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rubindecelis\Desktop\APEC 2023\22. Remesas formularios y otros\"/>
    </mc:Choice>
  </mc:AlternateContent>
  <bookViews>
    <workbookView xWindow="0" yWindow="0" windowWidth="23040" windowHeight="7776"/>
  </bookViews>
  <sheets>
    <sheet name="Remes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</externalReferences>
  <definedNames>
    <definedName name="\0">#REF!</definedName>
    <definedName name="\a">[1]M1!#REF!</definedName>
    <definedName name="\B">#REF!</definedName>
    <definedName name="\d">'[2]Cuadro 4.8 A'!$AO$9</definedName>
    <definedName name="\i">'[2]Cuadro 4.8 A'!$A$8208</definedName>
    <definedName name="\m">#REF!</definedName>
    <definedName name="\z">#N/A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A65944">'[3]2006'!#REF!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A65944">'[3]2006'!#REF!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A65944">'[3]2006'!#REF!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a1">[4]REER!$CA$2:$CM$291</definedName>
    <definedName name="___________________________________________A65944">'[3]2006'!#REF!</definedName>
    <definedName name="___________________________________________g1">'[5]Cuadro 4.8 A'!#REF!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a1">[4]REER!$CA$2:$CM$291</definedName>
    <definedName name="__________________________________________A65944">'[3]2006'!#REF!</definedName>
    <definedName name="__________________________________________g1">'[5]Cuadro 4.8 A'!#REF!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a1">[4]REER!$CA$2:$CM$291</definedName>
    <definedName name="_________________________________________A65944">'[3]2006'!#REF!</definedName>
    <definedName name="_________________________________________g1">'[5]Cuadro 4.8 A'!#REF!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a1">[4]REER!$CA$2:$CM$291</definedName>
    <definedName name="________________________________________A65944">'[3]2006'!#REF!</definedName>
    <definedName name="________________________________________g1">'[5]Cuadro 4.8 A'!#REF!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a1">[4]REER!$CA$2:$CM$291</definedName>
    <definedName name="_______________________________________A65944">'[3]2006'!#REF!</definedName>
    <definedName name="_______________________________________g1">'[5]Cuadro 4.8 A'!#REF!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a1">[4]REER!$CA$2:$CM$291</definedName>
    <definedName name="______________________________________A65944">'[3]2006'!#REF!</definedName>
    <definedName name="______________________________________cV1">OFFSET([6]tcambio!$Z$8,0,0,COUNT([6]tcambio!$Z$1:$Z$65536),1)</definedName>
    <definedName name="______________________________________g1">'[5]Cuadro 4.8 A'!#REF!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3">OFFSET([7]tcambio!$AJ$8,0,0,COUNT([7]tcambio!$AJ$1:$AJ$65536),1)</definedName>
    <definedName name="_____________________________________a1">[4]REER!$CA$2:$CM$291</definedName>
    <definedName name="_____________________________________A65944">'[3]2006'!#REF!</definedName>
    <definedName name="_____________________________________cV1">OFFSET([6]tcambio!$Z$8,0,0,COUNT([6]tcambio!$Z$1:$Z$65536),1)</definedName>
    <definedName name="_____________________________________g1">'[5]Cuadro 4.8 A'!#REF!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3">OFFSET([7]tcambio!$AJ$8,0,0,COUNT([7]tcambio!$AJ$1:$AJ$65536),1)</definedName>
    <definedName name="____________________________________a1">[4]REER!$CA$2:$CM$291</definedName>
    <definedName name="____________________________________A65944">'[3]2006'!#REF!</definedName>
    <definedName name="____________________________________cV1">OFFSET([6]tcambio!$Z$8,0,0,COUNT([6]tcambio!$Z$1:$Z$65536),1)</definedName>
    <definedName name="____________________________________g1">'[5]Cuadro 4.8 A'!#REF!</definedName>
    <definedName name="____________________________________inf3">OFFSET([7]tcambio!$AJ$8,0,0,COUNT([7]tcambio!$AJ$1:$AJ$65536),1)</definedName>
    <definedName name="___________________________________a1">[4]REER!$CA$2:$CM$291</definedName>
    <definedName name="___________________________________cV1">OFFSET([6]tcambio!$Z$8,0,0,COUNT([6]tcambio!$Z$1:$Z$65536),1)</definedName>
    <definedName name="___________________________________g1">'[5]Cuadro 4.8 A'!#REF!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3">OFFSET([7]tcambio!$AJ$8,0,0,COUNT([7]tcambio!$AJ$1:$AJ$65536),1)</definedName>
    <definedName name="__________________________________a1">[4]REER!$CA$2:$CM$291</definedName>
    <definedName name="__________________________________A65944">'[3]2006'!#REF!</definedName>
    <definedName name="__________________________________cV1">OFFSET([6]tcambio!$Z$8,0,0,COUNT([6]tcambio!$Z$1:$Z$65536),1)</definedName>
    <definedName name="__________________________________g1">'[5]Cuadro 4.8 A'!#REF!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3">OFFSET([7]tcambio!$AJ$8,0,0,COUNT([7]tcambio!$AJ$1:$AJ$65536),1)</definedName>
    <definedName name="_________________________________a1">[4]REER!$CA$2:$CM$291</definedName>
    <definedName name="_________________________________cV1">OFFSET([6]tcambio!$Z$8,0,0,COUNT([6]tcambio!$Z$1:$Z$65536),1)</definedName>
    <definedName name="_________________________________g1">'[5]Cuadro 4.8 A'!#REF!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3">OFFSET([7]tcambio!$AJ$8,0,0,COUNT([7]tcambio!$AJ$1:$AJ$65536),1)</definedName>
    <definedName name="________________________________a1">[4]REER!$CA$2:$CM$291</definedName>
    <definedName name="________________________________A65944">'[3]2006'!#REF!</definedName>
    <definedName name="________________________________cV1">OFFSET([6]tcambio!$Z$8,0,0,COUNT([6]tcambio!$Z$1:$Z$65536),1)</definedName>
    <definedName name="________________________________g1">'[5]Cuadro 4.8 A'!#REF!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3">OFFSET([7]tcambio!$AJ$8,0,0,COUNT([7]tcambio!$AJ$1:$AJ$65536),1)</definedName>
    <definedName name="_______________________________cV1">OFFSET([6]tcambio!$Z$8,0,0,COUNT([6]tcambio!$Z$1:$Z$65536),1)</definedName>
    <definedName name="_______________________________inf3">OFFSET([7]tcambio!$AJ$8,0,0,COUNT([7]tcambio!$AJ$1:$AJ$65536),1)</definedName>
    <definedName name="______________________________a1">[4]REER!$CA$2:$CM$291</definedName>
    <definedName name="______________________________A65944">'[3]2006'!#REF!</definedName>
    <definedName name="______________________________cV1">OFFSET([6]tcambio!$Z$8,0,0,COUNT([6]tcambio!$Z$1:$Z$65536),1)</definedName>
    <definedName name="______________________________g1">'[5]Cuadro 4.8 A'!#REF!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3">OFFSET([7]tcambio!$AJ$8,0,0,COUNT([7]tcambio!$AJ$1:$AJ$65536),1)</definedName>
    <definedName name="_____________________________cV1">OFFSET([6]tcambio!$Z$8,0,0,COUNT([6]tcambio!$Z$1:$Z$65536),1)</definedName>
    <definedName name="_____________________________inf3">OFFSET([7]tcambio!$AJ$8,0,0,COUNT([7]tcambio!$AJ$1:$AJ$65536),1)</definedName>
    <definedName name="____________________________a1">[4]REER!$CA$2:$CM$291</definedName>
    <definedName name="____________________________A65944">'[3]2006'!#REF!</definedName>
    <definedName name="____________________________cV1">OFFSET([6]tcambio!$Z$8,0,0,COUNT([6]tcambio!$Z$1:$Z$65536),1)</definedName>
    <definedName name="____________________________g1">'[5]Cuadro 4.8 A'!#REF!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3">OFFSET([7]tcambio!$AJ$8,0,0,COUNT([7]tcambio!$AJ$1:$AJ$65536),1)</definedName>
    <definedName name="___________________________A65944">'[3]2006'!#REF!</definedName>
    <definedName name="___________________________cV1">OFFSET([6]tcambio!$Z$8,0,0,COUNT([6]tcambio!$Z$1:$Z$65536),1)</definedName>
    <definedName name="___________________________inf3">OFFSET([7]tcambio!$AJ$8,0,0,COUNT([7]tcambio!$AJ$1:$AJ$65536),1)</definedName>
    <definedName name="__________________________a1">[4]REER!$CA$2:$CM$291</definedName>
    <definedName name="__________________________A65944">'[3]2006'!#REF!</definedName>
    <definedName name="__________________________cV1">OFFSET([6]tcambio!$Z$8,0,0,COUNT([6]tcambio!$Z$1:$Z$65536),1)</definedName>
    <definedName name="__________________________g1">'[5]Cuadro 4.8 A'!#REF!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3">OFFSET([7]tcambio!$AJ$8,0,0,COUNT([7]tcambio!$AJ$1:$AJ$65536),1)</definedName>
    <definedName name="_________________________a1">[4]REER!$CA$2:$CM$291</definedName>
    <definedName name="_________________________A65944">'[3]2006'!#REF!</definedName>
    <definedName name="_________________________cV1">OFFSET([6]tcambio!$Z$8,0,0,COUNT([6]tcambio!$Z$1:$Z$65536),1)</definedName>
    <definedName name="_________________________g1">'[5]Cuadro 4.8 A'!#REF!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3">OFFSET([7]tcambio!$AJ$8,0,0,COUNT([7]tcambio!$AJ$1:$AJ$65536),1)</definedName>
    <definedName name="________________________a1">[4]REER!$CA$2:$CM$291</definedName>
    <definedName name="________________________cV1">OFFSET([6]tcambio!$Z$8,0,0,COUNT([6]tcambio!$Z$1:$Z$65536),1)</definedName>
    <definedName name="________________________g1">'[5]Cuadro 4.8 A'!#REF!</definedName>
    <definedName name="________________________inf3">OFFSET([7]tcambio!$AJ$8,0,0,COUNT([7]tcambio!$AJ$1:$AJ$65536),1)</definedName>
    <definedName name="_______________________a1">[4]REER!$CA$2:$CM$291</definedName>
    <definedName name="_______________________A65944">'[3]2006'!#REF!</definedName>
    <definedName name="_______________________cV1">OFFSET([6]tcambio!$Z$8,0,0,COUNT([6]tcambio!$Z$1:$Z$65536),1)</definedName>
    <definedName name="_______________________g1">'[5]Cuadro 4.8 A'!#REF!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3">OFFSET([7]tcambio!$AJ$8,0,0,COUNT([7]tcambio!$AJ$1:$AJ$65536),1)</definedName>
    <definedName name="______________________cV1">OFFSET([6]tcambio!$Z$8,0,0,COUNT([6]tcambio!$Z$1:$Z$65536),1)</definedName>
    <definedName name="______________________inf3">OFFSET([7]tcambio!$AJ$8,0,0,COUNT([7]tcambio!$AJ$1:$AJ$65536),1)</definedName>
    <definedName name="_____________________a1">[4]REER!$CA$2:$CM$291</definedName>
    <definedName name="_____________________A65944">'[3]2006'!#REF!</definedName>
    <definedName name="_____________________cV1">OFFSET([6]tcambio!$Z$8,0,0,COUNT([6]tcambio!$Z$1:$Z$65536),1)</definedName>
    <definedName name="_____________________g1">'[5]Cuadro 4.8 A'!#REF!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3">OFFSET([7]tcambio!$AJ$8,0,0,COUNT([7]tcambio!$AJ$1:$AJ$65536),1)</definedName>
    <definedName name="____________________A65944">'[3]2006'!#REF!</definedName>
    <definedName name="____________________cV1">OFFSET([6]tcambio!$Z$8,0,0,COUNT([6]tcambio!$Z$1:$Z$65536),1)</definedName>
    <definedName name="____________________inf3">OFFSET([7]tcambio!$AJ$8,0,0,COUNT([7]tcambio!$AJ$1:$AJ$65536),1)</definedName>
    <definedName name="___________________a1">[4]REER!$CA$2:$CM$291</definedName>
    <definedName name="___________________cV1">OFFSET([6]tcambio!$Z$8,0,0,COUNT([6]tcambio!$Z$1:$Z$65536),1)</definedName>
    <definedName name="___________________g1">'[5]Cuadro 4.8 A'!#REF!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3">OFFSET([7]tcambio!$AJ$8,0,0,COUNT([7]tcambio!$AJ$1:$AJ$65536),1)</definedName>
    <definedName name="__________________a1">[4]REER!$CA$2:$CM$291</definedName>
    <definedName name="__________________A65944">'[3]2006'!#REF!</definedName>
    <definedName name="__________________cV1">OFFSET([6]tcambio!$Z$8,0,0,COUNT([6]tcambio!$Z$1:$Z$65536),1)</definedName>
    <definedName name="__________________g1">'[5]Cuadro 4.8 A'!#REF!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3">OFFSET([7]tcambio!$AJ$8,0,0,COUNT([7]tcambio!$AJ$1:$AJ$65536),1)</definedName>
    <definedName name="_________________a1">[4]REER!$CA$2:$CM$291</definedName>
    <definedName name="_________________A65944">'[3]2006'!#REF!</definedName>
    <definedName name="_________________cV1">OFFSET([6]tcambio!$Z$8,0,0,COUNT([6]tcambio!$Z$1:$Z$65536),1)</definedName>
    <definedName name="_________________g1">'[5]Cuadro 4.8 A'!#REF!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3">OFFSET([7]tcambio!$AJ$8,0,0,COUNT([7]tcambio!$AJ$1:$AJ$65536),1)</definedName>
    <definedName name="________________a1">[4]REER!$CA$2:$CM$291</definedName>
    <definedName name="________________A65944">'[3]2006'!#REF!</definedName>
    <definedName name="________________cV1">OFFSET([6]tcambio!$Z$8,0,0,COUNT([6]tcambio!$Z$1:$Z$65536),1)</definedName>
    <definedName name="________________g1">'[5]Cuadro 4.8 A'!#REF!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3">OFFSET([7]tcambio!$AJ$8,0,0,COUNT([7]tcambio!$AJ$1:$AJ$65536),1)</definedName>
    <definedName name="_______________a1">[4]REER!$CA$2:$CM$291</definedName>
    <definedName name="_______________A65944">'[3]2006'!#REF!</definedName>
    <definedName name="_______________cV1">OFFSET([6]tcambio!$Z$8,0,0,COUNT([6]tcambio!$Z$1:$Z$65536),1)</definedName>
    <definedName name="_______________g1">'[5]Cuadro 4.8 A'!#REF!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3">OFFSET([7]tcambio!$AJ$8,0,0,COUNT([7]tcambio!$AJ$1:$AJ$65536),1)</definedName>
    <definedName name="______________a1">[4]REER!$CA$2:$CM$291</definedName>
    <definedName name="______________A65944">'[3]2006'!#REF!</definedName>
    <definedName name="______________cV1">OFFSET([6]tcambio!$Z$8,0,0,COUNT([6]tcambio!$Z$1:$Z$65536),1)</definedName>
    <definedName name="______________g1">'[5]Cuadro 4.8 A'!#REF!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3">OFFSET([7]tcambio!$AJ$8,0,0,COUNT([7]tcambio!$AJ$1:$AJ$65536),1)</definedName>
    <definedName name="_____________a1">[4]REER!$CA$2:$CM$291</definedName>
    <definedName name="_____________A65944">'[3]2006'!#REF!</definedName>
    <definedName name="_____________cV1">OFFSET([6]tcambio!$Z$8,0,0,COUNT([6]tcambio!$Z$1:$Z$65536),1)</definedName>
    <definedName name="_____________g1">'[5]Cuadro 4.8 A'!#REF!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3">OFFSET([7]tcambio!$AJ$8,0,0,COUNT([7]tcambio!$AJ$1:$AJ$65536),1)</definedName>
    <definedName name="____________a1">[4]REER!$CA$2:$CM$291</definedName>
    <definedName name="____________A65944">'[3]2006'!#REF!</definedName>
    <definedName name="____________cV1">OFFSET([6]tcambio!$Z$8,0,0,COUNT([6]tcambio!$Z$1:$Z$65536),1)</definedName>
    <definedName name="____________g1">'[5]Cuadro 4.8 A'!#REF!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3">OFFSET([7]tcambio!$AJ$8,0,0,COUNT([7]tcambio!$AJ$1:$AJ$65536),1)</definedName>
    <definedName name="___________a1">[4]REER!$CA$2:$CM$291</definedName>
    <definedName name="___________A65944">'[3]2006'!#REF!</definedName>
    <definedName name="___________cV1">OFFSET([6]tcambio!$Z$8,0,0,COUNT([6]tcambio!$Z$1:$Z$65536),1)</definedName>
    <definedName name="___________g1">'[5]Cuadro 4.8 A'!#REF!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3">OFFSET([7]tcambio!$AJ$8,0,0,COUNT([7]tcambio!$AJ$1:$AJ$65536),1)</definedName>
    <definedName name="__________a1">[4]REER!$CA$2:$CM$291</definedName>
    <definedName name="__________A65944">'[3]2006'!#REF!</definedName>
    <definedName name="__________cV1">OFFSET([6]tcambio!$Z$8,0,0,COUNT([6]tcambio!$Z$1:$Z$65536),1)</definedName>
    <definedName name="__________g1">'[5]Cuadro 4.8 A'!#REF!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3">OFFSET([7]tcambio!$AJ$8,0,0,COUNT([7]tcambio!$AJ$1:$AJ$65536),1)</definedName>
    <definedName name="_________a1">[4]REER!$CA$2:$CM$291</definedName>
    <definedName name="_________A65944">'[3]2006'!#REF!</definedName>
    <definedName name="_________cV1">OFFSET([6]tcambio!$Z$8,0,0,COUNT([6]tcambio!$Z$1:$Z$65536),1)</definedName>
    <definedName name="_________g1">'[5]Cuadro 4.8 A'!#REF!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3">OFFSET([7]tcambio!$AJ$8,0,0,COUNT([7]tcambio!$AJ$1:$AJ$65536),1)</definedName>
    <definedName name="________a1">[4]REER!$CA$2:$CM$291</definedName>
    <definedName name="________A65944">'[3]2006'!#REF!</definedName>
    <definedName name="________cV1">OFFSET([6]tcambio!$Z$8,0,0,COUNT([6]tcambio!$Z$1:$Z$65536),1)</definedName>
    <definedName name="________g1">'[5]Cuadro 4.8 A'!#REF!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3">OFFSET([7]tcambio!$AJ$8,0,0,COUNT([7]tcambio!$AJ$1:$AJ$65536),1)</definedName>
    <definedName name="_______a1">[4]REER!$CA$2:$CM$291</definedName>
    <definedName name="_______A65944">'[3]2006'!#REF!</definedName>
    <definedName name="_______cV1">OFFSET([6]tcambio!$Z$8,0,0,COUNT([6]tcambio!$Z$1:$Z$65536),1)</definedName>
    <definedName name="_______g1">'[5]Cuadro 4.8 A'!#REF!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3">OFFSET([7]tcambio!$AJ$8,0,0,COUNT([7]tcambio!$AJ$1:$AJ$65536),1)</definedName>
    <definedName name="______a1">[4]REER!$CA$2:$CM$291</definedName>
    <definedName name="______A65944">'[3]2006'!#REF!</definedName>
    <definedName name="______cV1">OFFSET([6]tcambio!$Z$8,0,0,COUNT([6]tcambio!$Z$1:$Z$65536),1)</definedName>
    <definedName name="______g1">'[5]Cuadro 4.8 A'!#REF!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3">OFFSET([7]tcambio!$AJ$8,0,0,COUNT([7]tcambio!$AJ$1:$AJ$65536),1)</definedName>
    <definedName name="_____a1">[4]REER!$CA$2:$CM$291</definedName>
    <definedName name="_____A65944">'[3]2006'!#REF!</definedName>
    <definedName name="_____cV1">OFFSET([6]tcambio!$Z$8,0,0,COUNT([6]tcambio!$Z$1:$Z$65536),1)</definedName>
    <definedName name="_____g1">'[5]Cuadro 4.8 A'!#REF!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3">OFFSET([7]tcambio!$AJ$8,0,0,COUNT([7]tcambio!$AJ$1:$AJ$65536),1)</definedName>
    <definedName name="____a1">[4]REER!$CA$2:$CM$291</definedName>
    <definedName name="____A65944">'[3]2006'!#REF!</definedName>
    <definedName name="____cV1">OFFSET([6]tcambio!$Z$8,0,0,COUNT([6]tcambio!$Z$1:$Z$65536),1)</definedName>
    <definedName name="____g1">'[5]Cuadro 4.8 A'!#REF!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3">OFFSET([7]tcambio!$AJ$8,0,0,COUNT([7]tcambio!$AJ$1:$AJ$65536),1)</definedName>
    <definedName name="____SRQ1">'[8]FLC Chimoré'!#REF!</definedName>
    <definedName name="___a1">[9]REER!$CA$2:$CM$291</definedName>
    <definedName name="___A65944">'[3]2006'!#REF!</definedName>
    <definedName name="___cV1">OFFSET([6]tcambio!$Z$8,0,0,COUNT([6]tcambio!$Z$1:$Z$65536),1)</definedName>
    <definedName name="___DGS1">#REF!</definedName>
    <definedName name="___ds1">OFFSET([10]tcambio!$AK$8,0,0,COUNT([10]tcambio!$AK$1:$AK$65536),1)</definedName>
    <definedName name="___EGS1">#REF!</definedName>
    <definedName name="___EGS2">#REF!</definedName>
    <definedName name="___EGS3">#REF!</definedName>
    <definedName name="___g1">'[5]Cuadro 4.8 A'!#REF!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3">OFFSET([7]tcambio!$AJ$8,0,0,COUNT([7]tcambio!$AJ$1:$AJ$65536),1)</definedName>
    <definedName name="___R1">[11]REER!$CA$2:$CM$291</definedName>
    <definedName name="__a1">[9]REER!$CA$2:$CM$291</definedName>
    <definedName name="__A65944">'[3]2006'!#REF!</definedName>
    <definedName name="__c">#REF!</definedName>
    <definedName name="__CRC1">#REF!</definedName>
    <definedName name="__cV1">OFFSET([6]tcambio!$Z$8,0,0,COUNT([6]tcambio!$Z$1:$Z$65536),1)</definedName>
    <definedName name="__DGS1">#REF!</definedName>
    <definedName name="__ds1">OFFSET([10]tcambio!$AK$8,0,0,COUNT([10]tcambio!$AK$1:$AK$65536),1)</definedName>
    <definedName name="__EGS1">#REF!</definedName>
    <definedName name="__EGS2">#REF!</definedName>
    <definedName name="__EGS3">#REF!</definedName>
    <definedName name="__g1">'[12]Cuadro 4.8 A'!#REF!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3">OFFSET([7]tcambio!$AJ$8,0,0,COUNT([7]tcambio!$AJ$1:$AJ$65536),1)</definedName>
    <definedName name="__LCS1">#REF!</definedName>
    <definedName name="__mf1">#REF!</definedName>
    <definedName name="__R1">[11]REER!$CA$2:$CM$291</definedName>
    <definedName name="__SRQ1">'[8]FLC Chimoré'!#REF!</definedName>
    <definedName name="_1201">#REF!</definedName>
    <definedName name="_12011">#REF!</definedName>
    <definedName name="_1202">#REF!</definedName>
    <definedName name="_1PDEREC">#REF!</definedName>
    <definedName name="_4PINCOME">[13]Energy_Incomes:Gas_Cost!$A$1:$S$55</definedName>
    <definedName name="_a1">[9]REER!$CA$2:$CM$291</definedName>
    <definedName name="_A65944">'[3]2006'!#REF!</definedName>
    <definedName name="_c">#REF!</definedName>
    <definedName name="_CRC1">#REF!</definedName>
    <definedName name="_cV1">OFFSET([14]tcambio!$Z$8,0,0,COUNT([14]tcambio!$Z$1:$Z$65536),1)</definedName>
    <definedName name="_DGS1">#REF!</definedName>
    <definedName name="_ds1">OFFSET([10]tcambio!$AK$8,0,0,COUNT([10]tcambio!$AK$1:$AK$65536),1)</definedName>
    <definedName name="_EGS1">#REF!</definedName>
    <definedName name="_EGS2">#REF!</definedName>
    <definedName name="_EGS3">#REF!</definedName>
    <definedName name="_f">OFFSET([15]tcambio!$AA$8,0,0,COUNT([15]tcambio!$AA$1:$AA$65536),1)</definedName>
    <definedName name="_Fill" hidden="1">[16]CPMYC!$C$37</definedName>
    <definedName name="_g1">'[5]Cuadro 4.8 A'!#REF!</definedName>
    <definedName name="_GTB60">[17]Febrero!$B$201:$D$241</definedName>
    <definedName name="_GTB68">[17]Febrero!$B$158:$D$198</definedName>
    <definedName name="_ifn1">#REF!</definedName>
    <definedName name="_ifn2">#REF!</definedName>
    <definedName name="_Ind1">'[18]análisis de sensibilidad'!$K$7</definedName>
    <definedName name="_Ind2">'[18]análisis de sensibilidad'!$K$8</definedName>
    <definedName name="_Ind3">'[18]análisis de sensibilidad'!$K$9</definedName>
    <definedName name="_Ind4">'[18]análisis de sensibilidad'!$K$10</definedName>
    <definedName name="_Ind5">'[18]análisis de sensibilidad'!$K$13</definedName>
    <definedName name="_Ind6">'[18]análisis de sensibilidad'!$K$14</definedName>
    <definedName name="_Ind7">'[18]análisis de sensibilidad'!$K$15</definedName>
    <definedName name="_Ind8">'[18]análisis de sensibilidad'!$K$16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3">OFFSET([7]tcambio!$AJ$8,0,0,COUNT([7]tcambio!$AJ$1:$AJ$65536),1)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Key2" hidden="1">[19]xor!#REF!</definedName>
    <definedName name="_key3" hidden="1">[19]xor!#REF!</definedName>
    <definedName name="_LCS1">#REF!</definedName>
    <definedName name="_mf1">#REF!</definedName>
    <definedName name="_OMA1">OFFSET('[20]priv preferenciales'!$W$7,0,0,COUNT('[20]priv preferenciales'!$W$1:$W$65536),1)</definedName>
    <definedName name="_Order2" hidden="1">255</definedName>
    <definedName name="_Parse_Out" hidden="1">[19]mor!#REF!</definedName>
    <definedName name="_R1">[11]REER!$CA$2:$CM$291</definedName>
    <definedName name="_Regression_Int" hidden="1">1</definedName>
    <definedName name="_sel10">'[18]evaluación socioeconómica'!#REF!</definedName>
    <definedName name="_sel11">'[18]evaluación socioeconómica'!#REF!</definedName>
    <definedName name="_sel12">'[18]evaluación socioeconómica'!#REF!</definedName>
    <definedName name="_sel13">'[18]evaluación privada'!#REF!</definedName>
    <definedName name="_sel14">'[18]evaluación privada'!#REF!</definedName>
    <definedName name="_sel15">'[18]evaluación privada'!#REF!</definedName>
    <definedName name="_sel16">'[18]evaluación privada'!#REF!</definedName>
    <definedName name="_sel17">'[18]evaluación privada'!#REF!</definedName>
    <definedName name="_sel18">[18]financiación!#REF!</definedName>
    <definedName name="_sel5">[18]alternativas!#REF!</definedName>
    <definedName name="_sel7">'[18]evaluación privada'!#REF!</definedName>
    <definedName name="_sel8">'[18]evaluación privada'!#REF!</definedName>
    <definedName name="_SRQ1">'[8]FLC Chimoré'!#REF!</definedName>
    <definedName name="_TOT1">#REF!</definedName>
    <definedName name="_tot2">'[18]evaluación privada'!#REF!</definedName>
    <definedName name="_tot3">'[18]evaluación privada'!#REF!</definedName>
    <definedName name="a">[21]REER!$CA$2:$CM$291</definedName>
    <definedName name="A_IMPRESI_N_IM">[22]REER!$CA$2:$CM$291</definedName>
    <definedName name="AA">'[23]Cuadro 4.8 A'!#REF!</definedName>
    <definedName name="aaa">[1]M1!#REF!</definedName>
    <definedName name="aaaa">[24]REER!$CA$2:$CM$291</definedName>
    <definedName name="aaaaaaa">[25]Sheet1!$A$1:$IV$1:R0</definedName>
    <definedName name="aap">'[5]Cuadro 4.8 A'!#REF!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">[26]A!$A$95:$P$183</definedName>
    <definedName name="abc">[1]M1!#REF!</definedName>
    <definedName name="AC">[26]A!$R$5:$AG$93</definedName>
    <definedName name="ACG">[27]CH!$B$16:$AK$64</definedName>
    <definedName name="ACL">[27]AN!$B$1:$AK$64</definedName>
    <definedName name="AD">[26]A!$R$95:$AG$165</definedName>
    <definedName name="adasdas">#REF!</definedName>
    <definedName name="ads">'[2]Cuadro 4.8 A'!#REF!</definedName>
    <definedName name="adsfas">OFFSET([14]tcambio!$AC$8,0,0,COUNT([14]tcambio!$AC$1:$AC$65536),1)</definedName>
    <definedName name="AE">[26]C!$A$5:$P$93</definedName>
    <definedName name="AF">[26]C!$A$95:$P$183</definedName>
    <definedName name="AG">[26]C!$R$5:$AG$93</definedName>
    <definedName name="AH">[26]VM!$A$5:$P$113</definedName>
    <definedName name="AI">[26]VM!$A$115:$P$204</definedName>
    <definedName name="ain">#REF!</definedName>
    <definedName name="alimen">OFFSET([7]tcambio!$AG$8,0,0,COUNT([7]tcambio!$AG$1:$AG$65536),1)</definedName>
    <definedName name="alkor">[18]alternativas!#REF!</definedName>
    <definedName name="alternativa">[18]alternativas!#REF!</definedName>
    <definedName name="alternativa2">[18]alternativas!#REF!</definedName>
    <definedName name="alternativa3">[18]alternativas!#REF!</definedName>
    <definedName name="AlternativaSeleccionada">'[18]análisis de sensibilidad'!#REF!</definedName>
    <definedName name="AM">[28]A!$R$5:$AG$93</definedName>
    <definedName name="AND">[29]ACL!$A$1:$AJ$64</definedName>
    <definedName name="anex1">#REF!</definedName>
    <definedName name="anex2a">#REF!</definedName>
    <definedName name="anex2b">#REF!</definedName>
    <definedName name="anex2c">#REF!</definedName>
    <definedName name="anex2d">#REF!</definedName>
    <definedName name="anex3a">#REF!</definedName>
    <definedName name="anex3b">#REF!</definedName>
    <definedName name="anex3c">#REF!</definedName>
    <definedName name="anex3d">#REF!</definedName>
    <definedName name="anex3e">#REF!</definedName>
    <definedName name="anex5a">#REF!</definedName>
    <definedName name="anex5b">#REF!</definedName>
    <definedName name="anex8a">#REF!</definedName>
    <definedName name="anex8b">#REF!</definedName>
    <definedName name="anex8c">#REF!</definedName>
    <definedName name="anex8d">#REF!</definedName>
    <definedName name="anex8e">#REF!</definedName>
    <definedName name="anex8f">#REF!</definedName>
    <definedName name="anexo2bpnf">[30]ANEXO2B!$A$1</definedName>
    <definedName name="anexo8e">#REF!</definedName>
    <definedName name="Annual_interest_rate">#REF!</definedName>
    <definedName name="anterior">OFFSET([31]tcambio!$AK$8,0,0,COUNT([31]tcambio!$AK$1:$AK$65536),1)</definedName>
    <definedName name="AñoBase">#REF!</definedName>
    <definedName name="AñoBase1">[32]PREPARACION!$G$17</definedName>
    <definedName name="AñoBase2">[32]PREPARACION!$G$17</definedName>
    <definedName name="AñoBase3">[32]PREPARACION!$G$17</definedName>
    <definedName name="AñosInversion">[18]preparacion!$F$11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rea">[18]preparacion!#REF!</definedName>
    <definedName name="_xlnm.Print_Area" localSheetId="0">Remesas!$B$5:$F$274</definedName>
    <definedName name="AreaBeneficiada">[18]preparacion!$W$87</definedName>
    <definedName name="AreaIncremental">[18]preparacion!$G$69</definedName>
    <definedName name="asadasda">OFFSET('[33]priv preferenciales'!$X$7,0,0,COUNT('[33]priv preferenciales'!$X$1:$X$65536),1)</definedName>
    <definedName name="asas">OFFSET([10]tcambio!$AB$8,0,0,COUNT([10]tcambio!$AB$1:$AB$65536),1)</definedName>
    <definedName name="asd">'[2]Cuadro 4.8 A'!#REF!</definedName>
    <definedName name="asdasd">OFFSET([14]tcambio!$AG$8,0,0,COUNT([14]tcambio!$AG$1:$AG$65536),1)</definedName>
    <definedName name="asdf">OFFSET([10]tcambio!$AE$8,0,0,COUNT([10]tcambio!$AE$1:$AE$65536),1)</definedName>
    <definedName name="asdfa">OFFSET('[34]priv preferenciales'!$AC$7,0,0,COUNT('[34]priv preferenciales'!$AC$1:$AC$65536),1)</definedName>
    <definedName name="asdfaa">OFFSET('[33]priv preferenciales'!$AC$7,0,0,COUNT('[33]priv preferenciales'!$AC$1:$AC$65536),1)</definedName>
    <definedName name="ASOBE">#REF!</definedName>
    <definedName name="b">OFFSET([10]tcambio!$AJ$8,0,0,COUNT([10]tcambio!$AJ$1:$AJ$65536),1)</definedName>
    <definedName name="balance">[35]index!$N$11:$O$547</definedName>
    <definedName name="Base">#REF!</definedName>
    <definedName name="base_jpm35">#REF!</definedName>
    <definedName name="_xlnm.Database">#REF!</definedName>
    <definedName name="bb">[24]REER!$CA$2:$CM$291</definedName>
    <definedName name="bbb">[1]M1!#REF!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L">#REF!</definedName>
    <definedName name="bcaeinicial2">'[18]evaluación privada'!#REF!</definedName>
    <definedName name="bcaeinicial3">'[18]evaluación privada'!#REF!</definedName>
    <definedName name="bcaminicial2">'[18]evaluación privada'!#REF!</definedName>
    <definedName name="bcaminicial3">'[18]evaluación privada'!#REF!</definedName>
    <definedName name="bd">#REF!</definedName>
    <definedName name="bdd">#REF!</definedName>
    <definedName name="Beg.Bal">IF(#REF!&lt;&gt;"",#REF!,"")</definedName>
    <definedName name="BeneficioCostoPrivado">'[18]evaluación privada'!$G$127</definedName>
    <definedName name="BeneficioCostoSocial">'[18]evaluación socioeconómica'!$G$135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enesProdCP">[18]preparacion!#REF!</definedName>
    <definedName name="Block">'[36]2s'!$AE$1</definedName>
    <definedName name="BLPH1" hidden="1">#REF!</definedName>
    <definedName name="BLPH2" hidden="1">#REF!</definedName>
    <definedName name="BTB">'[37]GSA Price'!$B$3:$D$23</definedName>
    <definedName name="BTU">[38]DGL!$AF$87:$AU$135</definedName>
    <definedName name="BTUD">[38]DGL!$AF$139:$AU$187</definedName>
    <definedName name="BULU">#REF!</definedName>
    <definedName name="C_">#REF!</definedName>
    <definedName name="c52011ok1">[25]Sheet1!$A$1:$IV$1:R0</definedName>
    <definedName name="caca">#REF!</definedName>
    <definedName name="cae">#REF!</definedName>
    <definedName name="caep">'[18]evaluación privada'!$D$125</definedName>
    <definedName name="caep2">'[18]evaluación privada'!#REF!</definedName>
    <definedName name="caep3">'[18]evaluación privada'!#REF!</definedName>
    <definedName name="caes">'[18]evaluación socioeconómica'!$D$133</definedName>
    <definedName name="caes2">'[18]evaluación socioeconómica'!#REF!</definedName>
    <definedName name="caes3">'[18]evaluación socioeconómica'!#REF!</definedName>
    <definedName name="Calculated_payment">#REF!</definedName>
    <definedName name="CAMBEITI">#REF!</definedName>
    <definedName name="CambioInversion">#REF!</definedName>
    <definedName name="CambioOperacion">#REF!</definedName>
    <definedName name="CARRASCO__RIO_GRANDE">[17]Febrero!$B$2:$D$51</definedName>
    <definedName name="CBB">#REF!</definedName>
    <definedName name="ccc">[39]ciudades!#REF!</definedName>
    <definedName name="celda0">[18]preparacion!#REF!</definedName>
    <definedName name="celda1">[18]alternativas!#REF!</definedName>
    <definedName name="celda10">'[18]evaluación socioeconómica'!#REF!</definedName>
    <definedName name="celda10a">'[18]evaluación socioeconómica'!#REF!</definedName>
    <definedName name="celda10b">'[18]evaluación socioeconómica'!#REF!</definedName>
    <definedName name="celda10c">'[18]evaluación socioeconómica'!#REF!</definedName>
    <definedName name="celda10d">'[18]evaluación socioeconómica'!#REF!</definedName>
    <definedName name="celda10e">'[18]evaluación socioeconómica'!#REF!</definedName>
    <definedName name="celda10f">'[18]evaluación socioeconómica'!#REF!</definedName>
    <definedName name="celda10g">'[18]evaluación socioeconómica'!#REF!</definedName>
    <definedName name="celda10h">'[18]evaluación socioeconómica'!#REF!</definedName>
    <definedName name="celda10i">'[18]evaluación socioeconómica'!#REF!</definedName>
    <definedName name="celda10j">'[18]evaluación socioeconómica'!#REF!</definedName>
    <definedName name="celda11">'[18]evaluación socioeconómica'!#REF!</definedName>
    <definedName name="celda11a">'[18]evaluación socioeconómica'!#REF!</definedName>
    <definedName name="celda11b">'[18]evaluación socioeconómica'!#REF!</definedName>
    <definedName name="celda11c">'[18]evaluación socioeconómica'!#REF!</definedName>
    <definedName name="celda11d">'[18]evaluación socioeconómica'!#REF!</definedName>
    <definedName name="celda11e">'[18]evaluación socioeconómica'!#REF!</definedName>
    <definedName name="celda11f">'[18]evaluación socioeconómica'!#REF!</definedName>
    <definedName name="celda11g">'[18]evaluación socioeconómica'!#REF!</definedName>
    <definedName name="celda11h">'[18]evaluación socioeconómica'!#REF!</definedName>
    <definedName name="celda11i">'[18]evaluación socioeconómica'!#REF!</definedName>
    <definedName name="celda11j">'[18]evaluación socioeconómica'!#REF!</definedName>
    <definedName name="celda12">'[18]evaluación socioeconómica'!#REF!</definedName>
    <definedName name="celda12a">'[18]evaluación socioeconómica'!#REF!</definedName>
    <definedName name="celda12b">'[18]evaluación socioeconómica'!#REF!</definedName>
    <definedName name="celda13">'[18]evaluación privada'!#REF!</definedName>
    <definedName name="celda13a">'[18]evaluación privada'!#REF!</definedName>
    <definedName name="celda13b">'[18]evaluación privada'!#REF!</definedName>
    <definedName name="celda14">'[18]evaluación privada'!#REF!</definedName>
    <definedName name="celda14a">'[18]evaluación privada'!#REF!</definedName>
    <definedName name="celda14b">'[18]evaluación privada'!#REF!</definedName>
    <definedName name="celda15">'[18]evaluación privada'!#REF!</definedName>
    <definedName name="celda15a">'[18]evaluación privada'!#REF!</definedName>
    <definedName name="celda15b">'[18]evaluación privada'!#REF!</definedName>
    <definedName name="celda16">'[18]evaluación privada'!#REF!</definedName>
    <definedName name="celda16a">'[18]evaluación privada'!#REF!</definedName>
    <definedName name="celda17">'[18]evaluación privada'!#REF!</definedName>
    <definedName name="celda17a">'[18]evaluación privada'!#REF!</definedName>
    <definedName name="celda18">[18]financiación!#REF!</definedName>
    <definedName name="celda18a">[18]financiación!#REF!</definedName>
    <definedName name="celda1c">'[18]evaluación socioeconómica'!#REF!</definedName>
    <definedName name="celda1d">'[18]evaluación socioeconómica'!#REF!</definedName>
    <definedName name="celda1e">'[18]evaluación socioeconómica'!#REF!</definedName>
    <definedName name="celda2">[18]alternativas!#REF!</definedName>
    <definedName name="celda20">[18]alternativas!#REF!</definedName>
    <definedName name="celda22">[18]alternativas!#REF!</definedName>
    <definedName name="celda24">'[18]evaluación socioeconómica'!#REF!</definedName>
    <definedName name="celda25">'[18]evaluación socioeconómica'!#REF!</definedName>
    <definedName name="celda26">'[18]evaluación socioeconómica'!#REF!</definedName>
    <definedName name="celda27">'[18]evaluación socioeconómica'!#REF!</definedName>
    <definedName name="celda28">'[18]evaluación socioeconómica'!#REF!</definedName>
    <definedName name="celda29">'[18]evaluación privada'!#REF!</definedName>
    <definedName name="celda30">'[18]evaluación privada'!#REF!</definedName>
    <definedName name="celda31">'[18]evaluación privada'!#REF!</definedName>
    <definedName name="celda32">'[18]evaluación privada'!#REF!</definedName>
    <definedName name="celda33">'[18]evaluación privada'!#REF!</definedName>
    <definedName name="celda34">'[18]evaluación privada'!#REF!</definedName>
    <definedName name="celda35">[18]financiación!#REF!</definedName>
    <definedName name="Celda36">[18]alternativas!#REF!</definedName>
    <definedName name="celda37">[18]alternativas!#REF!</definedName>
    <definedName name="celda38">[18]alternativas!#REF!</definedName>
    <definedName name="celda5">[18]alternativas!#REF!</definedName>
    <definedName name="celda5a">[18]alternativas!#REF!</definedName>
    <definedName name="celda6c">'[18]evaluación privada'!#REF!</definedName>
    <definedName name="celda6d">'[18]evaluación privada'!#REF!</definedName>
    <definedName name="celda6e">'[18]evaluación privada'!#REF!</definedName>
    <definedName name="celda6f">'[18]evaluación privada'!#REF!</definedName>
    <definedName name="celda6g">'[18]evaluación privada'!#REF!</definedName>
    <definedName name="celda6h">'[18]evaluación privada'!#REF!</definedName>
    <definedName name="celda7">'[18]evaluación privada'!#REF!</definedName>
    <definedName name="celda7a">'[18]evaluación privada'!#REF!</definedName>
    <definedName name="celda7b">'[18]evaluación privada'!#REF!</definedName>
    <definedName name="celda7c">'[18]evaluación privada'!#REF!</definedName>
    <definedName name="celda7d">'[18]evaluación privada'!#REF!</definedName>
    <definedName name="celda7e">'[18]evaluación privada'!#REF!</definedName>
    <definedName name="celda7f">'[18]evaluación privada'!#REF!</definedName>
    <definedName name="celda7g">'[18]evaluación privada'!#REF!</definedName>
    <definedName name="celda7h">'[18]evaluación privada'!#REF!</definedName>
    <definedName name="celda7i">'[18]evaluación privada'!#REF!</definedName>
    <definedName name="celda7j">'[18]evaluación privada'!#REF!</definedName>
    <definedName name="celda8">'[18]evaluación privada'!#REF!</definedName>
    <definedName name="celda8a">'[18]evaluación privada'!#REF!</definedName>
    <definedName name="celda8b">'[18]evaluación privada'!#REF!</definedName>
    <definedName name="celda8c">'[18]evaluación privada'!#REF!</definedName>
    <definedName name="celda8d">'[18]evaluación privada'!#REF!</definedName>
    <definedName name="celda8e">'[18]evaluación privada'!#REF!</definedName>
    <definedName name="celda8f">'[18]evaluación privada'!#REF!</definedName>
    <definedName name="celda8g">'[18]evaluación privada'!#REF!</definedName>
    <definedName name="celda8h">'[18]evaluación privada'!#REF!</definedName>
    <definedName name="celda8i">'[18]evaluación privada'!#REF!</definedName>
    <definedName name="celda8j">'[18]evaluación privada'!#REF!</definedName>
    <definedName name="celda9c">'[18]evaluación socioeconómica'!#REF!</definedName>
    <definedName name="celda9d">'[18]evaluación socioeconómica'!#REF!</definedName>
    <definedName name="celda9e">'[18]evaluación socioeconómica'!#REF!</definedName>
    <definedName name="celda9f">'[18]evaluación socioeconómica'!#REF!</definedName>
    <definedName name="celda9g">'[18]evaluación socioeconómica'!#REF!</definedName>
    <definedName name="celda9h">'[18]evaluación socioeconómica'!#REF!</definedName>
    <definedName name="celdacontrol">'[18]evaluación socioeconómica'!#REF!</definedName>
    <definedName name="celdacontrol2">'[18]evaluación socioeconómica'!#REF!</definedName>
    <definedName name="celdacontrol3">'[18]evaluación socioeconómica'!#REF!</definedName>
    <definedName name="celdatotal">'[18]evaluación socioeconómica'!#REF!</definedName>
    <definedName name="celdatotal2">'[18]evaluación privada'!#REF!</definedName>
    <definedName name="celdatotal3">'[18]evaluación privada'!#REF!</definedName>
    <definedName name="celdatotal5">'[18]evaluación socioeconómica'!#REF!</definedName>
    <definedName name="celdatotal6">'[18]evaluación socioeconómica'!#REF!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acoinvestment">[40]Tables!$G$3:$H$10</definedName>
    <definedName name="chacoresults">[40]Tables!$M$3:$R$8</definedName>
    <definedName name="Clase1">[41]FREC!$K$3</definedName>
    <definedName name="Clase2">[41]FREC!$K$5</definedName>
    <definedName name="coef">1</definedName>
    <definedName name="coef88">884.234100466</definedName>
    <definedName name="coef89">10.6881917136</definedName>
    <definedName name="coef90">1.79031686995</definedName>
    <definedName name="coef91">1.1476390192</definedName>
    <definedName name="coef92">1.11421264</definedName>
    <definedName name="coef93">1.11088</definedName>
    <definedName name="coef94">1.048</definedName>
    <definedName name="coef95">1</definedName>
    <definedName name="coef96">1</definedName>
    <definedName name="comisión">1.15</definedName>
    <definedName name="Comp_Ago_Oct">'[42]Ejecución 2004'!#REF!</definedName>
    <definedName name="COMPDIC">'[42]Ejecución 2004'!#REF!</definedName>
    <definedName name="componentes2">[18]alternativas!#REF!</definedName>
    <definedName name="componentes3">[18]alternativas!#REF!</definedName>
    <definedName name="COMPREGI">#REF!</definedName>
    <definedName name="ConAbr">[43]Abr!$B$37:$HZ$37</definedName>
    <definedName name="ConEne">[43]Ene!$B$37:$HZ$37</definedName>
    <definedName name="ConFeb">[43]Feb!$B$37:$HZ$37</definedName>
    <definedName name="ConJun">[43]Jun!$B$37:$HZ$37</definedName>
    <definedName name="ConMar">[43]Mar!$B$37:$HZ$37</definedName>
    <definedName name="ConMay">[43]May!$B$37:$HZ$37</definedName>
    <definedName name="CONSOLIDADOMAXUSBOLIVIAINC">#REF!</definedName>
    <definedName name="CONSOLIDADOTOTAL">[44]Octubre!$A$1:$H$25</definedName>
    <definedName name="Consulta_desde_unix">#REF!</definedName>
    <definedName name="CostoIncremental">[18]preparacion!#REF!</definedName>
    <definedName name="CostosComercializacion">#REF!</definedName>
    <definedName name="CostosInversion">#REF!</definedName>
    <definedName name="CostosOperacion">#REF!</definedName>
    <definedName name="CostosProduccion">#REF!</definedName>
    <definedName name="cppc">'[18]evaluación socioeconómica'!#REF!</definedName>
    <definedName name="cppc2">'[18]evaluación socioeconómica'!#REF!</definedName>
    <definedName name="cppc2p">'[18]evaluación privada'!#REF!</definedName>
    <definedName name="cppc3">'[18]evaluación socioeconómica'!#REF!</definedName>
    <definedName name="cppc3p">'[18]evaluación privada'!#REF!</definedName>
    <definedName name="cppcp">'[18]evaluación privada'!#REF!</definedName>
    <definedName name="CRC">#REF!</definedName>
    <definedName name="Crc_VALLE_HERMOSO">[17]Febrero!$B$120:$D$152</definedName>
    <definedName name="crec_mund">OFFSET('[45]priv preferenciales'!$X$7,0,0,COUNT('[45]priv preferenciales'!$X$1:$X$65536),1)</definedName>
    <definedName name="Crecimiento_mundial">[1]M1!#REF!</definedName>
    <definedName name="_xlnm.Criteria">#REF!</definedName>
    <definedName name="CROMA1">#REF!</definedName>
    <definedName name="CROMA2">#REF!</definedName>
    <definedName name="cuadro">#REF!</definedName>
    <definedName name="CUADRO_2">'[46]PAPE-98'!#REF!</definedName>
    <definedName name="cuadro1">OFFSET('[47]priv preferenciales'!$AA$7,0,0,COUNT('[47]priv preferenciales'!$AA$1:$AA$65536),1)</definedName>
    <definedName name="CuartoTRIM">#REF!</definedName>
    <definedName name="Cum.Interest">IF(#REF!&lt;&gt;"",#REF!+#REF!,"")</definedName>
    <definedName name="d">[48]REER!$CA$2:$CM$291</definedName>
    <definedName name="dasddasdsad">OFFSET('[49]priv preferenciales'!$W$7,0,0,COUNT('[49]priv preferenciales'!$W$1:$W$65536),1)</definedName>
    <definedName name="DatAbr">[43]Abr!$B$2:$HZ$35</definedName>
    <definedName name="DatEne">[43]Ene!$B$2:$HZ$35</definedName>
    <definedName name="DatFeb">[43]Feb!$B$2:$HZ$35</definedName>
    <definedName name="DatJun">[43]Jun!$B$2:$HZ$35</definedName>
    <definedName name="DatMar">[43]Mar!$B$2:$HZ$35</definedName>
    <definedName name="DatMay">[43]May!$B$2:$HZ$35</definedName>
    <definedName name="Datos">#REF!</definedName>
    <definedName name="dd" hidden="1">[19]mor!#REF!</definedName>
    <definedName name="ddas">#REF!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e" hidden="1">[19]xor!#REF!</definedName>
    <definedName name="ddff">#REF!</definedName>
    <definedName name="dds">#REF!</definedName>
    <definedName name="DEP">[27]DEP!$A$1:$R$73</definedName>
    <definedName name="DESPAI">[19]xor!#REF!</definedName>
    <definedName name="dfd">#REF!,#REF!</definedName>
    <definedName name="dgsdfgd">[25]Sheet1!$A$1:$IV$1:R0</definedName>
    <definedName name="dia">[27]RES!$U$1:$AL$80</definedName>
    <definedName name="DicCuci">[50]!DicCui[#All]</definedName>
    <definedName name="discountrate">[40]Tables!$B$3:$C$21</definedName>
    <definedName name="div">1000000</definedName>
    <definedName name="divisas2">'[18]evaluación socioeconómica'!#REF!</definedName>
    <definedName name="divisas3">'[18]evaluación socioeconómica'!#REF!</definedName>
    <definedName name="dolar">OFFSET([31]tcambio!$AA$8,0,0,COUNT([31]tcambio!$AA$1:$AA$65536),1)</definedName>
    <definedName name="ds">OFFSET([14]tcambio!$AK$8,0,0,COUNT([14]tcambio!$AK$1:$AK$65536),1)</definedName>
    <definedName name="dsd">OFFSET([14]tcambio!$AK$8,0,0,COUNT([14]tcambio!$AK$1:$AK$65536),1)</definedName>
    <definedName name="dt">#REF!</definedName>
    <definedName name="duréedevie">[51]sensibilite!$G$1:$G$65536</definedName>
    <definedName name="E">#REF!</definedName>
    <definedName name="EBIDTA">#N/A</definedName>
    <definedName name="EC">[26]EC!$A$1:$AC$89</definedName>
    <definedName name="ee">[25]Sheet1!$A$1:$IV$1:R0</definedName>
    <definedName name="eentre30_60">[18]preparacion!$B$42</definedName>
    <definedName name="eentre60_120">[18]preparacion!$B$43</definedName>
    <definedName name="EG">#REF!</definedName>
    <definedName name="EGA">#REF!</definedName>
    <definedName name="EGAd">#REF!</definedName>
    <definedName name="EGC">[26]EC!$A$1:$AC$89</definedName>
    <definedName name="EGL">[26]EGL!$A$1:$AC$89</definedName>
    <definedName name="EIPINCOME">#REF!</definedName>
    <definedName name="EL">[26]EL!$A$1:$AC$89</definedName>
    <definedName name="emas120">[18]preparacion!$B$44</definedName>
    <definedName name="emenos30">[18]preparacion!$B$41</definedName>
    <definedName name="empezar">[18]alternativas!#REF!</definedName>
    <definedName name="ENCACBB">#REF!</definedName>
    <definedName name="ENCALPZ">#REF!</definedName>
    <definedName name="ENCAOTRAS1">#REF!</definedName>
    <definedName name="ENCAOTRAS2">#REF!</definedName>
    <definedName name="encaresu">#REF!</definedName>
    <definedName name="encaresu2">#REF!</definedName>
    <definedName name="ENCASCR">#REF!</definedName>
    <definedName name="ENCASCZ">#REF!</definedName>
    <definedName name="ENCATJA">#REF!</definedName>
    <definedName name="encaunrc">#REF!</definedName>
    <definedName name="Ending.Balance">IF(#REF!&lt;&gt;"",#REF!-#REF!,"")</definedName>
    <definedName name="Entered_payment">#REF!</definedName>
    <definedName name="EP">[26]EP!$A$1:$AC$89</definedName>
    <definedName name="EPC">#REF!</definedName>
    <definedName name="EPCd">#REF!</definedName>
    <definedName name="EPG">[26]EPG!$A$1:$AC$93</definedName>
    <definedName name="EQ">[26]EQ!$A$1:$AC$91</definedName>
    <definedName name="ERP">[26]ERP!$A$1:$AC$89</definedName>
    <definedName name="escenario2">'[18]análisis de sensibilidad'!#REF!</definedName>
    <definedName name="escenario3">'[18]análisis de sensibilidad'!#REF!</definedName>
    <definedName name="EstimadoPrivado">[18]indicadores!$C$10</definedName>
    <definedName name="EstimadoSocial">[18]indicadores!$I$10</definedName>
    <definedName name="etgraf1">OFFSET([10]tcambio!$Z$8,0,0,COUNT([10]tcambio!$Z$1:$Z$65536),1)</definedName>
    <definedName name="evaluation">[40]Tables!$G$26:$H$31</definedName>
    <definedName name="Evaluation_Summary">'[40]What-if'!$A$1:$O$12</definedName>
    <definedName name="EW">[26]EW!$A$1:$AC$89</definedName>
    <definedName name="Extras">[41]FREC!$N$24</definedName>
    <definedName name="FACTOR">'[52]DATA GAS NATURAL'!$C$244</definedName>
    <definedName name="FACTOR_REF">'[53]REF. MES ANH OK'!$A$1</definedName>
    <definedName name="Familias">[18]preparacion!$G$79</definedName>
    <definedName name="fdf">OFFSET('[49]priv preferenciales'!$AC$7,0,0,COUNT('[49]priv preferenciales'!$AC$1:$AC$65536),1)</definedName>
    <definedName name="fe">[9]REER!$CA$2:$CM$291</definedName>
    <definedName name="FECHA">#REF!</definedName>
    <definedName name="fer">#REF!</definedName>
    <definedName name="ffdf">#REF!</definedName>
    <definedName name="fff" hidden="1">[19]mor!#REF!</definedName>
    <definedName name="Field">'[36]2s'!$AE$3</definedName>
    <definedName name="Fila10">'[18]evaluación socioeconómica'!#REF!</definedName>
    <definedName name="Fila11">'[18]evaluación privada'!#REF!</definedName>
    <definedName name="Fila12">'[18]evaluación privada'!#REF!</definedName>
    <definedName name="Fila13">'[18]evaluación privada'!#REF!</definedName>
    <definedName name="Fila14">'[18]evaluación privada'!#REF!</definedName>
    <definedName name="Fila15">'[18]evaluación privada'!#REF!</definedName>
    <definedName name="Fila16">'[18]evaluación privada'!#REF!</definedName>
    <definedName name="Fila17">[18]financiación!#REF!</definedName>
    <definedName name="Fila18">[18]alternativas!#REF!</definedName>
    <definedName name="Fila19">[18]alternativas!#REF!</definedName>
    <definedName name="Fila20">[18]alternativas!#REF!</definedName>
    <definedName name="Fila3">[18]alternativas!#REF!</definedName>
    <definedName name="Fila4">[18]alternativas!#REF!</definedName>
    <definedName name="Fila6">'[18]evaluación socioeconómica'!#REF!</definedName>
    <definedName name="Fila7">'[18]evaluación socioeconómica'!#REF!</definedName>
    <definedName name="Fila8">'[18]evaluación socioeconómica'!#REF!</definedName>
    <definedName name="Fila9">'[18]evaluación socioeconómica'!#REF!</definedName>
    <definedName name="Final">#REF!</definedName>
    <definedName name="Financial_Graphs">'[40]Fin Charts'!$J$25:$Y$80</definedName>
    <definedName name="Financial_Summary">'[40]What-if'!$B$56:$R$113</definedName>
    <definedName name="First_payment_no">#REF!</definedName>
    <definedName name="Formula1">[18]alternativas!#REF!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ull_Capacity">#REF!</definedName>
    <definedName name="funcionarios">[41]FUNC!$B$2:$K$246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">'[12]Cuadro 4.8 A'!#REF!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8.">#REF!</definedName>
    <definedName name="G.II.7">'[2]Cuadro 4.8 A'!$AO$9</definedName>
    <definedName name="g6a">[1]M1!#REF!</definedName>
    <definedName name="GAA">[17]Febrero!$B$245:$D$304</definedName>
    <definedName name="GAAPBS10">'[54]GAAP BALANCE SHEET TB'!$L$2:$N$552</definedName>
    <definedName name="gasmargin">[40]Tables!$G$13:$H$23</definedName>
    <definedName name="GASODUCTO___CARRASCO__RIO_GRANDE">[17]Febrero!$B$2:$D$51</definedName>
    <definedName name="GASODUCTO___CARRASCO_VALLE_HERMOSO">[17]Febrero!$B$120:$D$152</definedName>
    <definedName name="GASODUCTO___CERRILLOS_MONTEAGUDO">[17]Febrero!$B$455:$D$490</definedName>
    <definedName name="GASODUCTO___COLPA_SAN_RAMON">[17]Febrero!$B$497:$D$529</definedName>
    <definedName name="GASODUCTO___ITAGUAZURENDA_CHARAGUA">[17]Febrero!$B$534:$D$569</definedName>
    <definedName name="GASODUCTO___RIO_GRANDE_ALTIPLANO">[17]Febrero!$B$245:$D$304</definedName>
    <definedName name="GASODUCTO___RIO_GRANDE_MUTUN">[17]Febrero!$B$158:$D$198</definedName>
    <definedName name="GASODUCTO___RIO_GRANDE_SANTA_CRUZ">[17]Febrero!$B$367:$D$407</definedName>
    <definedName name="GASODUCTO___RIO_GRANDE_YACUIBA">[17]Febrero!$B$55:$D$114</definedName>
    <definedName name="GASODUCTO___TAQUIPERENDA_POTOSI">[17]Febrero!$B$308:$D$363</definedName>
    <definedName name="GASODUCTO___VILLAMONTES_TARIJA">[17]Febrero!$B$412:$D$451</definedName>
    <definedName name="GCHARAGUA">[17]Febrero!$B$534:$D$569</definedName>
    <definedName name="GCLPSRM">[17]Febrero!$B$497:$D$529</definedName>
    <definedName name="GCRCORGDE">[17]Febrero!$B$2:$D$51</definedName>
    <definedName name="GCRCOVHM">[17]Febrero!$B$120:$D$152</definedName>
    <definedName name="GCRLMTGD">[17]Febrero!$B$455:$D$490</definedName>
    <definedName name="GE">[26]GE!$A$1:$AC$92</definedName>
    <definedName name="gfr" hidden="1">#REF!</definedName>
    <definedName name="gg">'[2]Cuadro 4.8 A'!#REF!</definedName>
    <definedName name="ggg" hidden="1">[19]mor!#REF!</definedName>
    <definedName name="gggggg">#REF!</definedName>
    <definedName name="gggggggg">#REF!</definedName>
    <definedName name="ggggggggg">#REF!,#REF!</definedName>
    <definedName name="GKK">'[2]Cuadro 4.8 A'!#REF!</definedName>
    <definedName name="Graf_new">'[12]Cuadro 4.8 A'!#REF!</definedName>
    <definedName name="grafico">#REF!,#REF!</definedName>
    <definedName name="graficos" hidden="1">{"Supply1",#N/A,FALSE,"C";"Supply2",#N/A,FALSE,"C"}</definedName>
    <definedName name="GRGDYCB">[17]Febrero!$B$55:$D$114</definedName>
    <definedName name="GTC">[17]Febrero!$B$308:$D$363</definedName>
    <definedName name="GURBSCZ">[17]Febrero!$B$367:$D$407</definedName>
    <definedName name="GVT">[17]Febrero!$B$412:$D$451</definedName>
    <definedName name="HIDRO1">#REF!</definedName>
    <definedName name="hoja">'[12]Cuadro 4.8 A'!#REF!</definedName>
    <definedName name="hyuw">#REF!,#REF!</definedName>
    <definedName name="ientre30_60">[18]preparacion!$H$42</definedName>
    <definedName name="ientre60_120">[18]preparacion!$H$43</definedName>
    <definedName name="imas120">[18]preparacion!$H$44</definedName>
    <definedName name="imenos30">[18]preparacion!$H$41</definedName>
    <definedName name="Impacto">[18]preparacion!$K$94</definedName>
    <definedName name="impr">#REF!</definedName>
    <definedName name="Imprimir_área_IM">#REF!</definedName>
    <definedName name="Imprimir_rango_IM">#REF!</definedName>
    <definedName name="Imprimir_títulos_IM">#REF!,#REF!</definedName>
    <definedName name="imprtit">#REF!,#REF!</definedName>
    <definedName name="Ind4Error">'[18]análisis de sensibilidad'!$B$1</definedName>
    <definedName name="Ind8Error">'[18]análisis de sensibilidad'!$B$2</definedName>
    <definedName name="IndCE1">'[18]análisis de sensibilidad'!$K$19</definedName>
    <definedName name="IndCE10">'[18]análisis de sensibilidad'!$K$26</definedName>
    <definedName name="IndCE2">'[18]análisis de sensibilidad'!$K$20</definedName>
    <definedName name="IndCE3">'[18]análisis de sensibilidad'!$K$21</definedName>
    <definedName name="IndCE4">'[18]análisis de sensibilidad'!$K$11</definedName>
    <definedName name="IndCE5">'[18]análisis de sensibilidad'!$K$22</definedName>
    <definedName name="IndCE6">'[18]análisis de sensibilidad'!$K$23</definedName>
    <definedName name="IndCE7">'[18]análisis de sensibilidad'!$K$24</definedName>
    <definedName name="IndCE8">'[18]análisis de sensibilidad'!$K$17</definedName>
    <definedName name="IndCE9">'[18]análisis de sensibilidad'!$K$25</definedName>
    <definedName name="indicador">[18]preparacion!#REF!</definedName>
    <definedName name="infaroi" hidden="1">#REF!,#REF!,#REF!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icio">#REF!</definedName>
    <definedName name="inicioCampos">#REF!</definedName>
    <definedName name="inicioCromasEntregado">#REF!</definedName>
    <definedName name="inicioCromasGLP">#REF!</definedName>
    <definedName name="inicioCromasProducido">#REF!</definedName>
    <definedName name="inicioExistentes">#REF!</definedName>
    <definedName name="inicioNuevos">#REF!</definedName>
    <definedName name="interes">'[18]evaluación socioeconómica'!$E$12</definedName>
    <definedName name="interes2">'[18]evaluación socioeconómica'!#REF!</definedName>
    <definedName name="interes3">'[18]evaluación socioeconómica'!#REF!</definedName>
    <definedName name="interesprivado">'[18]evaluación privada'!$E$5</definedName>
    <definedName name="Interest">#N/A</definedName>
    <definedName name="IPPBX" hidden="1">[19]mor!#REF!</definedName>
    <definedName name="Ir_al_último">#REF!</definedName>
    <definedName name="Ir_al_último1">#REF!</definedName>
    <definedName name="K">[19]xor!#REF!</definedName>
    <definedName name="KBRUTO">[19]xor!#REF!</definedName>
    <definedName name="KBruto1">[19]xor!#REF!</definedName>
    <definedName name="KFK">OFFSET([10]tcambio!$Z$8,0,0,COUNT([10]tcambio!$Z$1:$Z$65536),1)</definedName>
    <definedName name="kkkk">#REF!,#REF!</definedName>
    <definedName name="lcs">#REF!</definedName>
    <definedName name="liq">#REF!</definedName>
    <definedName name="lnd">#REF!</definedName>
    <definedName name="lnp">#REF!</definedName>
    <definedName name="lnpib">#REF!</definedName>
    <definedName name="lnx">#REF!</definedName>
    <definedName name="lny">#REF!</definedName>
    <definedName name="Loan_amount">#REF!</definedName>
    <definedName name="loj">#REF!</definedName>
    <definedName name="LPZ">#REF!</definedName>
    <definedName name="lu">OFFSET('[47]priv preferenciales'!$AA$7,0,0,COUNT('[47]priv preferenciales'!$AA$1:$AA$65536),1)</definedName>
    <definedName name="manodeobra2">'[18]evaluación socioeconómica'!#REF!</definedName>
    <definedName name="manodeobra3">'[18]evaluación socioeconómica'!#REF!</definedName>
    <definedName name="ManoDeObraProdCP">[18]preparacion!#REF!</definedName>
    <definedName name="map" hidden="1">[19]mor!#REF!</definedName>
    <definedName name="Market_Summary">'[40]What-if'!$U$56:$AL$80</definedName>
    <definedName name="MasterVentas">#REF!</definedName>
    <definedName name="MaterialesProdCP">[18]preparacion!#REF!</definedName>
    <definedName name="MetrosConstruidos">[18]preparacion!$D$89</definedName>
    <definedName name="miles">1000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HO">"="</definedName>
    <definedName name="mon_co_pre">OFFSET('[34]priv preferenciales'!$Z$7,0,0,COUNT('[34]priv preferenciales'!$Z$1:$Z$65536),1)</definedName>
    <definedName name="mon_co_std">OFFSET([10]tcambio!$AJ$8,0,0,COUNT([10]tcambio!$AJ$1:$AJ$65536),1)</definedName>
    <definedName name="mon_pro_co_pre">OFFSET('[34]priv preferenciales'!$AB$7,0,0,COUNT('[34]priv preferenciales'!$AB$1:$AB$65536),1)</definedName>
    <definedName name="mon_pro_co_std">OFFSET([10]tcambio!$AG$8,0,0,COUNT([10]tcambio!$AG$1:$AG$65536),1)</definedName>
    <definedName name="mon_pro_ve_pre">OFFSET('[34]priv preferenciales'!$AC$7,0,0,COUNT('[34]priv preferenciales'!$AC$1:$AC$65536),1)</definedName>
    <definedName name="mon_pro_ve_std">OFFSET([10]tcambio!$AH$8,0,0,COUNT([10]tcambio!$AH$1:$AH$65536),1)</definedName>
    <definedName name="mon_ve_pre">OFFSET('[34]priv preferenciales'!$AA$7,0,0,COUNT('[34]priv preferenciales'!$AA$1:$AA$65536),1)</definedName>
    <definedName name="mon_ve_std">OFFSET([10]tcambio!$AK$8,0,0,COUNT([10]tcambio!$AK$1:$AK$65536),1)</definedName>
    <definedName name="MOV">OFFSET('[34]priv preferenciales'!$AA$7,0,0,COUNT('[34]priv preferenciales'!$AA$1:$AA$65536),1)</definedName>
    <definedName name="mrp">'[55]Cuadro 4.8 A'!#REF!</definedName>
    <definedName name="mundi">[1]M1!#REF!</definedName>
    <definedName name="NM">#REF!</definedName>
    <definedName name="nmBlankCell">[25]Sheet1!$A$2:$A$3</definedName>
    <definedName name="nmBlankRow">[25]Sheet1!$A$68:$IV$68</definedName>
    <definedName name="nmColumnHeader">[25]Sheet1!$B$2:$N$3</definedName>
    <definedName name="nmData">[25]Sheet1!$B$4:$N$66</definedName>
    <definedName name="nmIndexTable">[25]Sheet1!$A$70:$IV$70</definedName>
    <definedName name="nmReportFooter">[25]Sheet1!$A$67:$IV$67</definedName>
    <definedName name="nmReportHeader">[25]Sheet1!$A$1:$IV$1:R0</definedName>
    <definedName name="nmReportNotes">[25]Sheet1!$A$71:$IV$71</definedName>
    <definedName name="nmRowHeader">[25]Sheet1!$A$4:$A$66</definedName>
    <definedName name="nmScale">[25]Sheet1!$A$69:$IV$69</definedName>
    <definedName name="NOTRAD1">#REF!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UEVO">[56]EXP1998!#REF!</definedName>
    <definedName name="NumeroBase">[18]preparacion!$F$10</definedName>
    <definedName name="NumeroDeComponentes">'[18]evaluación privada'!#REF!</definedName>
    <definedName name="OBLIG">#REF!</definedName>
    <definedName name="OBPL">#REF!</definedName>
    <definedName name="OBR">#REF!</definedName>
    <definedName name="observaciones">#REF!</definedName>
    <definedName name="OBTF">#REF!</definedName>
    <definedName name="OBTVCT">#REF!</definedName>
    <definedName name="OBTVLT">#REF!</definedName>
    <definedName name="oijhojhopi">[25]Sheet1!$A$1:$IV$1:R0</definedName>
    <definedName name="oiopiopipopoi">[25]Sheet1!$A$1:$IV$1:R0</definedName>
    <definedName name="Oma">OFFSET('[57]priv preferenciales'!$W$7,0,0,COUNT('[57]priv preferenciales'!$W$1:$W$65536),1)</definedName>
    <definedName name="OPC">#REF!</definedName>
    <definedName name="OTRAS1">#REF!</definedName>
    <definedName name="OTRAS2">#REF!</definedName>
    <definedName name="otros">#REF!</definedName>
    <definedName name="OTROS1">#REF!</definedName>
    <definedName name="otros2">'[18]evaluación socioeconómica'!#REF!</definedName>
    <definedName name="otros3">'[18]evaluación socioeconómica'!#REF!</definedName>
    <definedName name="otrso">#REF!</definedName>
    <definedName name="owiueyowieury">OFFSET('[58]priv preferenciales'!$W$7,0,0,COUNT('[58]priv preferenciales'!$W$1:$W$65536),1)</definedName>
    <definedName name="p">#REF!</definedName>
    <definedName name="PAIS" hidden="1">#REF!</definedName>
    <definedName name="paises">#REF!</definedName>
    <definedName name="PASSUMP">#REF!</definedName>
    <definedName name="payment.Num">#N/A</definedName>
    <definedName name="Payments_per_year">#REF!</definedName>
    <definedName name="PCASH">#REF!</definedName>
    <definedName name="pd">#REF!</definedName>
    <definedName name="PDEBT">#REF!</definedName>
    <definedName name="PDEMAND">#REF!</definedName>
    <definedName name="PE">[26]PE!$A$1:$AC$94</definedName>
    <definedName name="PENS30">#REF!</definedName>
    <definedName name="PENS30J">#REF!</definedName>
    <definedName name="PENS7">#REF!</definedName>
    <definedName name="Periodic_rate">Annual_interest_rate/Payments_per_year</definedName>
    <definedName name="PFUEL">#REF!</definedName>
    <definedName name="pjo">'[8]FLC Chimoré'!#REF!</definedName>
    <definedName name="pjs">'[8]FLC Chimoré'!#REF!</definedName>
    <definedName name="PL">#REF!</definedName>
    <definedName name="planta">#REF!</definedName>
    <definedName name="PLOB">#REF!</definedName>
    <definedName name="PLTCN">#REF!</definedName>
    <definedName name="Pmt_to_use">#REF!</definedName>
    <definedName name="PNODE">#REF!</definedName>
    <definedName name="PNONFUEL">#REF!</definedName>
    <definedName name="PoblaciónObjetivo">[18]preparacion!$W$78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PDATA">#REF!</definedName>
    <definedName name="POPREV">#REF!</definedName>
    <definedName name="PORTEF">#REF!</definedName>
    <definedName name="pp">#REF!</definedName>
    <definedName name="Precio5">[18]preparacion!#REF!</definedName>
    <definedName name="Precio6">[18]preparacion!#REF!</definedName>
    <definedName name="PrimerTRIM">#REF!</definedName>
    <definedName name="Principal">IF(#REF!&lt;&gt;"",MIN(#REF!,Pmt_to_use-#REF!),"")</definedName>
    <definedName name="PRINT__1_9999_1_1">#REF!</definedName>
    <definedName name="privada1">'[18]evaluación privada'!#REF!</definedName>
    <definedName name="privada2">'[18]evaluación privada'!#REF!</definedName>
    <definedName name="privada3">'[18]evaluación privada'!#REF!</definedName>
    <definedName name="producto">[18]alternativas!#REF!</definedName>
    <definedName name="producto2">[18]alternativas!#REF!</definedName>
    <definedName name="producto3">[18]alternativas!#REF!</definedName>
    <definedName name="ProductoInicial">'[18]análisis de sensibilidad'!#REF!</definedName>
    <definedName name="PROS">#REF!</definedName>
    <definedName name="PROYECTO">#REF!</definedName>
    <definedName name="Q">#REF!</definedName>
    <definedName name="qqqqqqqqqqqq">[25]Sheet1!$A$1:$IV$1:R0</definedName>
    <definedName name="quasiliq">#REF!</definedName>
    <definedName name="qwq">OFFSET('[49]priv preferenciales'!$X$7,0,0,COUNT('[49]priv preferenciales'!$X$1:$X$65536),1)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ngo1">'[18]evaluación privada'!$B$115</definedName>
    <definedName name="Rango2">'[18]evaluación privada'!$W$116</definedName>
    <definedName name="Rango3">'[18]evaluación privada'!$C$115</definedName>
    <definedName name="RECBB">#REF!</definedName>
    <definedName name="redondeo">0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LPZ">#REF!</definedName>
    <definedName name="REM">#REF!</definedName>
    <definedName name="RES">#REF!</definedName>
    <definedName name="RESCR">#REF!</definedName>
    <definedName name="RESCZ">#REF!</definedName>
    <definedName name="RESF">#REF!</definedName>
    <definedName name="resu">#REF!</definedName>
    <definedName name="resu2">#REF!</definedName>
    <definedName name="RESU3">#REF!</definedName>
    <definedName name="RETJA">#REF!</definedName>
    <definedName name="rFecha">#REF!,#REF!</definedName>
    <definedName name="rfInicial">#REF!</definedName>
    <definedName name="rFResumen">#REF!</definedName>
    <definedName name="rmurillo">#REF!,#REF!</definedName>
    <definedName name="ROB">#REF!</definedName>
    <definedName name="rpcdivisa">'[18]evaluación socioeconómica'!$E$7</definedName>
    <definedName name="RPCDivisa2">'[18]evaluación socioeconómica'!#REF!</definedName>
    <definedName name="RPCDivisa3">'[18]evaluación socioeconómica'!#REF!</definedName>
    <definedName name="rpcmanodeobra">'[18]evaluación socioeconómica'!$E$8</definedName>
    <definedName name="RPCManodeobra2">'[18]evaluación socioeconómica'!#REF!</definedName>
    <definedName name="RPCManodeobra3">'[18]evaluación socioeconómica'!#REF!</definedName>
    <definedName name="rpcnocalrural">'[18]evaluación socioeconómica'!$E$11</definedName>
    <definedName name="rpcnocalurbana">'[18]evaluación socioeconómica'!$E$10</definedName>
    <definedName name="rpcsemicalificada">'[18]evaluación socioeconómica'!$E$9</definedName>
    <definedName name="rPOil">#REF!,#REF!,#REF!</definedName>
    <definedName name="RR">[59]M1!#REF!</definedName>
    <definedName name="rrrrrrrrrrrrrrr">OFFSET([7]tcambio!$AA$8,0,0,COUNT([7]tcambio!$AA$1:$AA$65536),1)</definedName>
    <definedName name="ryfgywerywer">[25]Sheet1!$A$1:$IV$1:R0</definedName>
    <definedName name="s" hidden="1">#REF!</definedName>
    <definedName name="SA">#REF!</definedName>
    <definedName name="sadf">'[2]Cuadro 4.8 A'!#REF!</definedName>
    <definedName name="sads">OFFSET([14]tcambio!$AA$8,0,0,COUNT([14]tcambio!$AA$1:$AA$65536),1)</definedName>
    <definedName name="sas">OFFSET([10]tcambio!$AJ$8,0,0,COUNT([10]tcambio!$AJ$1:$AJ$65536),1)</definedName>
    <definedName name="SCR">#REF!</definedName>
    <definedName name="SCZ">#REF!</definedName>
    <definedName name="sdd">OFFSET([14]tcambio!$AH$8,0,0,COUNT([14]tcambio!$AH$1:$AH$65536),1)</definedName>
    <definedName name="sdfa">OFFSET('[49]priv preferenciales'!$Y$7,0,0,COUNT('[49]priv preferenciales'!$Y$1:$Y$65536),1)</definedName>
    <definedName name="sdfa1">OFFSET('[34]priv preferenciales'!$Y$7,0,0,COUNT('[34]priv preferenciales'!$Y$1:$Y$65536),1)</definedName>
    <definedName name="sdfaa">OFFSET('[49]priv preferenciales'!$Y$7,0,0,COUNT('[49]priv preferenciales'!$Y$1:$Y$65536),1)</definedName>
    <definedName name="sdfgsdfgsdfg">OFFSET('[34]priv preferenciales'!$X$7,0,0,COUNT('[34]priv preferenciales'!$X$1:$X$65536),1)</definedName>
    <definedName name="sds">#REF!</definedName>
    <definedName name="SecAbr">[43]Abr!$A$2:$A$35</definedName>
    <definedName name="SecEne">[43]Ene!$A$2:$A$35</definedName>
    <definedName name="SecFeb">[43]Feb!$A$2:$A$35</definedName>
    <definedName name="SecJun">[43]Jun!$A$2:$A$35</definedName>
    <definedName name="SecMar">[43]Mar!$A$2:$A$35</definedName>
    <definedName name="SecMay">[43]May!$A$2:$A$35</definedName>
    <definedName name="SegundoTRIM">#REF!</definedName>
    <definedName name="sel10a">'[18]evaluación socioeconómica'!#REF!</definedName>
    <definedName name="sel11a">'[18]evaluación socioeconómica'!#REF!</definedName>
    <definedName name="sel12a">'[18]evaluación socioeconómica'!#REF!</definedName>
    <definedName name="selec1">[18]alternativas!#REF!</definedName>
    <definedName name="selección2">[18]alternativas!#REF!</definedName>
    <definedName name="selección3">[18]alternativas!#REF!</definedName>
    <definedName name="selespeciecon">[18]preparacion!$D$141:$G$141,[18]preparacion!$I$141:$N$141,[18]preparacion!$P$141:$U$141,[18]preparacion!$W$141:$AB$141</definedName>
    <definedName name="selespeciesin">[18]preparacion!$B$113:$G$113,[18]preparacion!$I$113:$N$113,[18]preparacion!$P$113:$U$113,[18]preparacion!$W$113:$AB$113</definedName>
    <definedName name="selfuente">[18]preparacion!$AE$134,[18]preparacion!$AE$141,[18]preparacion!#REF!</definedName>
    <definedName name="selproductoartcon">[18]preparacion!$E$148:$G$148,[18]preparacion!$I$148:$N$148,[18]preparacion!$P$148:$U$148,[18]preparacion!$W$148:$AB$148</definedName>
    <definedName name="selproductoartsin">[18]preparacion!$B$120:$G$120,[18]preparacion!$I$120:$N$120,[18]preparacion!$P$120:$U$120,[18]preparacion!$W$120:$AB$120</definedName>
    <definedName name="selproductocon">[18]preparacion!$D$134:$G$134,[18]preparacion!$I$134:$N$134,[18]preparacion!$P$134:$U$134,[18]preparacion!$W$134:$AB$134</definedName>
    <definedName name="selproductosin">[18]preparacion!$B$106:$G$106,[18]preparacion!$I$106:$N$106,[18]preparacion!$P$106:$U$106,[18]preparacion!$W$106:$AB$106</definedName>
    <definedName name="selsubproductocon">[18]preparacion!$E$155:$G$155,[18]preparacion!$I$155:$N$155,[18]preparacion!$P$155:$U$155,[18]preparacion!$W$155:$AB$155</definedName>
    <definedName name="selsubproductosin">[18]preparacion!$B$127:$G$127,[18]preparacion!$I$127:$N$127,[18]preparacion!$P$127:$U$127,[18]preparacion!$W$127:$AB$127</definedName>
    <definedName name="Sensitivity_Graph">[40]Sensitivity!$D$21:$L$54</definedName>
    <definedName name="sergio">#REF!</definedName>
    <definedName name="SET__PRINT_RANGE__passump">#REF!</definedName>
    <definedName name="SET__PRINT_RANGE__pdemand">#REF!</definedName>
    <definedName name="SET__PRINT_RANGE__pnode">#REF!</definedName>
    <definedName name="SET__PRINT_RANGE__popdata">#REF!</definedName>
    <definedName name="SNQ">#REF!</definedName>
    <definedName name="Socioeconómica1">'[18]evaluación socioeconómica'!#REF!</definedName>
    <definedName name="Socioeconómica2">'[18]evaluación socioeconómica'!#REF!</definedName>
    <definedName name="Socioeconomica3">'[18]evaluación socioeconómica'!#REF!</definedName>
    <definedName name="Socioeconómica3">'[18]evaluación socioeconómica'!#REF!</definedName>
    <definedName name="SOYA1">#REF!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_pre">OFFSET('[34]priv preferenciales'!$Y$7,0,0,COUNT('[34]priv preferenciales'!$Y$1:$Y$65536),1)</definedName>
    <definedName name="spr_std">OFFSET([10]tcambio!$AC$8,0,0,COUNT([10]tcambio!$AC$1:$AC$65536),1)</definedName>
    <definedName name="SRQ">#REF!</definedName>
    <definedName name="ss">#REF!</definedName>
    <definedName name="SSAD">#REF!</definedName>
    <definedName name="sss">OFFSET('[49]priv preferenciales'!$AB$7,0,0,COUNT('[49]priv preferenciales'!$AB$1:$AB$65536),1)</definedName>
    <definedName name="sssa">OFFSET([10]tcambio!$AC$8,0,0,COUNT([10]tcambio!$AC$1:$AC$65536),1)</definedName>
    <definedName name="sssssssssss">OFFSET('[34]priv preferenciales'!$X$7,0,0,COUNT('[34]priv preferenciales'!$X$1:$X$65536),1)</definedName>
    <definedName name="T">OFFSET('[47]priv preferenciales'!$AB$7,0,0,COUNT('[47]priv preferenciales'!$AB$1:$AB$65536),1)</definedName>
    <definedName name="T__C">#REF!</definedName>
    <definedName name="T_IndClasif">#REF!</definedName>
    <definedName name="Tabla1">#REF!</definedName>
    <definedName name="Table_beg_bal">#REF!</definedName>
    <definedName name="Table_prior_interest">#REF!</definedName>
    <definedName name="TAR">[26]DPG!$AG$31:$AT$75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deCrecimiento">[18]preparacion!$H$71</definedName>
    <definedName name="TC">1.5265</definedName>
    <definedName name="tc_co_of">OFFSET([10]tcambio!$AD$8,0,0,COUNT([10]tcambio!$AD$1:$AD$65536),1)</definedName>
    <definedName name="tc_co_pre">OFFSET('[34]priv preferenciales'!$W$7,0,0,COUNT('[34]priv preferenciales'!$W$1:$W$65536),1)</definedName>
    <definedName name="tc_co_std">OFFSET([10]tcambio!$AA$8,0,0,COUNT([10]tcambio!$AA$1:$AA$65536),1)</definedName>
    <definedName name="tc_ve_of">OFFSET([10]tcambio!$AE$8,0,0,COUNT([10]tcambio!$AE$1:$AE$65536),1)</definedName>
    <definedName name="tc_ve_pre">OFFSET('[34]priv preferenciales'!$X$7,0,0,COUNT('[34]priv preferenciales'!$X$1:$X$65536),1)</definedName>
    <definedName name="tc_ve_std">OFFSET([10]tcambio!$AB$8,0,0,COUNT([10]tcambio!$AB$1:$AB$65536),1)</definedName>
    <definedName name="TCNPL">#REF!</definedName>
    <definedName name="TCNTF">#REF!</definedName>
    <definedName name="TCNTFD">#REF!</definedName>
    <definedName name="TCNTFTR">#REF!</definedName>
    <definedName name="TCNTVCT">#REF!</definedName>
    <definedName name="TCNTVLT">#REF!</definedName>
    <definedName name="tcvopr">OFFSET([7]tcambio!$AE$8,0,0,COUNT([7]tcambio!$AE$1:$AE$65536),1)</definedName>
    <definedName name="TercerTRIM">#REF!</definedName>
    <definedName name="Term_in_years">#REF!</definedName>
    <definedName name="TipodeCambio">'[18]evaluación privada'!$E$8</definedName>
    <definedName name="tirp">'[18]evaluación privada'!$D$126</definedName>
    <definedName name="tirs">'[18]evaluación socioeconómica'!$D$134</definedName>
    <definedName name="_xlnm.Print_Titles">#REF!,#REF!</definedName>
    <definedName name="TJA">#REF!</definedName>
    <definedName name="TOT">#REF!</definedName>
    <definedName name="TOTAL_INYECTION">#REF!</definedName>
    <definedName name="Total_payments">Payments_per_year*Term_in_years</definedName>
    <definedName name="Total1a">'[18]evaluación socioeconómica'!#REF!</definedName>
    <definedName name="Total1ap">'[18]evaluación privada'!#REF!</definedName>
    <definedName name="Total2">'[18]evaluación socioeconómica'!#REF!</definedName>
    <definedName name="Total2a">'[18]evaluación socioeconómica'!#REF!</definedName>
    <definedName name="Total2ap">'[18]evaluación privada'!#REF!</definedName>
    <definedName name="Total3">'[18]evaluación socioeconómica'!#REF!</definedName>
    <definedName name="Total3a">'[18]evaluación socioeconómica'!#REF!</definedName>
    <definedName name="Total3ap">'[18]evaluación privada'!#REF!</definedName>
    <definedName name="totalCampos">#REF!</definedName>
    <definedName name="TotalCostos">'[18]evaluación privada'!#REF!</definedName>
    <definedName name="totalExistente">#REF!</definedName>
    <definedName name="totalNuevo">#REF!</definedName>
    <definedName name="TotalPreciosCuenta1">'[18]evaluación socioeconómica'!#REF!</definedName>
    <definedName name="TotalPreciosCuenta2">'[18]evaluación socioeconómica'!#REF!</definedName>
    <definedName name="TotalPreciosCuenta3">'[18]evaluación socioeconómica'!#REF!</definedName>
    <definedName name="TotalProduccion">[18]preparacion!$Q$154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ltimo">#REF!</definedName>
    <definedName name="Ultimo_dato">#REF!</definedName>
    <definedName name="Unidad_Operativa_del_CNDC">#REF!</definedName>
    <definedName name="UNO">#REF!</definedName>
    <definedName name="unrc">#REF!</definedName>
    <definedName name="v">#REF!</definedName>
    <definedName name="vaip">'[18]evaluación privada'!$D$127</definedName>
    <definedName name="vais">'[18]evaluación socioeconómica'!$D$135</definedName>
    <definedName name="VALOR">[19]xor!#REF!</definedName>
    <definedName name="VALOR2">[19]xor!#REF!</definedName>
    <definedName name="vanp">'[18]evaluación privada'!$D$124</definedName>
    <definedName name="vans">'[18]evaluación socioeconómica'!$D$132</definedName>
    <definedName name="variacioninteres">'[18]análisis de sensibilidad'!#REF!</definedName>
    <definedName name="variacioninteres2">'[18]análisis de sensibilidad'!#REF!</definedName>
    <definedName name="variacioninteres3">'[18]análisis de sensibilidad'!#REF!</definedName>
    <definedName name="variacionmonto1">'[18]análisis de sensibilidad'!$E$10</definedName>
    <definedName name="variacionmonto2">'[18]análisis de sensibilidad'!#REF!</definedName>
    <definedName name="variacionmonto3">'[18]análisis de sensibilidad'!#REF!</definedName>
    <definedName name="variacionpoblacion2">'[18]análisis de sensibilidad'!#REF!</definedName>
    <definedName name="variacionpoblacion3">'[18]análisis de sensibilidad'!#REF!</definedName>
    <definedName name="variacionproducto2">'[18]análisis de sensibilidad'!#REF!</definedName>
    <definedName name="variacionproducto21">'[18]análisis de sensibilidad'!#REF!</definedName>
    <definedName name="variacionproducto3">'[18]análisis de sensibilidad'!#REF!</definedName>
    <definedName name="variacionproducto31">'[18]análisis de sensibilidad'!#REF!</definedName>
    <definedName name="variacionproducto41">'[18]análisis de sensibilidad'!#REF!</definedName>
    <definedName name="variacionproducto51">'[18]análisis de sensibilidad'!#REF!</definedName>
    <definedName name="VD">OFFSET([31]tcambio!$AG$8,0,0,COUNT([31]tcambio!$AG$1:$AG$65536),1)</definedName>
    <definedName name="vpcp">'[18]evaluación privada'!$D$123</definedName>
    <definedName name="vpcp2">'[18]evaluación privada'!#REF!</definedName>
    <definedName name="vpcp3">'[18]evaluación privada'!#REF!</definedName>
    <definedName name="vpcs">'[18]evaluación socioeconómica'!$D$131</definedName>
    <definedName name="vpcs2">'[18]evaluación socioeconómica'!#REF!</definedName>
    <definedName name="vpcs3">'[18]evaluación socioeconómica'!#REF!</definedName>
    <definedName name="W">#REF!,#REF!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dqwdqd">[25]Sheet1!$A$1:$IV$1:R0</definedName>
    <definedName name="werweras">[25]Sheet1!$A$1:$IV$1:R0</definedName>
    <definedName name="world">'[60]Cuadro 4.8 A'!$AO$9</definedName>
    <definedName name="wrn.Empressa." hidden="1">{"Supply1",#N/A,FALSE,"C";"Supply2",#N/A,FALSE,"C"}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X">OFFSET('[47]priv preferenciales'!$Z$7,0,0,COUNT('[47]priv preferenciales'!$Z$1:$Z$65536),1)</definedName>
    <definedName name="xcx">[19]xor!#REF!</definedName>
    <definedName name="xssss">'[61]Cuadro 4.8 A'!#REF!</definedName>
    <definedName name="xxx">#REF!</definedName>
    <definedName name="xxxx">#REF!</definedName>
    <definedName name="xxxxx">#REF!</definedName>
    <definedName name="xxxxxxx">#REF!,#REF!</definedName>
    <definedName name="Y">OFFSET([31]tcambio!$AJ$8,0,0,COUNT([31]tcambio!$AJ$1:$AJ$65536),1)</definedName>
    <definedName name="yara">#REF!</definedName>
    <definedName name="Z">#REF!</definedName>
    <definedName name="Z_40479E58_7C84_4A83_81FF_B618802C103E_.wvu.PrintArea" localSheetId="0" hidden="1">Remesas!$B$5:$F$222</definedName>
    <definedName name="Z_40479E58_7C84_4A83_81FF_B618802C103E_.wvu.Rows" localSheetId="0" hidden="1">Remesas!$10:$103,Remesas!$153:$155</definedName>
    <definedName name="Z_520FE59F_FA6F_4B3D_81FA_72597FBD7CC5_.wvu.FilterData" hidden="1">#REF!</definedName>
    <definedName name="Z_520FE59F_FA6F_4B3D_81FA_72597FBD7CC5_.wvu.PrintArea" hidden="1">#REF!</definedName>
    <definedName name="Z_520FE59F_FA6F_4B3D_81FA_72597FBD7CC5_.wvu.Rows" hidden="1">#REF!,#REF!,#REF!</definedName>
    <definedName name="Z_554534AC_B6FE_4A38_BFA8_49E985A5EC8B_.wvu.PrintArea" localSheetId="0" hidden="1">Remesas!$B$5:$F$222</definedName>
    <definedName name="Z_554534AC_B6FE_4A38_BFA8_49E985A5EC8B_.wvu.Rows" localSheetId="0" hidden="1">Remesas!$10:$103,Remesas!$153:$155</definedName>
    <definedName name="Z_64BACEEA_7562_4B50_B8B0_2D1BD7BA2E91_.wvu.PrintArea" localSheetId="0" hidden="1">Remesas!$B$5:$F$222</definedName>
    <definedName name="Z_64BACEEA_7562_4B50_B8B0_2D1BD7BA2E91_.wvu.Rows" localSheetId="0" hidden="1">Remesas!$10:$103</definedName>
    <definedName name="Z_719551F8_BFD5_4D33_ADA0_B336199D4D03_.wvu.PrintArea" localSheetId="0" hidden="1">Remesas!$B$5:$F$222</definedName>
    <definedName name="Z_719551F8_BFD5_4D33_ADA0_B336199D4D03_.wvu.Rows" localSheetId="0" hidden="1">Remesas!$10:$103,Remesas!$153:$155</definedName>
    <definedName name="Z_AE1934DC_89F8_4C2A_A1CF_D9E1C8BB766E_.wvu.PrintArea" localSheetId="0" hidden="1">Remesas!$B$5:$F$222</definedName>
    <definedName name="Z_AE1934DC_89F8_4C2A_A1CF_D9E1C8BB766E_.wvu.Rows" localSheetId="0" hidden="1">Remesas!$10:$103</definedName>
    <definedName name="Z_FEA2D6A2_46C9_4495_B4E3_24491D29BB99_.wvu.PrintArea" localSheetId="0" hidden="1">Remesas!$B$5:$F$222</definedName>
    <definedName name="Z_FEA2D6A2_46C9_4495_B4E3_24491D29BB99_.wvu.Rows" localSheetId="0" hidden="1">Remesas!$10:$103,Remesas!$153:$155</definedName>
  </definedNames>
  <calcPr calcId="162913"/>
</workbook>
</file>

<file path=xl/calcChain.xml><?xml version="1.0" encoding="utf-8"?>
<calcChain xmlns="http://schemas.openxmlformats.org/spreadsheetml/2006/main">
  <c r="C264" i="1" l="1"/>
  <c r="E65" i="1" l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1" i="1"/>
  <c r="E51" i="1"/>
  <c r="F50" i="1"/>
  <c r="F49" i="1"/>
  <c r="F48" i="1"/>
  <c r="E48" i="1"/>
  <c r="F47" i="1"/>
  <c r="F46" i="1"/>
  <c r="F45" i="1"/>
  <c r="E45" i="1"/>
  <c r="F44" i="1"/>
  <c r="F43" i="1"/>
  <c r="F42" i="1"/>
  <c r="E42" i="1"/>
  <c r="F41" i="1"/>
  <c r="C39" i="1"/>
  <c r="E52" i="1" s="1"/>
  <c r="F38" i="1"/>
  <c r="E38" i="1"/>
  <c r="F37" i="1"/>
  <c r="E37" i="1"/>
  <c r="F36" i="1"/>
  <c r="E36" i="1"/>
  <c r="F35" i="1"/>
  <c r="E35" i="1"/>
  <c r="E34" i="1"/>
  <c r="F33" i="1"/>
  <c r="E33" i="1"/>
  <c r="F32" i="1"/>
  <c r="E32" i="1"/>
  <c r="F31" i="1"/>
  <c r="E31" i="1"/>
  <c r="F30" i="1"/>
  <c r="E30" i="1"/>
  <c r="E29" i="1"/>
  <c r="F28" i="1"/>
  <c r="E28" i="1"/>
  <c r="F27" i="1"/>
  <c r="E27" i="1"/>
  <c r="F26" i="1"/>
  <c r="E26" i="1"/>
  <c r="F25" i="1"/>
  <c r="E25" i="1"/>
  <c r="E24" i="1"/>
  <c r="F23" i="1"/>
  <c r="E23" i="1"/>
  <c r="F22" i="1"/>
  <c r="E22" i="1"/>
  <c r="F21" i="1"/>
  <c r="E21" i="1"/>
  <c r="F20" i="1"/>
  <c r="E20" i="1"/>
  <c r="E19" i="1"/>
  <c r="E14" i="1"/>
  <c r="E13" i="1"/>
  <c r="E12" i="1"/>
  <c r="E11" i="1"/>
  <c r="E39" i="1" l="1"/>
</calcChain>
</file>

<file path=xl/sharedStrings.xml><?xml version="1.0" encoding="utf-8"?>
<sst xmlns="http://schemas.openxmlformats.org/spreadsheetml/2006/main" count="63" uniqueCount="47">
  <si>
    <t>BANCO CENTRAL DE BOLIVIA</t>
  </si>
  <si>
    <t>ASESORIA DE POLITICA ECONOMICA</t>
  </si>
  <si>
    <t>SECTOR EXTERNO</t>
  </si>
  <si>
    <t>REMESAS DE TRABAJADORES RECIBIDAS</t>
  </si>
  <si>
    <t>Remesas</t>
  </si>
  <si>
    <t>Variación</t>
  </si>
  <si>
    <t>Mensual</t>
  </si>
  <si>
    <t>Trimestral</t>
  </si>
  <si>
    <t>% 12 meses</t>
  </si>
  <si>
    <t>mes/trim anterior</t>
  </si>
  <si>
    <t>1997 Total</t>
  </si>
  <si>
    <t>1998 Total</t>
  </si>
  <si>
    <t>1999 Total</t>
  </si>
  <si>
    <t>2000 Total</t>
  </si>
  <si>
    <t>2001 Total</t>
  </si>
  <si>
    <t>Trim I</t>
  </si>
  <si>
    <t>Trim II</t>
  </si>
  <si>
    <t>Trim III</t>
  </si>
  <si>
    <t>Trim VI</t>
  </si>
  <si>
    <t>2002 Total</t>
  </si>
  <si>
    <t>2003 Total</t>
  </si>
  <si>
    <t>2004 Total</t>
  </si>
  <si>
    <t>2005 Total</t>
  </si>
  <si>
    <t>2006 Total</t>
  </si>
  <si>
    <t>2007 Total</t>
  </si>
  <si>
    <t>2008 Total</t>
  </si>
  <si>
    <t>2009 Total</t>
  </si>
  <si>
    <t>2010 Total</t>
  </si>
  <si>
    <t>2011 Total</t>
  </si>
  <si>
    <t>2012 Total</t>
  </si>
  <si>
    <t>2013 Total</t>
  </si>
  <si>
    <t>2014 Total</t>
  </si>
  <si>
    <t>2015 Total</t>
  </si>
  <si>
    <t>FUENTE:</t>
  </si>
  <si>
    <t xml:space="preserve">Sistema Bancario Nacional, Empresas de Transferencia </t>
  </si>
  <si>
    <t>ELABORACIÓN:</t>
  </si>
  <si>
    <t xml:space="preserve">BCB - ASESORÍA DE POLÍTICA ECONÓMICA            </t>
  </si>
  <si>
    <t>2016 Total</t>
  </si>
  <si>
    <t>2017 Total</t>
  </si>
  <si>
    <t>2018 Total</t>
  </si>
  <si>
    <t>2019 Total</t>
  </si>
  <si>
    <t>Electrónica de Dinero y otras fuentes.</t>
  </si>
  <si>
    <t>2020 Total</t>
  </si>
  <si>
    <t>2021 Total</t>
  </si>
  <si>
    <t>2022 Total</t>
  </si>
  <si>
    <t>2023 Total</t>
  </si>
  <si>
    <t>(En millones de US$ y porcentaje)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</si>
</sst>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2">
    <numFmt numFmtId="41" formatCode="_-* #,##0_-;\-* #,##0_-;_-* &quot;-&quot;_-;_-@_-"/>
    <numFmt numFmtId="43" formatCode="_-* #,##0.00_-;\-* #,##0.00_-;_-* &quot;-&quot;??_-;_-@_-"/>
    <numFmt numFmtId="164" formatCode="&quot;$b&quot;\ #,##0_);\(&quot;$b&quot;\ #,##0\)"/>
    <numFmt numFmtId="165" formatCode="_(* #,##0_);_(* \(#,##0\);_(* &quot;-&quot;_);_(@_)"/>
    <numFmt numFmtId="166" formatCode="_(&quot;$b&quot;\ * #,##0.00_);_(&quot;$b&quot;\ * \(#,##0.00\);_(&quot;$b&quot;\ * &quot;-&quot;??_);_(@_)"/>
    <numFmt numFmtId="167" formatCode="_(* #,##0.00_);_(* \(#,##0.00\);_(* &quot;-&quot;??_);_(@_)"/>
    <numFmt numFmtId="168" formatCode="d\-m\-yy\ h:mm"/>
    <numFmt numFmtId="169" formatCode="#,##0.0"/>
    <numFmt numFmtId="170" formatCode="0.0"/>
    <numFmt numFmtId="171" formatCode="0.0%"/>
    <numFmt numFmtId="172" formatCode="0.000000"/>
    <numFmt numFmtId="173" formatCode="_-* #,##0.00\ _€_-;\-* #,##0.00\ _€_-;_-* &quot;-&quot;??\ _€_-;_-@_-"/>
    <numFmt numFmtId="174" formatCode="#,##0.000"/>
    <numFmt numFmtId="175" formatCode="[$$-1009]#,##0.000;\-[$$-1009]#,##0.000"/>
    <numFmt numFmtId="176" formatCode="General_)"/>
    <numFmt numFmtId="177" formatCode="#,"/>
    <numFmt numFmtId="178" formatCode="@\ *."/>
    <numFmt numFmtId="179" formatCode="&quot;   &quot;@"/>
    <numFmt numFmtId="180" formatCode="\ \ \ \ \ \ \ \ \ \ @\ *."/>
    <numFmt numFmtId="181" formatCode="\ \ \ \ \ \ \ \ \ \ \ \ @\ *."/>
    <numFmt numFmtId="182" formatCode="\ \ \ \ \ \ \ \ \ \ \ \ @"/>
    <numFmt numFmtId="183" formatCode="\ \ \ \ \ \ \ \ \ \ \ \ \ @\ *."/>
    <numFmt numFmtId="184" formatCode="\ @\ *."/>
    <numFmt numFmtId="185" formatCode="\ @"/>
    <numFmt numFmtId="186" formatCode="&quot;      &quot;@"/>
    <numFmt numFmtId="187" formatCode="\ \ @\ *."/>
    <numFmt numFmtId="188" formatCode="\ \ @"/>
    <numFmt numFmtId="189" formatCode="&quot;         &quot;@"/>
    <numFmt numFmtId="190" formatCode="\ \ \ @\ *."/>
    <numFmt numFmtId="191" formatCode="\ \ \ @"/>
    <numFmt numFmtId="192" formatCode="&quot;            &quot;@"/>
    <numFmt numFmtId="193" formatCode="\ \ \ \ @\ *."/>
    <numFmt numFmtId="194" formatCode="\ \ \ \ @"/>
    <numFmt numFmtId="195" formatCode="&quot;               &quot;@"/>
    <numFmt numFmtId="196" formatCode="\ \ \ \ \ \ @\ *."/>
    <numFmt numFmtId="197" formatCode="\ \ \ \ \ \ @"/>
    <numFmt numFmtId="198" formatCode="\ \ \ \ \ \ \ @\ *."/>
    <numFmt numFmtId="199" formatCode="\ \ \ \ \ \ \ \ \ @\ *."/>
    <numFmt numFmtId="200" formatCode="\ \ \ \ \ \ \ \ \ @"/>
    <numFmt numFmtId="201" formatCode="_-* ###0_-;\(###0\);_-* &quot;–&quot;_-;_-@_-"/>
    <numFmt numFmtId="202" formatCode="_-* #,##0_-;\(#,##0\);_-* &quot;–&quot;_-;_-@_-"/>
    <numFmt numFmtId="203" formatCode="_-* #,###_-;\(#,###\);_-* &quot;–&quot;_-;_-@_-"/>
    <numFmt numFmtId="204" formatCode="_-* #,###.00_-;\(#,###.00\);_-* &quot;–&quot;_-;_-@_-"/>
    <numFmt numFmtId="205" formatCode="_-\ #,##0.000_-;\(#,##0.000\);_-* &quot;–&quot;_-;_-@_-"/>
    <numFmt numFmtId="206" formatCode="_-* #,###.0_-;\(#,###.0\);_-* &quot;–&quot;_-;_-@_-"/>
    <numFmt numFmtId="207" formatCode="_-\ #,##0%_-;\(#,##0\)%;_-* &quot;–&quot;_-;_-@_-"/>
    <numFmt numFmtId="208" formatCode="_-####_-;\(####\);_-\ &quot;–&quot;_-;_-@_-"/>
    <numFmt numFmtId="209" formatCode="_-\ #,##0.00_-;\(#,##0.00\);_-* &quot;–&quot;_-;_-@_-"/>
    <numFmt numFmtId="210" formatCode="_-* #,##0.0_-;\(#,##0.0\);_-* &quot;–&quot;_-;_-@_-"/>
    <numFmt numFmtId="211" formatCode="_-\ #,##0.0_-;\(#,##0.0\);_-* &quot;–&quot;_-;_-@_-"/>
    <numFmt numFmtId="212" formatCode="&quot;Rp&quot;#,##0;\-&quot;Rp&quot;#,##0"/>
    <numFmt numFmtId="213" formatCode="&quot;Rp&quot;#,##0;[Red]\-&quot;Rp&quot;#,##0"/>
    <numFmt numFmtId="214" formatCode="mmm\.yy"/>
    <numFmt numFmtId="215" formatCode="d\.m\.yy\ h:mm"/>
    <numFmt numFmtId="216" formatCode="0&quot;  &quot;"/>
    <numFmt numFmtId="217" formatCode="_-[$CHF]\ \ #,##0.00_-;\-[$CHF]\ * #,##0.00_-;_-[$CHF]\ * &quot;-&quot;??_-;_-@_-"/>
    <numFmt numFmtId="218" formatCode="#,##0;[Red]\(#,##0\)"/>
    <numFmt numFmtId="219" formatCode="#,##0.0000"/>
    <numFmt numFmtId="220" formatCode="&quot;£&quot;#,##0.00;\-&quot;£&quot;#,##0.00"/>
    <numFmt numFmtId="221" formatCode="#.##000"/>
    <numFmt numFmtId="222" formatCode="0.000_)"/>
    <numFmt numFmtId="223" formatCode="_-* #,##0.00_р_._-;\-* #,##0.00_р_._-;_-* &quot;-&quot;??_р_._-;_-@_-"/>
    <numFmt numFmtId="224" formatCode="#,##0.00%;[Red]\(#,##0.00%\)"/>
    <numFmt numFmtId="225" formatCode="#,##0.0;\-#,##0.0;&quot;--&quot;"/>
    <numFmt numFmtId="226" formatCode="\$#.00"/>
    <numFmt numFmtId="227" formatCode="0.0_);\(0.0\)"/>
    <numFmt numFmtId="228" formatCode="_-* #,##0\ &quot;$&quot;_-;\-* #,##0\ &quot;$&quot;_-;_-* &quot;-&quot;\ &quot;$&quot;_-;_-@_-"/>
    <numFmt numFmtId="229" formatCode="&quot;R$&quot;#,##0.00_);\(&quot;R$&quot;#,##0.00\)"/>
    <numFmt numFmtId="230" formatCode="&quot;$&quot;#,#00"/>
    <numFmt numFmtId="231" formatCode="_(&quot;$&quot;* #,##0.00_);_(&quot;$&quot;* \(#,##0.00\);_(&quot;$&quot;* &quot;-&quot;??_);_(@_)"/>
    <numFmt numFmtId="232" formatCode="&quot;$b&quot;#,#00"/>
    <numFmt numFmtId="233" formatCode="_-* #,##0.00\ &quot;$&quot;_-;\-* #,##0.00\ &quot;$&quot;_-;_-* &quot;-&quot;??\ &quot;$&quot;_-;_-@_-"/>
    <numFmt numFmtId="234" formatCode="&quot;$&quot;#,##0\ ;\(&quot;$&quot;#,##0\)"/>
    <numFmt numFmtId="235" formatCode="&quot;R$&quot;#,##0_);\(&quot;R$&quot;#,##0\)"/>
    <numFmt numFmtId="236" formatCode="&quot;$&quot;#,##0_);\(&quot;$&quot;#,##0\)"/>
    <numFmt numFmtId="237" formatCode="#,##0\ &quot;SIT&quot;;\-#,##0\ &quot;SIT&quot;"/>
    <numFmt numFmtId="238" formatCode="&quot;$b&quot;#,##0\ ;\(&quot;$b&quot;#,##0\)"/>
    <numFmt numFmtId="239" formatCode="[$DEM-4C0A]#,##0.00_ ;\-[$DEM-4C0A]#,##0.00\ "/>
    <numFmt numFmtId="240" formatCode="_-* #,##0\ _D_M_-;\-* #,##0\ _D_M_-;_-* &quot;-&quot;\ _D_M_-;_-@_-"/>
    <numFmt numFmtId="241" formatCode="_-* #,##0.00\ _D_M_-;\-* #,##0.00\ _D_M_-;_-* &quot;-&quot;??\ _D_M_-;_-@_-"/>
    <numFmt numFmtId="242" formatCode="_-* #,##0.00\ _z_ł_-;\-* #,##0.00\ _z_ł_-;_-* &quot;-&quot;??\ _z_ł_-;_-@_-"/>
    <numFmt numFmtId="243" formatCode="#,##0,\ \ "/>
    <numFmt numFmtId="244" formatCode="#,##0,,\ \ "/>
    <numFmt numFmtId="245" formatCode="#,##0.00\ &quot;F&quot;;\-#,##0.00\ &quot;F&quot;"/>
    <numFmt numFmtId="246" formatCode="_ [$€]\ * #,##0.00_ ;_ [$€]\ * \-#,##0.00_ ;_ [$€]\ * &quot;-&quot;??_ ;_ @_ "/>
    <numFmt numFmtId="247" formatCode="_([$€-2]* #,##0.00_);_([$€-2]* \(#,##0.00\);_([$€-2]* &quot;-&quot;??_)"/>
    <numFmt numFmtId="248" formatCode="_ [$€-2]\ * #,##0.00_ ;_ [$€-2]\ * \-#,##0.00_ ;_ [$€-2]\ * &quot;-&quot;??_ "/>
    <numFmt numFmtId="249" formatCode="_-* #,##0\ _F_t_-;\-* #,##0\ _F_t_-;_-* &quot;-&quot;\ _F_t_-;_-@_-"/>
    <numFmt numFmtId="250" formatCode="_-* #,##0.00\ _F_t_-;\-* #,##0.00\ _F_t_-;_-* &quot;-&quot;??\ _F_t_-;_-@_-"/>
    <numFmt numFmtId="251" formatCode="_-* #,##0\ &quot;Pts&quot;_-;\-* #,##0\ &quot;Pts&quot;_-;_-* &quot;-&quot;\ &quot;Pts&quot;_-;_-@_-"/>
    <numFmt numFmtId="252" formatCode="#."/>
    <numFmt numFmtId="253" formatCode="#,##0."/>
    <numFmt numFmtId="254" formatCode="_(* #,##0.0000_);_(* \(#,##0.0000\);_(* &quot;-&quot;\ \ _);@"/>
    <numFmt numFmtId="255" formatCode="#,#00"/>
    <numFmt numFmtId="256" formatCode="#.00"/>
    <numFmt numFmtId="257" formatCode="[$JPY]\ #,##0.00;\-[$JPY]\ #,##0.00"/>
    <numFmt numFmtId="258" formatCode="#,##0\ &quot;Kč&quot;;\-#,##0\ &quot;Kč&quot;"/>
    <numFmt numFmtId="259" formatCode="0_)"/>
    <numFmt numFmtId="260" formatCode="_(* #,##0_);_(* \(#,##0\);_(* \-_);_(@_)"/>
    <numFmt numFmtId="261" formatCode="_-* #,##0\ _p_t_a_-;\-* #,##0\ _p_t_a_-;_-* &quot;-&quot;\ _p_t_a_-;_-@_-"/>
    <numFmt numFmtId="262" formatCode="_-* #,##0\ _P_t_s_-;\-* #,##0\ _P_t_s_-;_-* &quot;-&quot;\ _P_t_s_-;_-@_-"/>
    <numFmt numFmtId="263" formatCode="_ * #,##0_ ;_ * \-#,##0_ ;_ * &quot;-&quot;_ ;_ @_ "/>
    <numFmt numFmtId="264" formatCode="_-* #,##0\ _€_-;\-* #,##0\ _€_-;_-* &quot;-&quot;\ _€_-;_-@_-"/>
    <numFmt numFmtId="265" formatCode="_(* #,##0_);_(* \(#,##0\);_(* &quot;-&quot;??_);_(@_)"/>
    <numFmt numFmtId="266" formatCode="#,##0.00_ \ ;\-#,##0.00\ \ "/>
    <numFmt numFmtId="267" formatCode="_-* #,##0.00\ _P_t_s_-;\-* #,##0.00\ _P_t_s_-;_-* &quot;-&quot;??\ _P_t_s_-;_-@_-"/>
    <numFmt numFmtId="268" formatCode="_ * #,##0.00_ ;_ * \-#,##0.00_ ;_ * &quot;-&quot;??_ ;_ @_ "/>
    <numFmt numFmtId="269" formatCode="mmmm"/>
    <numFmt numFmtId="270" formatCode="_-* #,##0.00\ _$_-;\-* #,##0.00\ _$_-;_-* &quot;-&quot;??\ _$_-;_-@_-"/>
    <numFmt numFmtId="271" formatCode="[$-409]d\-mmm\-yy;@"/>
    <numFmt numFmtId="272" formatCode="_ * #,##0.0_ ;_ * \-#,##0.0_ ;_ * &quot;-&quot;?_ ;_ @_ "/>
    <numFmt numFmtId="273" formatCode="_-* #,##0.00\ _B_s_._-;\-* #,##0.00\ _B_s_._-;_-* &quot;-&quot;??\ _B_s_._-;_-@_-"/>
    <numFmt numFmtId="274" formatCode="0.0,,_);\(0.0,,\);\-_0_)"/>
    <numFmt numFmtId="275" formatCode="_(&quot;R$&quot;* #,##0_);_(&quot;R$&quot;* \(#,##0\);_(&quot;R$&quot;* &quot;-&quot;_);_(@_)"/>
    <numFmt numFmtId="276" formatCode="_(&quot;R$&quot;* #,##0.00_);_(&quot;R$&quot;* \(#,##0.00\);_(&quot;R$&quot;* &quot;-&quot;??_);_(@_)"/>
    <numFmt numFmtId="277" formatCode="\$#,"/>
    <numFmt numFmtId="278" formatCode="\$#,##0\ ;\(\$#,##0\)"/>
    <numFmt numFmtId="279" formatCode="\$#,##0\ ;&quot;($&quot;#,##0\)"/>
    <numFmt numFmtId="280" formatCode="_-* #,##0.00\ &quot;€&quot;_-;\-* #,##0.00\ &quot;€&quot;_-;_-* &quot;-&quot;??\ &quot;€&quot;_-;_-@_-"/>
    <numFmt numFmtId="281" formatCode="#,##0\ &quot;F&quot;;[Red]\-#,##0\ &quot;F&quot;"/>
    <numFmt numFmtId="282" formatCode="#,##0.00\ &quot;F&quot;;[Red]\-#,##0.00\ &quot;F&quot;"/>
    <numFmt numFmtId="283" formatCode="&quot;$&quot;#,##0.00\ ;\(&quot;$&quot;#,##0.00\)"/>
    <numFmt numFmtId="284" formatCode="&quot;$b&quot;#,##0.00\ ;\(&quot;$b&quot;#,##0.00\)"/>
    <numFmt numFmtId="285" formatCode="&quot;$&quot;#,"/>
    <numFmt numFmtId="286" formatCode="&quot;$b&quot;#,"/>
    <numFmt numFmtId="287" formatCode="mmm\ yyyy"/>
    <numFmt numFmtId="288" formatCode="ddd\ d\-mmm\-yy"/>
    <numFmt numFmtId="289" formatCode="0.00_)"/>
    <numFmt numFmtId="290" formatCode="[$-400A]d&quot; de &quot;mmmm&quot; de &quot;yyyy;@"/>
    <numFmt numFmtId="291" formatCode="[$-409]mmm\-yy;@"/>
    <numFmt numFmtId="292" formatCode="0.0_)"/>
    <numFmt numFmtId="293" formatCode="[&gt;=0.05]#,##0.0;[&lt;=-0.05]\-#,##0.0;?0.0"/>
    <numFmt numFmtId="294" formatCode="mm/dd/yy"/>
    <numFmt numFmtId="295" formatCode="[&gt;=0.05]\(#,##0.0\);[&lt;=-0.05]\(\-#,##0.0\);?\(\-\-\)"/>
    <numFmt numFmtId="296" formatCode="#,##0.00_)\ \ ;\(#,##0.00\)\ \ ;&quot;---&quot;_)\ \ \ "/>
    <numFmt numFmtId="297" formatCode="[&gt;=0.05]\(#,##0.0\);[&lt;=-0.05]\(\-#,##0.0\);\(\-\-\);\(@\)"/>
    <numFmt numFmtId="298" formatCode="_-* #,##0\ &quot;Ft&quot;_-;\-* #,##0\ &quot;Ft&quot;_-;_-* &quot;-&quot;\ &quot;Ft&quot;_-;_-@_-"/>
    <numFmt numFmtId="299" formatCode="_-* #,##0.00\ &quot;Ft&quot;_-;\-* #,##0.00\ &quot;Ft&quot;_-;_-* &quot;-&quot;??\ &quot;Ft&quot;_-;_-@_-"/>
    <numFmt numFmtId="300" formatCode="%#.00"/>
    <numFmt numFmtId="301" formatCode="%#,#00"/>
    <numFmt numFmtId="302" formatCode="[Black]#,##0.0;[Black]\-#,##0.0;;"/>
    <numFmt numFmtId="303" formatCode="[Black][&gt;0.05]#,##0.0;[Black][&lt;-0.05]\-#,##0.0;;"/>
    <numFmt numFmtId="304" formatCode="[Black][&gt;0.5]#,##0;[Black][&lt;-0.5]\-#,##0;;"/>
    <numFmt numFmtId="305" formatCode="dd\-mmm\-yy_)"/>
    <numFmt numFmtId="306" formatCode="hh&quot;:&quot;mm&quot;:&quot;ss\ AM/PM"/>
    <numFmt numFmtId="307" formatCode="#,##0.0____"/>
    <numFmt numFmtId="308" formatCode="#,##0_)"/>
    <numFmt numFmtId="309" formatCode="###\ ###\ ##0.00"/>
    <numFmt numFmtId="310" formatCode="\ General"/>
    <numFmt numFmtId="311" formatCode="#\ ##0"/>
    <numFmt numFmtId="312" formatCode="###\ ###\ ##0"/>
    <numFmt numFmtId="313" formatCode="#\ ##0.0"/>
    <numFmt numFmtId="314" formatCode="\(#\ ##0.0\);\(\-#\ ##0.0\)"/>
    <numFmt numFmtId="315" formatCode="#.##0,"/>
    <numFmt numFmtId="316" formatCode="#,##0.000000"/>
    <numFmt numFmtId="317" formatCode="_(\(*)\ #,##0.00_);_(\(*)\ \(#,##0.00\);_(\(*)\ &quot;-&quot;??_);_(@_)"/>
    <numFmt numFmtId="318" formatCode="_(\(*)\ #,##0.00_);_(\(*)&quot; (&quot;#,##0.00\);_(\(*)&quot; -&quot;??_);_(@_)"/>
    <numFmt numFmtId="319" formatCode="0.00&quot;  &quot;"/>
    <numFmt numFmtId="320" formatCode="* @"/>
    <numFmt numFmtId="321" formatCode="[$$-409]#,##0.00_ ;\-[$$-409]#,##0.00\ "/>
    <numFmt numFmtId="322" formatCode="\(\$#,###\)"/>
    <numFmt numFmtId="323" formatCode="&quot;Cr$&quot;#,##0.00_);\(&quot;Cr$&quot;#,##0.00\)"/>
    <numFmt numFmtId="324" formatCode="&quot;Cr$&quot;#,##0.00_);&quot;(Cr$&quot;#,##0.00\)"/>
    <numFmt numFmtId="325" formatCode="_-&quot;£&quot;* #,##0_-;\-&quot;£&quot;* #,##0_-;_-&quot;£&quot;* &quot;-&quot;_-;_-@_-"/>
    <numFmt numFmtId="326" formatCode="_-&quot;€&quot;\ * #,##0_-;_-&quot;€&quot;\ * #,##0\-;_-&quot;€&quot;\ * &quot;-&quot;_-;_-@_-"/>
    <numFmt numFmtId="327" formatCode="_-&quot;€&quot;\ * #,##0.00_-;_-&quot;€&quot;\ * #,##0.00\-;_-&quot;€&quot;\ * &quot;-&quot;??_-;_-@_-"/>
    <numFmt numFmtId="328" formatCode="_(#\ ##,000\ &quot;zł&quot;_);_(\ \(#\ ##,000\ &quot;zł&quot;\);_(&quot;-&quot;??\ &quot;zł&quot;_);_(@_)"/>
    <numFmt numFmtId="329" formatCode="_-* #,##0\ &quot;DM&quot;_-;\-* #,##0\ &quot;DM&quot;_-;_-* &quot;-&quot;\ &quot;DM&quot;_-;_-@_-"/>
    <numFmt numFmtId="330" formatCode="_-* #,##0.00\ \€_-;\-* #,##0.00\ \€_-;_-* &quot;-&quot;??\ \€_-;_-@_-"/>
    <numFmt numFmtId="331" formatCode="_-* #,##0.00\ &quot;DM&quot;_-;\-* #,##0.00\ &quot;DM&quot;_-;_-* &quot;-&quot;??\ &quot;DM&quot;_-;_-@_-"/>
    <numFmt numFmtId="332" formatCode="General\ \ \ \ \ \ "/>
    <numFmt numFmtId="333" formatCode="0.0\ \ \ \ \ \ \ \ "/>
    <numFmt numFmtId="334" formatCode="mmmm\ yyyy"/>
    <numFmt numFmtId="335" formatCode="_-* ###0.00_-;\(###0.00\);_-* &quot;–&quot;_-;_-@_-"/>
    <numFmt numFmtId="336" formatCode="_-* ###0.0_-;\(###0.0\);_-* &quot;–&quot;_-;_-@_-"/>
    <numFmt numFmtId="337" formatCode="_-* #,##0\ _Δ_ρ_χ_-;\-* #,##0\ _Δ_ρ_χ_-;_-* &quot;-&quot;\ _Δ_ρ_χ_-;_-@_-"/>
    <numFmt numFmtId="338" formatCode="_-* #,##0.00\ _Δ_ρ_χ_-;\-* #,##0.00\ _Δ_ρ_χ_-;_-* &quot;-&quot;??\ _Δ_ρ_χ_-;_-@_-"/>
    <numFmt numFmtId="339" formatCode="_-* #,##0\ _г_р_н_._-;\-* #,##0\ _г_р_н_._-;_-* &quot;-&quot;\ _г_р_н_._-;_-@_-"/>
    <numFmt numFmtId="340" formatCode="_-* #,##0.00\ _г_р_н_._-;\-* #,##0.00\ _г_р_н_._-;_-* &quot;-&quot;??\ _г_р_н_._-;_-@_-"/>
    <numFmt numFmtId="341" formatCode="#,##0.0_);\(#,##0.0\)"/>
    <numFmt numFmtId="342" formatCode="_-&quot;$&quot;* #,##0_-;\-&quot;$&quot;* #,##0_-;_-&quot;$&quot;* &quot;-&quot;_-;_-@_-"/>
    <numFmt numFmtId="343" formatCode="_-&quot;$b&quot;* #,##0_-;\-&quot;$b&quot;* #,##0_-;_-&quot;$b&quot;* &quot;-&quot;_-;_-@_-"/>
  </numFmts>
  <fonts count="36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0"/>
      <name val="Courier"/>
      <family val="3"/>
    </font>
    <font>
      <sz val="10"/>
      <color indexed="8"/>
      <name val="Arial"/>
      <family val="2"/>
    </font>
    <font>
      <sz val="10"/>
      <name val="Helv"/>
    </font>
    <font>
      <sz val="12"/>
      <name val="SWISS"/>
    </font>
    <font>
      <sz val="12"/>
      <name val="Arial"/>
      <family val="2"/>
    </font>
    <font>
      <sz val="1"/>
      <color indexed="8"/>
      <name val="Courier"/>
      <family val="3"/>
    </font>
    <font>
      <sz val="11"/>
      <name val="–¾’©"/>
      <family val="1"/>
      <charset val="128"/>
    </font>
    <font>
      <b/>
      <sz val="18"/>
      <color indexed="62"/>
      <name val="lr oSVbN"/>
      <family val="3"/>
      <charset val="128"/>
    </font>
    <font>
      <b/>
      <sz val="11"/>
      <color indexed="9"/>
      <name val="lr oSVbN"/>
      <family val="3"/>
      <charset val="128"/>
    </font>
    <font>
      <sz val="11"/>
      <color indexed="20"/>
      <name val="lr oSVbN"/>
      <family val="3"/>
      <charset val="128"/>
    </font>
    <font>
      <b/>
      <sz val="15"/>
      <color indexed="62"/>
      <name val="lr oSVbN"/>
      <family val="3"/>
      <charset val="128"/>
    </font>
    <font>
      <b/>
      <sz val="13"/>
      <color indexed="62"/>
      <name val="lr oSVbN"/>
      <family val="3"/>
      <charset val="128"/>
    </font>
    <font>
      <b/>
      <sz val="11"/>
      <color indexed="62"/>
      <name val="lr oSVbN"/>
      <family val="3"/>
      <charset val="128"/>
    </font>
    <font>
      <sz val="14"/>
      <name val="lr ¾©"/>
      <family val="1"/>
      <charset val="128"/>
    </font>
    <font>
      <sz val="11"/>
      <color indexed="52"/>
      <name val="lr oSVbN"/>
      <family val="3"/>
      <charset val="128"/>
    </font>
    <font>
      <sz val="11"/>
      <color indexed="8"/>
      <name val="Calibri"/>
      <family val="2"/>
    </font>
    <font>
      <i/>
      <sz val="11"/>
      <color indexed="23"/>
      <name val="lr oSVbN"/>
      <family val="3"/>
      <charset val="128"/>
    </font>
    <font>
      <sz val="11"/>
      <color indexed="9"/>
      <name val="lr oSVbN"/>
      <family val="3"/>
      <charset val="128"/>
    </font>
    <font>
      <sz val="11"/>
      <color indexed="60"/>
      <name val="lr oSVbN"/>
      <family val="3"/>
      <charset val="128"/>
    </font>
    <font>
      <sz val="11"/>
      <color indexed="17"/>
      <name val="lr oSVbN"/>
      <family val="3"/>
      <charset val="128"/>
    </font>
    <font>
      <b/>
      <sz val="11"/>
      <color indexed="63"/>
      <name val="lr oSVbN"/>
      <family val="3"/>
      <charset val="128"/>
    </font>
    <font>
      <sz val="11"/>
      <color indexed="62"/>
      <name val="lr oSVbN"/>
      <family val="3"/>
      <charset val="128"/>
    </font>
    <font>
      <b/>
      <sz val="11"/>
      <color indexed="52"/>
      <name val="lr oSVbN"/>
      <family val="3"/>
      <charset val="128"/>
    </font>
    <font>
      <sz val="11"/>
      <name val="¾©"/>
      <family val="1"/>
      <charset val="128"/>
    </font>
    <font>
      <b/>
      <sz val="11"/>
      <color indexed="8"/>
      <name val="lr oSVbN"/>
      <family val="3"/>
      <charset val="128"/>
    </font>
    <font>
      <sz val="11"/>
      <color indexed="10"/>
      <name val="lr oSVbN"/>
      <family val="3"/>
      <charset val="128"/>
    </font>
    <font>
      <sz val="10"/>
      <color indexed="53"/>
      <name val="Comic Sans MS"/>
      <family val="4"/>
    </font>
    <font>
      <sz val="10"/>
      <name val="Times New Roman"/>
      <family val="1"/>
    </font>
    <font>
      <sz val="9"/>
      <name val="Times New Roman"/>
      <family val="1"/>
    </font>
    <font>
      <sz val="10"/>
      <color indexed="12"/>
      <name val="MS Sans Serif"/>
      <family val="2"/>
    </font>
    <font>
      <sz val="7"/>
      <name val="Letter Gothic CE"/>
      <family val="3"/>
      <charset val="238"/>
    </font>
    <font>
      <sz val="11"/>
      <color rgb="FF000000"/>
      <name val="Calibri"/>
      <family val="2"/>
    </font>
    <font>
      <sz val="11"/>
      <color indexed="8"/>
      <name val="lr oSVbN"/>
      <family val="3"/>
      <charset val="128"/>
    </font>
    <font>
      <sz val="11"/>
      <color indexed="8"/>
      <name val="Cambria"/>
      <family val="2"/>
      <charset val="238"/>
    </font>
    <font>
      <sz val="11"/>
      <color indexed="8"/>
      <name val="Calibri"/>
      <family val="2"/>
      <charset val="161"/>
    </font>
    <font>
      <sz val="10"/>
      <color indexed="8"/>
      <name val="Arial Cyr"/>
      <family val="2"/>
      <charset val="204"/>
    </font>
    <font>
      <sz val="7"/>
      <name val="Arial"/>
      <family val="2"/>
    </font>
    <font>
      <sz val="11"/>
      <color rgb="FFFFFFFF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9"/>
      <name val="Cambria"/>
      <family val="2"/>
      <charset val="238"/>
    </font>
    <font>
      <sz val="11"/>
      <color indexed="9"/>
      <name val="Calibri"/>
      <family val="2"/>
      <charset val="161"/>
    </font>
    <font>
      <sz val="10"/>
      <color indexed="9"/>
      <name val="Arial Cyr"/>
      <family val="2"/>
      <charset val="204"/>
    </font>
    <font>
      <u/>
      <sz val="11"/>
      <color indexed="12"/>
      <name val="Times New Roman Cyr"/>
      <charset val="204"/>
    </font>
    <font>
      <sz val="8"/>
      <color indexed="12"/>
      <name val="Helv"/>
    </font>
    <font>
      <sz val="10"/>
      <name val="Geneva"/>
      <family val="2"/>
    </font>
    <font>
      <sz val="8"/>
      <color indexed="12"/>
      <name val="Helv"/>
      <family val="2"/>
    </font>
    <font>
      <b/>
      <sz val="11"/>
      <color indexed="63"/>
      <name val="Calibri"/>
      <family val="2"/>
    </font>
    <font>
      <sz val="11"/>
      <color rgb="FFFF0000"/>
      <name val="Calibri"/>
      <family val="2"/>
    </font>
    <font>
      <sz val="10"/>
      <name val="Courier New"/>
      <family val="3"/>
    </font>
    <font>
      <sz val="11"/>
      <color indexed="20"/>
      <name val="Calibri"/>
      <family val="2"/>
    </font>
    <font>
      <sz val="10"/>
      <color indexed="16"/>
      <name val="Arial"/>
      <family val="2"/>
    </font>
    <font>
      <b/>
      <sz val="11"/>
      <color indexed="52"/>
      <name val="Calibri"/>
      <family val="2"/>
    </font>
    <font>
      <sz val="18"/>
      <name val="Geneva"/>
      <family val="2"/>
    </font>
    <font>
      <sz val="7"/>
      <name val="Times New Roman"/>
      <family val="1"/>
    </font>
    <font>
      <sz val="7"/>
      <name val="SwitzerlandLight"/>
    </font>
    <font>
      <sz val="11"/>
      <color indexed="17"/>
      <name val="Calibri"/>
      <family val="2"/>
    </font>
    <font>
      <sz val="12"/>
      <name val="±¼¸²Ã¼"/>
      <charset val="129"/>
    </font>
    <font>
      <sz val="6.5"/>
      <name val="Arial"/>
      <family val="2"/>
    </font>
    <font>
      <sz val="6"/>
      <name val="Arial"/>
      <family val="2"/>
    </font>
    <font>
      <b/>
      <sz val="6.5"/>
      <name val="Arial"/>
      <family val="2"/>
    </font>
    <font>
      <sz val="6.5"/>
      <color indexed="57"/>
      <name val="Arial"/>
      <family val="2"/>
    </font>
    <font>
      <b/>
      <sz val="8.5"/>
      <color indexed="45"/>
      <name val="Arial"/>
      <family val="2"/>
    </font>
    <font>
      <sz val="12"/>
      <color indexed="50"/>
      <name val="Arial"/>
      <family val="2"/>
    </font>
    <font>
      <vertAlign val="superscript"/>
      <sz val="8"/>
      <name val="Arial"/>
      <family val="2"/>
    </font>
    <font>
      <b/>
      <sz val="7.5"/>
      <name val="Arial"/>
      <family val="2"/>
    </font>
    <font>
      <sz val="7.5"/>
      <name val="Arial"/>
      <family val="2"/>
    </font>
    <font>
      <sz val="8"/>
      <color indexed="50"/>
      <name val="Arial"/>
      <family val="2"/>
    </font>
    <font>
      <sz val="7.5"/>
      <color indexed="57"/>
      <name val="Arial"/>
      <family val="2"/>
    </font>
    <font>
      <sz val="8"/>
      <color indexed="57"/>
      <name val="Arial"/>
      <family val="2"/>
    </font>
    <font>
      <i/>
      <sz val="1"/>
      <color indexed="8"/>
      <name val="Courier"/>
      <family val="3"/>
    </font>
    <font>
      <sz val="1"/>
      <color indexed="8"/>
      <name val="Courier New"/>
      <family val="3"/>
    </font>
    <font>
      <b/>
      <sz val="18"/>
      <name val="Arial"/>
      <family val="2"/>
    </font>
    <font>
      <b/>
      <sz val="12"/>
      <name val="Arial"/>
      <family val="2"/>
    </font>
    <font>
      <sz val="9"/>
      <color indexed="9"/>
      <name val="Times"/>
      <family val="1"/>
    </font>
    <font>
      <sz val="10"/>
      <name val="Times"/>
      <family val="1"/>
    </font>
    <font>
      <b/>
      <sz val="11"/>
      <color rgb="FFFF9900"/>
      <name val="Calibri"/>
      <family val="2"/>
    </font>
    <font>
      <b/>
      <sz val="10"/>
      <color indexed="53"/>
      <name val="Arial"/>
      <family val="2"/>
    </font>
    <font>
      <b/>
      <sz val="10"/>
      <color indexed="52"/>
      <name val="Arial"/>
      <family val="2"/>
    </font>
    <font>
      <b/>
      <sz val="11"/>
      <color indexed="10"/>
      <name val="Calibri"/>
      <family val="2"/>
    </font>
    <font>
      <b/>
      <sz val="9"/>
      <name val="Times New Roman"/>
      <family val="1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0"/>
      <name val="Arial CE"/>
      <family val="2"/>
      <charset val="238"/>
    </font>
    <font>
      <sz val="11"/>
      <color rgb="FFFF9900"/>
      <name val="Calibri"/>
      <family val="2"/>
    </font>
    <font>
      <b/>
      <sz val="10"/>
      <color indexed="9"/>
      <name val="Arial"/>
      <family val="2"/>
    </font>
    <font>
      <sz val="10"/>
      <color indexed="8"/>
      <name val="Verdana"/>
      <family val="2"/>
    </font>
    <font>
      <i/>
      <sz val="10"/>
      <color indexed="8"/>
      <name val="Verdana"/>
      <family val="2"/>
    </font>
    <font>
      <sz val="10"/>
      <color indexed="54"/>
      <name val="Verdana"/>
      <family val="2"/>
    </font>
    <font>
      <b/>
      <sz val="10"/>
      <color indexed="54"/>
      <name val="Verdana"/>
      <family val="2"/>
    </font>
    <font>
      <b/>
      <sz val="10"/>
      <color indexed="8"/>
      <name val="Verdana"/>
      <family val="2"/>
    </font>
    <font>
      <b/>
      <sz val="11"/>
      <color indexed="9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sz val="11"/>
      <color indexed="8"/>
      <name val="Arial"/>
      <family val="2"/>
    </font>
    <font>
      <b/>
      <sz val="13"/>
      <color indexed="9"/>
      <name val="Verdana"/>
      <family val="2"/>
    </font>
    <font>
      <b/>
      <sz val="13"/>
      <color rgb="FFFFFFFF"/>
      <name val="Verdana"/>
      <family val="2"/>
    </font>
    <font>
      <sz val="10"/>
      <color rgb="FF666699"/>
      <name val="Verdana"/>
      <family val="2"/>
    </font>
    <font>
      <b/>
      <sz val="10"/>
      <color rgb="FF000000"/>
      <name val="Verdana"/>
      <family val="2"/>
    </font>
    <font>
      <b/>
      <sz val="8"/>
      <color indexed="12"/>
      <name val="Arial"/>
      <family val="2"/>
    </font>
    <font>
      <sz val="10"/>
      <name val="Helvetica"/>
      <family val="2"/>
    </font>
    <font>
      <sz val="9"/>
      <name val="Arial"/>
      <family val="2"/>
    </font>
    <font>
      <sz val="12"/>
      <name val="Times"/>
      <family val="1"/>
    </font>
    <font>
      <sz val="9"/>
      <color indexed="8"/>
      <name val="Times"/>
      <family val="1"/>
    </font>
    <font>
      <sz val="8"/>
      <name val="Palatino"/>
      <family val="1"/>
    </font>
    <font>
      <sz val="8.25"/>
      <color indexed="8"/>
      <name val="Tahoma"/>
      <family val="2"/>
    </font>
    <font>
      <sz val="12"/>
      <color indexed="8"/>
      <name val="Courier"/>
      <family val="3"/>
    </font>
    <font>
      <sz val="10"/>
      <name val="Arial Cyr"/>
      <charset val="204"/>
    </font>
    <font>
      <sz val="10"/>
      <color theme="1"/>
      <name val="Arial"/>
      <family val="2"/>
    </font>
    <font>
      <sz val="9"/>
      <name val="Times"/>
      <family val="1"/>
    </font>
    <font>
      <sz val="10"/>
      <name val="BERNHARD"/>
    </font>
    <font>
      <sz val="11"/>
      <color rgb="FF000000"/>
      <name val="Times New Roman"/>
      <family val="1"/>
    </font>
    <font>
      <sz val="11"/>
      <color indexed="8"/>
      <name val="Times New Roman"/>
      <family val="1"/>
    </font>
    <font>
      <sz val="9"/>
      <name val="Helvetica"/>
      <family val="2"/>
    </font>
    <font>
      <sz val="9"/>
      <name val="Helv"/>
    </font>
    <font>
      <sz val="13"/>
      <name val="Times New Roman"/>
      <family val="1"/>
    </font>
    <font>
      <sz val="11"/>
      <color indexed="62"/>
      <name val="Cambria"/>
      <family val="2"/>
      <charset val="238"/>
    </font>
    <font>
      <b/>
      <sz val="11"/>
      <color indexed="63"/>
      <name val="Cambria"/>
      <family val="2"/>
      <charset val="238"/>
    </font>
    <font>
      <b/>
      <sz val="9"/>
      <name val="Arial"/>
      <family val="2"/>
    </font>
    <font>
      <sz val="10"/>
      <name val="MS Sans Serif"/>
      <family val="2"/>
    </font>
    <font>
      <sz val="9"/>
      <name val="Tms Rmn"/>
    </font>
    <font>
      <sz val="11"/>
      <color indexed="17"/>
      <name val="Cambria"/>
      <family val="2"/>
      <charset val="238"/>
    </font>
    <font>
      <sz val="11"/>
      <color indexed="62"/>
      <name val="Calibri"/>
      <family val="2"/>
    </font>
    <font>
      <b/>
      <sz val="10"/>
      <color indexed="8"/>
      <name val="Arial"/>
      <family val="2"/>
    </font>
    <font>
      <b/>
      <sz val="10"/>
      <color indexed="8"/>
      <name val="Times New Roman"/>
      <family val="1"/>
    </font>
    <font>
      <i/>
      <sz val="10"/>
      <name val="Book Antiqua"/>
      <family val="1"/>
    </font>
    <font>
      <b/>
      <sz val="11"/>
      <color indexed="56"/>
      <name val="Calibri"/>
      <family val="2"/>
    </font>
    <font>
      <b/>
      <sz val="11"/>
      <color indexed="62"/>
      <name val="Calibri"/>
      <family val="2"/>
    </font>
    <font>
      <sz val="11"/>
      <color rgb="FF33339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2"/>
      <name val="Helv"/>
    </font>
    <font>
      <i/>
      <sz val="10"/>
      <color indexed="23"/>
      <name val="Arial"/>
      <family val="2"/>
    </font>
    <font>
      <b/>
      <i/>
      <sz val="1"/>
      <color indexed="16"/>
      <name val="Courier"/>
      <family val="3"/>
    </font>
    <font>
      <sz val="1"/>
      <color indexed="16"/>
      <name val="Courier"/>
      <family val="3"/>
    </font>
    <font>
      <b/>
      <sz val="12"/>
      <name val="Helv"/>
    </font>
    <font>
      <sz val="14"/>
      <name val="Helv"/>
    </font>
    <font>
      <b/>
      <sz val="1"/>
      <color indexed="16"/>
      <name val="Courier"/>
      <family val="3"/>
    </font>
    <font>
      <b/>
      <u/>
      <sz val="1"/>
      <color indexed="16"/>
      <name val="Courier"/>
      <family val="3"/>
    </font>
    <font>
      <sz val="1"/>
      <color indexed="72"/>
      <name val="Courier"/>
      <family val="3"/>
    </font>
    <font>
      <sz val="12"/>
      <name val="Arial CE"/>
      <family val="2"/>
      <charset val="238"/>
    </font>
    <font>
      <u/>
      <sz val="7.5"/>
      <color indexed="36"/>
      <name val="Arial"/>
      <family val="2"/>
    </font>
    <font>
      <vertAlign val="superscript"/>
      <sz val="11"/>
      <name val="Arial"/>
      <family val="2"/>
    </font>
    <font>
      <sz val="10"/>
      <color indexed="12"/>
      <name val="Arial"/>
      <family val="2"/>
    </font>
    <font>
      <sz val="10"/>
      <color indexed="20"/>
      <name val="Arial"/>
      <family val="2"/>
    </font>
    <font>
      <sz val="10"/>
      <color indexed="14"/>
      <name val="Arial"/>
      <family val="2"/>
    </font>
    <font>
      <sz val="10"/>
      <color indexed="17"/>
      <name val="Arial"/>
      <family val="2"/>
    </font>
    <font>
      <b/>
      <sz val="8"/>
      <name val="Arial"/>
      <family val="2"/>
    </font>
    <font>
      <b/>
      <i/>
      <sz val="16"/>
      <color theme="1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Arial"/>
      <family val="2"/>
    </font>
    <font>
      <b/>
      <sz val="13"/>
      <color indexed="56"/>
      <name val="Calibri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1"/>
      <color indexed="56"/>
      <name val="Arial"/>
      <family val="2"/>
    </font>
    <font>
      <sz val="11"/>
      <color theme="1"/>
      <name val="Calibri"/>
      <family val="2"/>
    </font>
    <font>
      <b/>
      <sz val="1"/>
      <color indexed="8"/>
      <name val="Courier"/>
      <family val="3"/>
    </font>
    <font>
      <b/>
      <sz val="18"/>
      <color indexed="8"/>
      <name val="Courier"/>
      <family val="3"/>
    </font>
    <font>
      <b/>
      <sz val="18"/>
      <color rgb="FF000000"/>
      <name val="Courier"/>
      <family val="3"/>
    </font>
    <font>
      <b/>
      <sz val="12"/>
      <color indexed="8"/>
      <name val="Courier"/>
      <family val="3"/>
    </font>
    <font>
      <b/>
      <sz val="12"/>
      <color rgb="FF000000"/>
      <name val="Courier"/>
      <family val="3"/>
    </font>
    <font>
      <u/>
      <sz val="10"/>
      <color indexed="12"/>
      <name val="Times New Roman CE"/>
      <charset val="238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indexed="36"/>
      <name val="Courier"/>
      <family val="3"/>
    </font>
    <font>
      <u/>
      <sz val="8.4"/>
      <color indexed="12"/>
      <name val="Arial"/>
      <family val="2"/>
    </font>
    <font>
      <u/>
      <sz val="11"/>
      <color indexed="12"/>
      <name val="Tms Rmn"/>
    </font>
    <font>
      <u/>
      <sz val="12"/>
      <color indexed="12"/>
      <name val="Times New Roman"/>
      <family val="1"/>
    </font>
    <font>
      <u/>
      <sz val="10"/>
      <color indexed="12"/>
      <name val="Times New Roman"/>
      <family val="1"/>
    </font>
    <font>
      <u/>
      <sz val="9"/>
      <color indexed="12"/>
      <name val="Arial"/>
      <family val="2"/>
    </font>
    <font>
      <u/>
      <sz val="11"/>
      <color indexed="12"/>
      <name val="Calibri"/>
      <family val="2"/>
    </font>
    <font>
      <u/>
      <sz val="7.5"/>
      <color theme="10"/>
      <name val="Times New Roman"/>
      <family val="1"/>
    </font>
    <font>
      <u/>
      <sz val="10"/>
      <color indexed="36"/>
      <name val="Arial"/>
      <family val="2"/>
    </font>
    <font>
      <sz val="10"/>
      <name val="Arial Cyr"/>
    </font>
    <font>
      <sz val="12"/>
      <name val="Optima"/>
      <family val="2"/>
    </font>
    <font>
      <sz val="16"/>
      <color indexed="10"/>
      <name val="Lucida Casual"/>
      <family val="4"/>
    </font>
    <font>
      <sz val="14"/>
      <color indexed="12"/>
      <name val="Lucida Casual"/>
      <family val="4"/>
    </font>
    <font>
      <sz val="10"/>
      <color indexed="62"/>
      <name val="Arial"/>
      <family val="2"/>
    </font>
    <font>
      <sz val="11"/>
      <color rgb="FF800080"/>
      <name val="Calibri"/>
      <family val="2"/>
    </font>
    <font>
      <u/>
      <sz val="11"/>
      <color indexed="36"/>
      <name val="Times New Roman Cyr"/>
      <charset val="204"/>
    </font>
    <font>
      <u/>
      <sz val="10"/>
      <color indexed="36"/>
      <name val="Arial Tur"/>
      <charset val="162"/>
    </font>
    <font>
      <sz val="11"/>
      <color indexed="52"/>
      <name val="Cambria"/>
      <family val="2"/>
      <charset val="238"/>
    </font>
    <font>
      <b/>
      <sz val="11"/>
      <color indexed="9"/>
      <name val="Cambria"/>
      <family val="2"/>
      <charset val="238"/>
    </font>
    <font>
      <u/>
      <sz val="10"/>
      <color indexed="12"/>
      <name val="Arial Tur"/>
      <charset val="162"/>
    </font>
    <font>
      <sz val="10"/>
      <name val="CTimesRoman"/>
      <family val="2"/>
    </font>
    <font>
      <u/>
      <sz val="7.5"/>
      <color indexed="12"/>
      <name val="Tms Rmn"/>
    </font>
    <font>
      <u/>
      <sz val="7.5"/>
      <color indexed="36"/>
      <name val="Tms Rmn"/>
    </font>
    <font>
      <u/>
      <sz val="10"/>
      <color indexed="12"/>
      <name val="MS Sans Serif"/>
      <family val="2"/>
    </font>
    <font>
      <sz val="10"/>
      <color indexed="10"/>
      <name val="Arial"/>
      <family val="2"/>
    </font>
    <font>
      <sz val="10"/>
      <color indexed="53"/>
      <name val="Arial"/>
      <family val="2"/>
    </font>
    <font>
      <sz val="8"/>
      <color indexed="8"/>
      <name val="Helv"/>
    </font>
    <font>
      <sz val="10"/>
      <color indexed="17"/>
      <name val="Univers Condensed"/>
      <family val="2"/>
    </font>
    <font>
      <b/>
      <sz val="11"/>
      <name val="Times New Roman"/>
      <family val="1"/>
    </font>
    <font>
      <sz val="26"/>
      <name val="Arial"/>
      <family val="2"/>
    </font>
    <font>
      <sz val="30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u/>
      <sz val="10"/>
      <color indexed="36"/>
      <name val="Times New Roman CE"/>
      <charset val="238"/>
    </font>
    <font>
      <u/>
      <sz val="10"/>
      <name val="Times New Roman"/>
      <family val="1"/>
    </font>
    <font>
      <sz val="10"/>
      <color rgb="FF000000"/>
      <name val="Times New Roman"/>
      <family val="1"/>
    </font>
    <font>
      <sz val="10"/>
      <name val="Arial Narrow"/>
      <family val="2"/>
    </font>
    <font>
      <sz val="12"/>
      <name val="Times New Roman"/>
      <family val="1"/>
    </font>
    <font>
      <sz val="10"/>
      <color indexed="8"/>
      <name val="جيزة"/>
      <charset val="178"/>
    </font>
    <font>
      <b/>
      <sz val="15"/>
      <color indexed="56"/>
      <name val="Cambria"/>
      <family val="2"/>
      <charset val="238"/>
    </font>
    <font>
      <b/>
      <sz val="13"/>
      <color indexed="56"/>
      <name val="Cambria"/>
      <family val="2"/>
      <charset val="238"/>
    </font>
    <font>
      <b/>
      <sz val="11"/>
      <color indexed="56"/>
      <name val="Cambria"/>
      <family val="2"/>
      <charset val="238"/>
    </font>
    <font>
      <sz val="10"/>
      <name val="Arial CE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sz val="11"/>
      <color indexed="60"/>
      <name val="Cambria"/>
      <family val="2"/>
      <charset val="238"/>
    </font>
    <font>
      <sz val="11"/>
      <color rgb="FF99330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0"/>
      <name val="Tms Rmn"/>
    </font>
    <font>
      <sz val="12"/>
      <name val="Tms Rmn"/>
    </font>
    <font>
      <sz val="10"/>
      <name val="Formata Regular"/>
    </font>
    <font>
      <sz val="10"/>
      <color indexed="8"/>
      <name val="MS Sans Serif"/>
      <family val="2"/>
    </font>
    <font>
      <sz val="11"/>
      <color theme="1"/>
      <name val="Arial Narrow"/>
      <family val="2"/>
    </font>
    <font>
      <sz val="11"/>
      <color theme="1"/>
      <name val="Times New Roman"/>
      <family val="2"/>
    </font>
    <font>
      <sz val="11"/>
      <name val="Tms Rmn"/>
    </font>
    <font>
      <sz val="12"/>
      <name val="Courier"/>
      <family val="3"/>
    </font>
    <font>
      <sz val="11"/>
      <name val="Times New Roman"/>
      <family val="1"/>
    </font>
    <font>
      <sz val="10"/>
      <color indexed="8"/>
      <name val="Times"/>
      <family val="1"/>
    </font>
    <font>
      <sz val="10"/>
      <name val="Times New Roman CE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i/>
      <sz val="10"/>
      <name val="Helv"/>
    </font>
    <font>
      <sz val="14"/>
      <name val="Times New Roman CE"/>
      <charset val="238"/>
    </font>
    <font>
      <b/>
      <sz val="11"/>
      <color indexed="52"/>
      <name val="Cambria"/>
      <family val="2"/>
      <charset val="238"/>
    </font>
    <font>
      <sz val="10"/>
      <name val="TimesET"/>
    </font>
    <font>
      <b/>
      <sz val="10"/>
      <color indexed="63"/>
      <name val="Arial"/>
      <family val="2"/>
    </font>
    <font>
      <sz val="10"/>
      <color indexed="16"/>
      <name val="Helvetica-Black"/>
    </font>
    <font>
      <b/>
      <i/>
      <sz val="9"/>
      <name val="Arial"/>
      <family val="2"/>
    </font>
    <font>
      <sz val="7.9"/>
      <color indexed="8"/>
      <name val="Courier New"/>
      <family val="3"/>
    </font>
    <font>
      <sz val="8"/>
      <name val="Times New Roman"/>
      <family val="1"/>
    </font>
    <font>
      <b/>
      <sz val="8"/>
      <name val="Times New Roman"/>
      <family val="1"/>
    </font>
    <font>
      <b/>
      <i/>
      <sz val="8"/>
      <name val="Times New Roman"/>
      <family val="1"/>
    </font>
    <font>
      <b/>
      <sz val="12"/>
      <name val="Times New Roman"/>
      <family val="1"/>
    </font>
    <font>
      <sz val="8.5"/>
      <name val="Times"/>
      <family val="1"/>
    </font>
    <font>
      <sz val="8.5"/>
      <name val="Times New Roman"/>
      <family val="1"/>
    </font>
    <font>
      <b/>
      <sz val="10"/>
      <name val="MS Sans Serif"/>
      <family val="2"/>
    </font>
    <font>
      <sz val="10"/>
      <color indexed="10"/>
      <name val="MS Sans Serif"/>
      <family val="2"/>
    </font>
    <font>
      <sz val="8"/>
      <name val="Helv"/>
    </font>
    <font>
      <b/>
      <i/>
      <u/>
      <sz val="11"/>
      <color theme="1"/>
      <name val="Arial"/>
      <family val="2"/>
    </font>
    <font>
      <b/>
      <sz val="11"/>
      <color indexed="18"/>
      <name val="Arial"/>
      <family val="2"/>
    </font>
    <font>
      <b/>
      <i/>
      <sz val="11"/>
      <color indexed="18"/>
      <name val="Arial"/>
      <family val="2"/>
    </font>
    <font>
      <sz val="12"/>
      <color indexed="9"/>
      <name val="MS Sans Serif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8"/>
      <name val="Arial Narrow"/>
      <family val="2"/>
    </font>
    <font>
      <b/>
      <sz val="11"/>
      <color indexed="9"/>
      <name val="Arial Narrow"/>
      <family val="2"/>
    </font>
    <font>
      <sz val="11"/>
      <color indexed="18"/>
      <name val="Arial"/>
      <family val="2"/>
    </font>
    <font>
      <sz val="10"/>
      <color indexed="56"/>
      <name val="Arial"/>
      <family val="2"/>
    </font>
    <font>
      <sz val="10"/>
      <color indexed="18"/>
      <name val="Arial"/>
      <family val="2"/>
    </font>
    <font>
      <sz val="12"/>
      <color indexed="56"/>
      <name val="Arial"/>
      <family val="2"/>
    </font>
    <font>
      <i/>
      <sz val="12"/>
      <color indexed="56"/>
      <name val="Arial"/>
      <family val="2"/>
    </font>
    <font>
      <sz val="11"/>
      <color indexed="56"/>
      <name val="Arial"/>
      <family val="2"/>
    </font>
    <font>
      <i/>
      <sz val="11"/>
      <color indexed="56"/>
      <name val="Arial"/>
      <family val="2"/>
    </font>
    <font>
      <b/>
      <i/>
      <sz val="11"/>
      <color indexed="56"/>
      <name val="Arial"/>
      <family val="2"/>
    </font>
    <font>
      <sz val="18"/>
      <color indexed="18"/>
      <name val="Arial"/>
      <family val="2"/>
    </font>
    <font>
      <sz val="11"/>
      <color indexed="10"/>
      <name val="Arial"/>
      <family val="2"/>
    </font>
    <font>
      <sz val="11"/>
      <color rgb="FF008000"/>
      <name val="Calibri"/>
      <family val="2"/>
    </font>
    <font>
      <b/>
      <i/>
      <sz val="8"/>
      <name val="Arial"/>
      <family val="2"/>
    </font>
    <font>
      <b/>
      <sz val="18"/>
      <color indexed="62"/>
      <name val="Cambria"/>
      <family val="2"/>
    </font>
    <font>
      <b/>
      <sz val="18"/>
      <color indexed="8"/>
      <name val="Cambria"/>
      <family val="1"/>
    </font>
    <font>
      <b/>
      <sz val="11"/>
      <color rgb="FF333333"/>
      <name val="Calibri"/>
      <family val="2"/>
    </font>
    <font>
      <b/>
      <sz val="10"/>
      <name val="Tms Rmn"/>
      <family val="1"/>
    </font>
    <font>
      <b/>
      <sz val="10"/>
      <name val="Tms Rmn"/>
    </font>
    <font>
      <sz val="11"/>
      <color indexed="10"/>
      <name val="Lucida Casual"/>
      <family val="4"/>
    </font>
    <font>
      <sz val="9"/>
      <color indexed="12"/>
      <name val="Lucida Casual"/>
      <family val="4"/>
    </font>
    <font>
      <i/>
      <sz val="9"/>
      <name val="Arial"/>
      <family val="2"/>
    </font>
    <font>
      <b/>
      <sz val="11"/>
      <color indexed="8"/>
      <name val="Cambria"/>
      <family val="2"/>
      <charset val="238"/>
    </font>
    <font>
      <sz val="8"/>
      <name val="Arial CE"/>
      <family val="2"/>
      <charset val="238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sz val="7"/>
      <name val="Palatino"/>
      <family val="1"/>
    </font>
    <font>
      <i/>
      <sz val="11"/>
      <color indexed="23"/>
      <name val="Cambria"/>
      <family val="2"/>
      <charset val="238"/>
    </font>
    <font>
      <sz val="11"/>
      <color indexed="10"/>
      <name val="Cambria"/>
      <family val="2"/>
      <charset val="238"/>
    </font>
    <font>
      <i/>
      <sz val="8"/>
      <name val="Tms Rmn"/>
    </font>
    <font>
      <i/>
      <sz val="11"/>
      <color rgb="FF808080"/>
      <name val="Calibri"/>
      <family val="2"/>
    </font>
    <font>
      <b/>
      <sz val="18"/>
      <color indexed="56"/>
      <name val="Cambria"/>
      <family val="2"/>
    </font>
    <font>
      <b/>
      <sz val="11"/>
      <name val="Helvetica"/>
      <family val="2"/>
    </font>
    <font>
      <b/>
      <sz val="11"/>
      <name val="Helv"/>
    </font>
    <font>
      <b/>
      <sz val="8"/>
      <name val="Tms Rmn"/>
    </font>
    <font>
      <b/>
      <sz val="18"/>
      <color rgb="FF003366"/>
      <name val="Cambria"/>
      <family val="1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b/>
      <sz val="14"/>
      <name val="Times New Roman"/>
      <family val="1"/>
    </font>
    <font>
      <b/>
      <sz val="15"/>
      <color indexed="56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"/>
      <color indexed="8"/>
      <name val="Courier New"/>
      <family val="3"/>
    </font>
    <font>
      <b/>
      <sz val="18"/>
      <color indexed="56"/>
      <name val="Cambria"/>
      <family val="2"/>
      <charset val="238"/>
    </font>
    <font>
      <b/>
      <sz val="11"/>
      <color rgb="FFFFFFFF"/>
      <name val="Calibri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2"/>
      <name val="Comic Sans MS"/>
      <family val="4"/>
    </font>
    <font>
      <sz val="10"/>
      <name val="Comic Sans MS"/>
      <family val="4"/>
    </font>
    <font>
      <vertAlign val="superscript"/>
      <sz val="9"/>
      <color indexed="8"/>
      <name val="Times New Roman"/>
      <family val="1"/>
    </font>
    <font>
      <sz val="9"/>
      <color indexed="8"/>
      <name val="Times New Roman"/>
      <family val="1"/>
    </font>
    <font>
      <b/>
      <sz val="15"/>
      <color indexed="45"/>
      <name val="Arial"/>
      <family val="2"/>
    </font>
    <font>
      <b/>
      <sz val="7"/>
      <color indexed="45"/>
      <name val="Arial"/>
      <family val="2"/>
    </font>
    <font>
      <sz val="7"/>
      <color indexed="45"/>
      <name val="Arial"/>
      <family val="2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sz val="11"/>
      <color indexed="20"/>
      <name val="Cambria"/>
      <family val="2"/>
      <charset val="238"/>
    </font>
    <font>
      <sz val="11"/>
      <color indexed="62"/>
      <name val="Calibri"/>
      <family val="2"/>
      <charset val="161"/>
    </font>
    <font>
      <b/>
      <sz val="11"/>
      <color indexed="9"/>
      <name val="Calibri"/>
      <family val="2"/>
      <charset val="161"/>
    </font>
    <font>
      <b/>
      <sz val="11"/>
      <color indexed="63"/>
      <name val="Calibri"/>
      <family val="2"/>
      <charset val="161"/>
    </font>
    <font>
      <i/>
      <sz val="11"/>
      <color indexed="23"/>
      <name val="Calibri"/>
      <family val="2"/>
      <charset val="161"/>
    </font>
    <font>
      <b/>
      <sz val="15"/>
      <color indexed="62"/>
      <name val="Calibri"/>
      <family val="2"/>
      <charset val="161"/>
    </font>
    <font>
      <b/>
      <sz val="13"/>
      <color indexed="62"/>
      <name val="Calibri"/>
      <family val="2"/>
      <charset val="161"/>
    </font>
    <font>
      <b/>
      <sz val="11"/>
      <color indexed="62"/>
      <name val="Calibri"/>
      <family val="2"/>
      <charset val="161"/>
    </font>
    <font>
      <sz val="11"/>
      <color indexed="20"/>
      <name val="Calibri"/>
      <family val="2"/>
      <charset val="161"/>
    </font>
    <font>
      <sz val="11"/>
      <color indexed="17"/>
      <name val="Calibri"/>
      <family val="2"/>
      <charset val="161"/>
    </font>
    <font>
      <sz val="10"/>
      <name val="Arial Greek"/>
      <charset val="161"/>
    </font>
    <font>
      <sz val="11"/>
      <color indexed="19"/>
      <name val="Calibri"/>
      <family val="2"/>
      <charset val="161"/>
    </font>
    <font>
      <sz val="11"/>
      <color indexed="10"/>
      <name val="Calibri"/>
      <family val="2"/>
      <charset val="161"/>
    </font>
    <font>
      <sz val="10"/>
      <name val="Courier"/>
      <family val="1"/>
      <charset val="161"/>
    </font>
    <font>
      <b/>
      <sz val="11"/>
      <color indexed="8"/>
      <name val="Calibri"/>
      <family val="2"/>
      <charset val="161"/>
    </font>
    <font>
      <b/>
      <sz val="18"/>
      <color indexed="62"/>
      <name val="Cambria"/>
      <family val="2"/>
      <charset val="161"/>
    </font>
    <font>
      <b/>
      <sz val="11"/>
      <color indexed="10"/>
      <name val="Calibri"/>
      <family val="2"/>
      <charset val="161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10"/>
      <name val="Arial Cyr"/>
      <family val="2"/>
      <charset val="204"/>
    </font>
    <font>
      <b/>
      <sz val="10"/>
      <color indexed="52"/>
      <name val="Arial Cyr"/>
      <family val="2"/>
      <charset val="204"/>
    </font>
    <font>
      <sz val="12"/>
      <color indexed="24"/>
      <name val="Modern"/>
      <family val="3"/>
      <charset val="255"/>
    </font>
    <font>
      <b/>
      <sz val="15"/>
      <color indexed="6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62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62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19"/>
      <name val="Arial Cyr"/>
      <family val="2"/>
      <charset val="204"/>
    </font>
    <font>
      <sz val="10"/>
      <color indexed="60"/>
      <name val="Arial Cyr"/>
      <family val="2"/>
      <charset val="204"/>
    </font>
    <font>
      <u/>
      <sz val="10"/>
      <color indexed="36"/>
      <name val="Arial Cyr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name val="Arial"/>
      <family val="2"/>
      <charset val="204"/>
    </font>
    <font>
      <sz val="10"/>
      <color indexed="10"/>
      <name val="Arial Cyr"/>
      <family val="2"/>
      <charset val="204"/>
    </font>
    <font>
      <sz val="10"/>
      <color indexed="52"/>
      <name val="Arial Cyr"/>
      <family val="2"/>
      <charset val="204"/>
    </font>
    <font>
      <b/>
      <sz val="10"/>
      <name val="Arial Cyr"/>
      <charset val="204"/>
    </font>
    <font>
      <sz val="10"/>
      <color indexed="17"/>
      <name val="Arial Cyr"/>
      <family val="2"/>
      <charset val="204"/>
    </font>
    <font>
      <sz val="11"/>
      <name val="돋움"/>
      <family val="3"/>
      <charset val="129"/>
    </font>
    <font>
      <sz val="11"/>
      <name val="돋움"/>
      <charset val="129"/>
    </font>
    <font>
      <sz val="12"/>
      <name val="新細明體"/>
      <family val="1"/>
      <charset val="136"/>
    </font>
  </fonts>
  <fills count="10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6"/>
        <bgColor indexed="26"/>
      </patternFill>
    </fill>
    <fill>
      <patternFill patternType="solid">
        <fgColor indexed="15"/>
        <bgColor indexed="15"/>
      </patternFill>
    </fill>
    <fill>
      <patternFill patternType="solid">
        <fgColor indexed="22"/>
        <bgColor indexed="22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1"/>
        <bgColor indexed="41"/>
      </patternFill>
    </fill>
    <fill>
      <patternFill patternType="solid">
        <fgColor indexed="42"/>
        <bgColor indexed="42"/>
      </patternFill>
    </fill>
    <fill>
      <patternFill patternType="solid">
        <fgColor indexed="40"/>
        <bgColor indexed="40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indexed="9"/>
        <bgColor indexed="9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9999FF"/>
        <bgColor rgb="FF9999FF"/>
      </patternFill>
    </fill>
    <fill>
      <patternFill patternType="solid">
        <fgColor rgb="FFFFFFFF"/>
        <bgColor rgb="FFFFFFFF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8"/>
      </patternFill>
    </fill>
    <fill>
      <patternFill patternType="solid">
        <fgColor rgb="FFFFFFCC"/>
        <bgColor rgb="FFFFFFCC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6"/>
      </patternFill>
    </fill>
    <fill>
      <patternFill patternType="lightUp">
        <fgColor indexed="9"/>
        <bgColor indexed="22"/>
      </patternFill>
    </fill>
    <fill>
      <patternFill patternType="solid">
        <fgColor indexed="56"/>
      </patternFill>
    </fill>
    <fill>
      <patternFill patternType="solid">
        <fgColor indexed="26"/>
        <bgColor indexed="64"/>
      </patternFill>
    </fill>
    <fill>
      <patternFill patternType="solid">
        <fgColor rgb="FFFFFF99"/>
        <bgColor rgb="FFFFFF99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0"/>
      </patternFill>
    </fill>
    <fill>
      <patternFill patternType="lightUp">
        <fgColor indexed="54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969696"/>
        <bgColor rgb="FF969696"/>
      </patternFill>
    </fill>
    <fill>
      <patternFill patternType="solid">
        <fgColor indexed="14"/>
        <bgColor indexed="64"/>
      </patternFill>
    </fill>
  </fills>
  <borders count="9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40"/>
      </left>
      <right style="double">
        <color indexed="40"/>
      </right>
      <top/>
      <bottom style="dashed">
        <color indexed="49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23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indexed="10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rgb="FFFF99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0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thick">
        <color indexed="4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thick">
        <color indexed="56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ck">
        <color indexed="27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indexed="45"/>
      </top>
      <bottom style="thin">
        <color indexed="45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6513">
    <xf numFmtId="0" fontId="0" fillId="0" borderId="0"/>
    <xf numFmtId="0" fontId="2" fillId="0" borderId="0"/>
    <xf numFmtId="0" fontId="6" fillId="0" borderId="0"/>
    <xf numFmtId="17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" fillId="0" borderId="0"/>
    <xf numFmtId="14" fontId="6" fillId="0" borderId="0" applyProtection="0">
      <alignment vertical="center"/>
    </xf>
    <xf numFmtId="0" fontId="2" fillId="0" borderId="0"/>
    <xf numFmtId="0" fontId="2" fillId="0" borderId="0"/>
    <xf numFmtId="39" fontId="6" fillId="0" borderId="0"/>
    <xf numFmtId="175" fontId="2" fillId="0" borderId="0"/>
    <xf numFmtId="175" fontId="2" fillId="0" borderId="0"/>
    <xf numFmtId="175" fontId="2" fillId="0" borderId="0"/>
    <xf numFmtId="175" fontId="2" fillId="0" borderId="0"/>
    <xf numFmtId="0" fontId="7" fillId="0" borderId="0">
      <alignment vertical="top"/>
    </xf>
    <xf numFmtId="175" fontId="2" fillId="0" borderId="0"/>
    <xf numFmtId="175" fontId="2" fillId="0" borderId="0"/>
    <xf numFmtId="175" fontId="8" fillId="0" borderId="0"/>
    <xf numFmtId="175" fontId="8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0" fillId="0" borderId="0"/>
    <xf numFmtId="176" fontId="6" fillId="0" borderId="0"/>
    <xf numFmtId="176" fontId="6" fillId="0" borderId="0"/>
    <xf numFmtId="175" fontId="2" fillId="0" borderId="0"/>
    <xf numFmtId="0" fontId="2" fillId="0" borderId="0"/>
    <xf numFmtId="177" fontId="11" fillId="0" borderId="0">
      <protection locked="0"/>
    </xf>
    <xf numFmtId="0" fontId="12" fillId="0" borderId="0"/>
    <xf numFmtId="0" fontId="13" fillId="0" borderId="0" applyNumberFormat="0" applyFill="0" applyBorder="0" applyAlignment="0" applyProtection="0">
      <alignment vertical="center"/>
    </xf>
    <xf numFmtId="0" fontId="14" fillId="16" borderId="18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8" borderId="22" applyNumberFormat="0" applyFont="0" applyAlignment="0" applyProtection="0">
      <alignment vertical="center"/>
    </xf>
    <xf numFmtId="0" fontId="19" fillId="18" borderId="22" applyNumberFormat="0" applyFont="0" applyAlignment="0" applyProtection="0">
      <alignment vertical="center"/>
    </xf>
    <xf numFmtId="0" fontId="19" fillId="18" borderId="22" applyNumberFormat="0" applyFont="0" applyAlignment="0" applyProtection="0">
      <alignment vertical="center"/>
    </xf>
    <xf numFmtId="0" fontId="19" fillId="18" borderId="22" applyNumberFormat="0" applyFont="0" applyAlignment="0" applyProtection="0">
      <alignment vertical="center"/>
    </xf>
    <xf numFmtId="0" fontId="19" fillId="18" borderId="22" applyNumberFormat="0" applyFont="0" applyAlignment="0" applyProtection="0">
      <alignment vertical="center"/>
    </xf>
    <xf numFmtId="0" fontId="19" fillId="18" borderId="22" applyNumberFormat="0" applyFon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0"/>
    <xf numFmtId="0" fontId="22" fillId="0" borderId="0" applyNumberFormat="0" applyFill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24" applyNumberFormat="0" applyAlignment="0" applyProtection="0">
      <alignment vertical="center"/>
    </xf>
    <xf numFmtId="0" fontId="26" fillId="26" borderId="24" applyNumberFormat="0" applyAlignment="0" applyProtection="0">
      <alignment vertical="center"/>
    </xf>
    <xf numFmtId="0" fontId="26" fillId="26" borderId="24" applyNumberFormat="0" applyAlignment="0" applyProtection="0">
      <alignment vertical="center"/>
    </xf>
    <xf numFmtId="0" fontId="1" fillId="0" borderId="0"/>
    <xf numFmtId="0" fontId="26" fillId="26" borderId="24" applyNumberFormat="0" applyAlignment="0" applyProtection="0">
      <alignment vertical="center"/>
    </xf>
    <xf numFmtId="0" fontId="1" fillId="0" borderId="0"/>
    <xf numFmtId="0" fontId="26" fillId="26" borderId="24" applyNumberFormat="0" applyAlignment="0" applyProtection="0">
      <alignment vertical="center"/>
    </xf>
    <xf numFmtId="0" fontId="1" fillId="0" borderId="0"/>
    <xf numFmtId="0" fontId="26" fillId="26" borderId="24" applyNumberFormat="0" applyAlignment="0" applyProtection="0">
      <alignment vertical="center"/>
    </xf>
    <xf numFmtId="0" fontId="27" fillId="24" borderId="25" applyNumberFormat="0" applyAlignment="0" applyProtection="0">
      <alignment vertical="center"/>
    </xf>
    <xf numFmtId="0" fontId="27" fillId="24" borderId="25" applyNumberFormat="0" applyAlignment="0" applyProtection="0">
      <alignment vertical="center"/>
    </xf>
    <xf numFmtId="0" fontId="27" fillId="24" borderId="25" applyNumberFormat="0" applyAlignment="0" applyProtection="0">
      <alignment vertical="center"/>
    </xf>
    <xf numFmtId="0" fontId="1" fillId="0" borderId="0"/>
    <xf numFmtId="0" fontId="27" fillId="24" borderId="25" applyNumberFormat="0" applyAlignment="0" applyProtection="0">
      <alignment vertical="center"/>
    </xf>
    <xf numFmtId="0" fontId="1" fillId="0" borderId="0"/>
    <xf numFmtId="0" fontId="27" fillId="24" borderId="25" applyNumberFormat="0" applyAlignment="0" applyProtection="0">
      <alignment vertical="center"/>
    </xf>
    <xf numFmtId="0" fontId="1" fillId="0" borderId="0"/>
    <xf numFmtId="0" fontId="27" fillId="24" borderId="25" applyNumberFormat="0" applyAlignment="0" applyProtection="0">
      <alignment vertical="center"/>
    </xf>
    <xf numFmtId="0" fontId="28" fillId="26" borderId="25" applyNumberFormat="0" applyAlignment="0" applyProtection="0">
      <alignment vertical="center"/>
    </xf>
    <xf numFmtId="0" fontId="28" fillId="26" borderId="25" applyNumberFormat="0" applyAlignment="0" applyProtection="0">
      <alignment vertical="center"/>
    </xf>
    <xf numFmtId="0" fontId="28" fillId="26" borderId="25" applyNumberFormat="0" applyAlignment="0" applyProtection="0">
      <alignment vertical="center"/>
    </xf>
    <xf numFmtId="0" fontId="1" fillId="0" borderId="0"/>
    <xf numFmtId="0" fontId="28" fillId="26" borderId="25" applyNumberFormat="0" applyAlignment="0" applyProtection="0">
      <alignment vertical="center"/>
    </xf>
    <xf numFmtId="0" fontId="1" fillId="0" borderId="0"/>
    <xf numFmtId="0" fontId="28" fillId="26" borderId="25" applyNumberFormat="0" applyAlignment="0" applyProtection="0">
      <alignment vertical="center"/>
    </xf>
    <xf numFmtId="0" fontId="1" fillId="0" borderId="0"/>
    <xf numFmtId="0" fontId="28" fillId="26" borderId="25" applyNumberFormat="0" applyAlignment="0" applyProtection="0">
      <alignment vertical="center"/>
    </xf>
    <xf numFmtId="0" fontId="29" fillId="0" borderId="0"/>
    <xf numFmtId="0" fontId="30" fillId="0" borderId="26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0" borderId="0" applyNumberFormat="0" applyFill="0" applyBorder="0" applyAlignment="0" applyProtection="0">
      <alignment vertical="center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8" fontId="5" fillId="0" borderId="0"/>
    <xf numFmtId="178" fontId="5" fillId="0" borderId="0"/>
    <xf numFmtId="178" fontId="5" fillId="0" borderId="0"/>
    <xf numFmtId="49" fontId="5" fillId="0" borderId="0"/>
    <xf numFmtId="49" fontId="5" fillId="0" borderId="0"/>
    <xf numFmtId="49" fontId="5" fillId="0" borderId="0"/>
    <xf numFmtId="169" fontId="32" fillId="15" borderId="27" applyFont="0"/>
    <xf numFmtId="179" fontId="33" fillId="0" borderId="0" applyFont="0" applyFill="0" applyBorder="0" applyAlignment="0" applyProtection="0"/>
    <xf numFmtId="179" fontId="34" fillId="0" borderId="0" applyFont="0" applyFill="0" applyBorder="0" applyAlignment="0" applyProtection="0"/>
    <xf numFmtId="179" fontId="34" fillId="0" borderId="0" applyFont="0" applyFill="0" applyBorder="0" applyAlignment="0" applyProtection="0"/>
    <xf numFmtId="180" fontId="5" fillId="0" borderId="0">
      <alignment horizontal="center"/>
    </xf>
    <xf numFmtId="180" fontId="5" fillId="0" borderId="0">
      <alignment horizontal="center"/>
    </xf>
    <xf numFmtId="180" fontId="5" fillId="0" borderId="0">
      <alignment horizontal="center"/>
    </xf>
    <xf numFmtId="181" fontId="5" fillId="0" borderId="0"/>
    <xf numFmtId="181" fontId="5" fillId="0" borderId="0"/>
    <xf numFmtId="181" fontId="5" fillId="0" borderId="0"/>
    <xf numFmtId="182" fontId="5" fillId="0" borderId="0"/>
    <xf numFmtId="182" fontId="5" fillId="0" borderId="0"/>
    <xf numFmtId="182" fontId="5" fillId="0" borderId="0"/>
    <xf numFmtId="183" fontId="5" fillId="0" borderId="0"/>
    <xf numFmtId="183" fontId="5" fillId="0" borderId="0"/>
    <xf numFmtId="183" fontId="5" fillId="0" borderId="0"/>
    <xf numFmtId="38" fontId="35" fillId="0" borderId="0" applyFill="0" applyBorder="0" applyAlignment="0">
      <protection locked="0"/>
    </xf>
    <xf numFmtId="184" fontId="5" fillId="0" borderId="0"/>
    <xf numFmtId="184" fontId="5" fillId="0" borderId="0"/>
    <xf numFmtId="184" fontId="5" fillId="0" borderId="0"/>
    <xf numFmtId="185" fontId="36" fillId="0" borderId="0"/>
    <xf numFmtId="186" fontId="33" fillId="0" borderId="0" applyFont="0" applyFill="0" applyBorder="0" applyAlignment="0" applyProtection="0"/>
    <xf numFmtId="186" fontId="34" fillId="0" borderId="0" applyFont="0" applyFill="0" applyBorder="0" applyAlignment="0" applyProtection="0"/>
    <xf numFmtId="186" fontId="34" fillId="0" borderId="0" applyFont="0" applyFill="0" applyBorder="0" applyAlignment="0" applyProtection="0"/>
    <xf numFmtId="0" fontId="37" fillId="27" borderId="0" applyNumberFormat="0" applyBorder="0" applyProtection="0"/>
    <xf numFmtId="0" fontId="37" fillId="28" borderId="0" applyNumberFormat="0" applyBorder="0" applyProtection="0"/>
    <xf numFmtId="0" fontId="37" fillId="29" borderId="0" applyNumberFormat="0" applyBorder="0" applyProtection="0"/>
    <xf numFmtId="0" fontId="37" fillId="30" borderId="0" applyNumberFormat="0" applyBorder="0" applyProtection="0"/>
    <xf numFmtId="0" fontId="37" fillId="31" borderId="0" applyNumberFormat="0" applyBorder="0" applyProtection="0"/>
    <xf numFmtId="0" fontId="37" fillId="32" borderId="0" applyNumberFormat="0" applyBorder="0" applyProtection="0"/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7" fillId="36" borderId="0" applyNumberFormat="0" applyBorder="0" applyAlignment="0" applyProtection="0"/>
    <xf numFmtId="0" fontId="1" fillId="3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7" fillId="17" borderId="0" applyNumberFormat="0" applyBorder="0" applyAlignment="0" applyProtection="0"/>
    <xf numFmtId="0" fontId="1" fillId="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7" fillId="25" borderId="0" applyNumberFormat="0" applyBorder="0" applyAlignment="0" applyProtection="0"/>
    <xf numFmtId="0" fontId="1" fillId="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7" fillId="37" borderId="0" applyNumberFormat="0" applyBorder="0" applyAlignment="0" applyProtection="0"/>
    <xf numFmtId="0" fontId="1" fillId="9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7" fillId="35" borderId="0" applyNumberFormat="0" applyBorder="0" applyAlignment="0" applyProtection="0"/>
    <xf numFmtId="0" fontId="1" fillId="11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7" fillId="38" borderId="0" applyNumberFormat="0" applyBorder="0" applyAlignment="0" applyProtection="0"/>
    <xf numFmtId="0" fontId="1" fillId="13" borderId="0" applyNumberFormat="0" applyBorder="0" applyAlignment="0" applyProtection="0"/>
    <xf numFmtId="0" fontId="39" fillId="36" borderId="0" applyNumberFormat="0" applyBorder="0" applyAlignment="0" applyProtection="0"/>
    <xf numFmtId="0" fontId="39" fillId="17" borderId="0" applyNumberFormat="0" applyBorder="0" applyAlignment="0" applyProtection="0"/>
    <xf numFmtId="0" fontId="39" fillId="25" borderId="0" applyNumberFormat="0" applyBorder="0" applyAlignment="0" applyProtection="0"/>
    <xf numFmtId="0" fontId="39" fillId="37" borderId="0" applyNumberFormat="0" applyBorder="0" applyAlignment="0" applyProtection="0"/>
    <xf numFmtId="0" fontId="39" fillId="35" borderId="0" applyNumberFormat="0" applyBorder="0" applyAlignment="0" applyProtection="0"/>
    <xf numFmtId="0" fontId="39" fillId="38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3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3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3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39" borderId="0" applyNumberFormat="0" applyBorder="0" applyAlignment="0" applyProtection="0"/>
    <xf numFmtId="0" fontId="1" fillId="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3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3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36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2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1" fillId="34" borderId="0" applyNumberFormat="0" applyBorder="0" applyAlignment="0" applyProtection="0"/>
    <xf numFmtId="0" fontId="1" fillId="5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1" fillId="17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21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1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1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1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1" fillId="18" borderId="0" applyNumberFormat="0" applyBorder="0" applyAlignment="0" applyProtection="0"/>
    <xf numFmtId="0" fontId="1" fillId="7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1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1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1" fillId="2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" fillId="38" borderId="0" applyNumberFormat="0" applyBorder="0" applyAlignment="0" applyProtection="0"/>
    <xf numFmtId="0" fontId="1" fillId="9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18" borderId="0" applyNumberFormat="0" applyBorder="0" applyAlignment="0" applyProtection="0"/>
    <xf numFmtId="0" fontId="1" fillId="13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" fillId="38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175" fontId="40" fillId="39" borderId="0" applyNumberFormat="0" applyBorder="0" applyAlignment="0" applyProtection="0"/>
    <xf numFmtId="175" fontId="40" fillId="34" borderId="0" applyNumberFormat="0" applyBorder="0" applyAlignment="0" applyProtection="0"/>
    <xf numFmtId="175" fontId="40" fillId="18" borderId="0" applyNumberFormat="0" applyBorder="0" applyAlignment="0" applyProtection="0"/>
    <xf numFmtId="175" fontId="40" fillId="38" borderId="0" applyNumberFormat="0" applyBorder="0" applyAlignment="0" applyProtection="0"/>
    <xf numFmtId="175" fontId="40" fillId="35" borderId="0" applyNumberFormat="0" applyBorder="0" applyAlignment="0" applyProtection="0"/>
    <xf numFmtId="175" fontId="40" fillId="18" borderId="0" applyNumberFormat="0" applyBorder="0" applyAlignment="0" applyProtection="0"/>
    <xf numFmtId="0" fontId="41" fillId="39" borderId="0" applyNumberFormat="0" applyBorder="0" applyAlignment="0" applyProtection="0"/>
    <xf numFmtId="0" fontId="41" fillId="36" borderId="0" applyNumberFormat="0" applyBorder="0" applyAlignment="0" applyProtection="0"/>
    <xf numFmtId="0" fontId="41" fillId="34" borderId="0" applyNumberFormat="0" applyBorder="0" applyAlignment="0" applyProtection="0"/>
    <xf numFmtId="0" fontId="41" fillId="17" borderId="0" applyNumberFormat="0" applyBorder="0" applyAlignment="0" applyProtection="0"/>
    <xf numFmtId="0" fontId="41" fillId="18" borderId="0" applyNumberFormat="0" applyBorder="0" applyAlignment="0" applyProtection="0"/>
    <xf numFmtId="0" fontId="41" fillId="25" borderId="0" applyNumberFormat="0" applyBorder="0" applyAlignment="0" applyProtection="0"/>
    <xf numFmtId="0" fontId="41" fillId="38" borderId="0" applyNumberFormat="0" applyBorder="0" applyAlignment="0" applyProtection="0"/>
    <xf numFmtId="0" fontId="41" fillId="37" borderId="0" applyNumberFormat="0" applyBorder="0" applyAlignment="0" applyProtection="0"/>
    <xf numFmtId="0" fontId="41" fillId="35" borderId="0" applyNumberFormat="0" applyBorder="0" applyAlignment="0" applyProtection="0"/>
    <xf numFmtId="0" fontId="41" fillId="18" borderId="0" applyNumberFormat="0" applyBorder="0" applyAlignment="0" applyProtection="0"/>
    <xf numFmtId="0" fontId="41" fillId="38" borderId="0" applyNumberFormat="0" applyBorder="0" applyAlignment="0" applyProtection="0"/>
    <xf numFmtId="187" fontId="42" fillId="0" borderId="0"/>
    <xf numFmtId="188" fontId="36" fillId="0" borderId="0"/>
    <xf numFmtId="189" fontId="33" fillId="0" borderId="0" applyFont="0" applyFill="0" applyBorder="0" applyAlignment="0" applyProtection="0"/>
    <xf numFmtId="189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190" fontId="5" fillId="0" borderId="0"/>
    <xf numFmtId="190" fontId="5" fillId="0" borderId="0"/>
    <xf numFmtId="190" fontId="5" fillId="0" borderId="0"/>
    <xf numFmtId="191" fontId="5" fillId="0" borderId="0"/>
    <xf numFmtId="191" fontId="5" fillId="0" borderId="0"/>
    <xf numFmtId="191" fontId="5" fillId="0" borderId="0"/>
    <xf numFmtId="192" fontId="33" fillId="0" borderId="0" applyFont="0" applyFill="0" applyBorder="0" applyAlignment="0" applyProtection="0"/>
    <xf numFmtId="192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7" fillId="40" borderId="0" applyNumberFormat="0" applyBorder="0" applyProtection="0"/>
    <xf numFmtId="0" fontId="37" fillId="41" borderId="0" applyNumberFormat="0" applyBorder="0" applyProtection="0"/>
    <xf numFmtId="0" fontId="37" fillId="42" borderId="0" applyNumberFormat="0" applyBorder="0" applyProtection="0"/>
    <xf numFmtId="0" fontId="37" fillId="30" borderId="0" applyNumberFormat="0" applyBorder="0" applyProtection="0"/>
    <xf numFmtId="0" fontId="37" fillId="40" borderId="0" applyNumberFormat="0" applyBorder="0" applyProtection="0"/>
    <xf numFmtId="0" fontId="37" fillId="43" borderId="0" applyNumberFormat="0" applyBorder="0" applyProtection="0"/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9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7" fillId="39" borderId="0" applyNumberFormat="0" applyBorder="0" applyAlignment="0" applyProtection="0"/>
    <xf numFmtId="0" fontId="1" fillId="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7" fillId="34" borderId="0" applyNumberFormat="0" applyBorder="0" applyAlignment="0" applyProtection="0"/>
    <xf numFmtId="0" fontId="1" fillId="6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7" fillId="44" borderId="0" applyNumberFormat="0" applyBorder="0" applyAlignment="0" applyProtection="0"/>
    <xf numFmtId="0" fontId="1" fillId="8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7" fillId="37" borderId="0" applyNumberFormat="0" applyBorder="0" applyAlignment="0" applyProtection="0"/>
    <xf numFmtId="0" fontId="1" fillId="10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7" fillId="39" borderId="0" applyNumberFormat="0" applyBorder="0" applyAlignment="0" applyProtection="0"/>
    <xf numFmtId="0" fontId="1" fillId="1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7" fillId="45" borderId="0" applyNumberFormat="0" applyBorder="0" applyAlignment="0" applyProtection="0"/>
    <xf numFmtId="0" fontId="1" fillId="14" borderId="0" applyNumberFormat="0" applyBorder="0" applyAlignment="0" applyProtection="0"/>
    <xf numFmtId="0" fontId="39" fillId="39" borderId="0" applyNumberFormat="0" applyBorder="0" applyAlignment="0" applyProtection="0"/>
    <xf numFmtId="0" fontId="39" fillId="34" borderId="0" applyNumberFormat="0" applyBorder="0" applyAlignment="0" applyProtection="0"/>
    <xf numFmtId="0" fontId="39" fillId="44" borderId="0" applyNumberFormat="0" applyBorder="0" applyAlignment="0" applyProtection="0"/>
    <xf numFmtId="0" fontId="39" fillId="37" borderId="0" applyNumberFormat="0" applyBorder="0" applyAlignment="0" applyProtection="0"/>
    <xf numFmtId="0" fontId="39" fillId="39" borderId="0" applyNumberFormat="0" applyBorder="0" applyAlignment="0" applyProtection="0"/>
    <xf numFmtId="0" fontId="39" fillId="45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3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1" fillId="3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1" fillId="3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1" fillId="3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1" fillId="35" borderId="0" applyNumberFormat="0" applyBorder="0" applyAlignment="0" applyProtection="0"/>
    <xf numFmtId="0" fontId="1" fillId="4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1" fillId="3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1" fillId="3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1" fillId="39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1" fillId="3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1" fillId="3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1" fillId="3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1" fillId="3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1" fillId="34" borderId="0" applyNumberFormat="0" applyBorder="0" applyAlignment="0" applyProtection="0"/>
    <xf numFmtId="0" fontId="1" fillId="6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1" fillId="3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1" fillId="3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1" fillId="3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1" fillId="24" borderId="0" applyNumberFormat="0" applyBorder="0" applyAlignment="0" applyProtection="0"/>
    <xf numFmtId="0" fontId="1" fillId="8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1" fillId="4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1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17" borderId="0" applyNumberFormat="0" applyBorder="0" applyAlignment="0" applyProtection="0"/>
    <xf numFmtId="0" fontId="1" fillId="10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5" borderId="0" applyNumberFormat="0" applyBorder="0" applyAlignment="0" applyProtection="0"/>
    <xf numFmtId="0" fontId="1" fillId="12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18" borderId="0" applyNumberFormat="0" applyBorder="0" applyAlignment="0" applyProtection="0"/>
    <xf numFmtId="0" fontId="1" fillId="1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45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5" fontId="40" fillId="35" borderId="0" applyNumberFormat="0" applyBorder="0" applyAlignment="0" applyProtection="0"/>
    <xf numFmtId="175" fontId="40" fillId="34" borderId="0" applyNumberFormat="0" applyBorder="0" applyAlignment="0" applyProtection="0"/>
    <xf numFmtId="175" fontId="40" fillId="24" borderId="0" applyNumberFormat="0" applyBorder="0" applyAlignment="0" applyProtection="0"/>
    <xf numFmtId="175" fontId="40" fillId="17" borderId="0" applyNumberFormat="0" applyBorder="0" applyAlignment="0" applyProtection="0"/>
    <xf numFmtId="175" fontId="40" fillId="35" borderId="0" applyNumberFormat="0" applyBorder="0" applyAlignment="0" applyProtection="0"/>
    <xf numFmtId="175" fontId="40" fillId="18" borderId="0" applyNumberFormat="0" applyBorder="0" applyAlignment="0" applyProtection="0"/>
    <xf numFmtId="0" fontId="41" fillId="35" borderId="0" applyNumberFormat="0" applyBorder="0" applyAlignment="0" applyProtection="0"/>
    <xf numFmtId="0" fontId="41" fillId="39" borderId="0" applyNumberFormat="0" applyBorder="0" applyAlignment="0" applyProtection="0"/>
    <xf numFmtId="0" fontId="41" fillId="34" borderId="0" applyNumberFormat="0" applyBorder="0" applyAlignment="0" applyProtection="0"/>
    <xf numFmtId="0" fontId="41" fillId="24" borderId="0" applyNumberFormat="0" applyBorder="0" applyAlignment="0" applyProtection="0"/>
    <xf numFmtId="0" fontId="41" fillId="44" borderId="0" applyNumberFormat="0" applyBorder="0" applyAlignment="0" applyProtection="0"/>
    <xf numFmtId="0" fontId="41" fillId="17" borderId="0" applyNumberFormat="0" applyBorder="0" applyAlignment="0" applyProtection="0"/>
    <xf numFmtId="0" fontId="41" fillId="37" borderId="0" applyNumberFormat="0" applyBorder="0" applyAlignment="0" applyProtection="0"/>
    <xf numFmtId="0" fontId="41" fillId="35" borderId="0" applyNumberFormat="0" applyBorder="0" applyAlignment="0" applyProtection="0"/>
    <xf numFmtId="0" fontId="41" fillId="39" borderId="0" applyNumberFormat="0" applyBorder="0" applyAlignment="0" applyProtection="0"/>
    <xf numFmtId="0" fontId="41" fillId="18" borderId="0" applyNumberFormat="0" applyBorder="0" applyAlignment="0" applyProtection="0"/>
    <xf numFmtId="0" fontId="41" fillId="45" borderId="0" applyNumberFormat="0" applyBorder="0" applyAlignment="0" applyProtection="0"/>
    <xf numFmtId="193" fontId="5" fillId="0" borderId="0"/>
    <xf numFmtId="193" fontId="5" fillId="0" borderId="0"/>
    <xf numFmtId="193" fontId="5" fillId="0" borderId="0"/>
    <xf numFmtId="194" fontId="36" fillId="0" borderId="0"/>
    <xf numFmtId="195" fontId="34" fillId="0" borderId="0" applyFont="0" applyFill="0" applyBorder="0" applyAlignment="0" applyProtection="0"/>
    <xf numFmtId="195" fontId="34" fillId="0" borderId="0" applyFont="0" applyFill="0" applyBorder="0" applyAlignment="0" applyProtection="0"/>
    <xf numFmtId="195" fontId="34" fillId="0" borderId="0" applyFont="0" applyFill="0" applyBorder="0" applyAlignment="0" applyProtection="0"/>
    <xf numFmtId="0" fontId="43" fillId="46" borderId="0" applyNumberFormat="0" applyBorder="0" applyProtection="0"/>
    <xf numFmtId="0" fontId="43" fillId="41" borderId="0" applyNumberFormat="0" applyBorder="0" applyProtection="0"/>
    <xf numFmtId="0" fontId="43" fillId="42" borderId="0" applyNumberFormat="0" applyBorder="0" applyProtection="0"/>
    <xf numFmtId="0" fontId="43" fillId="47" borderId="0" applyNumberFormat="0" applyBorder="0" applyProtection="0"/>
    <xf numFmtId="0" fontId="43" fillId="48" borderId="0" applyNumberFormat="0" applyBorder="0" applyProtection="0"/>
    <xf numFmtId="0" fontId="43" fillId="49" borderId="0" applyNumberFormat="0" applyBorder="0" applyProtection="0"/>
    <xf numFmtId="0" fontId="23" fillId="19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44" fillId="50" borderId="0" applyNumberFormat="0" applyBorder="0" applyAlignment="0" applyProtection="0"/>
    <xf numFmtId="0" fontId="45" fillId="50" borderId="0" applyNumberFormat="0" applyBorder="0" applyAlignment="0" applyProtection="0"/>
    <xf numFmtId="0" fontId="44" fillId="34" borderId="0" applyNumberFormat="0" applyBorder="0" applyAlignment="0" applyProtection="0"/>
    <xf numFmtId="0" fontId="45" fillId="34" borderId="0" applyNumberFormat="0" applyBorder="0" applyAlignment="0" applyProtection="0"/>
    <xf numFmtId="0" fontId="44" fillId="44" borderId="0" applyNumberFormat="0" applyBorder="0" applyAlignment="0" applyProtection="0"/>
    <xf numFmtId="0" fontId="45" fillId="44" borderId="0" applyNumberFormat="0" applyBorder="0" applyAlignment="0" applyProtection="0"/>
    <xf numFmtId="0" fontId="44" fillId="51" borderId="0" applyNumberFormat="0" applyBorder="0" applyAlignment="0" applyProtection="0"/>
    <xf numFmtId="0" fontId="45" fillId="51" borderId="0" applyNumberFormat="0" applyBorder="0" applyAlignment="0" applyProtection="0"/>
    <xf numFmtId="0" fontId="44" fillId="19" borderId="0" applyNumberFormat="0" applyBorder="0" applyAlignment="0" applyProtection="0"/>
    <xf numFmtId="0" fontId="45" fillId="19" borderId="0" applyNumberFormat="0" applyBorder="0" applyAlignment="0" applyProtection="0"/>
    <xf numFmtId="0" fontId="44" fillId="52" borderId="0" applyNumberFormat="0" applyBorder="0" applyAlignment="0" applyProtection="0"/>
    <xf numFmtId="0" fontId="45" fillId="52" borderId="0" applyNumberFormat="0" applyBorder="0" applyAlignment="0" applyProtection="0"/>
    <xf numFmtId="0" fontId="46" fillId="50" borderId="0" applyNumberFormat="0" applyBorder="0" applyAlignment="0" applyProtection="0"/>
    <xf numFmtId="0" fontId="46" fillId="34" borderId="0" applyNumberFormat="0" applyBorder="0" applyAlignment="0" applyProtection="0"/>
    <xf numFmtId="0" fontId="46" fillId="44" borderId="0" applyNumberFormat="0" applyBorder="0" applyAlignment="0" applyProtection="0"/>
    <xf numFmtId="0" fontId="46" fillId="51" borderId="0" applyNumberFormat="0" applyBorder="0" applyAlignment="0" applyProtection="0"/>
    <xf numFmtId="0" fontId="46" fillId="19" borderId="0" applyNumberFormat="0" applyBorder="0" applyAlignment="0" applyProtection="0"/>
    <xf numFmtId="0" fontId="46" fillId="52" borderId="0" applyNumberFormat="0" applyBorder="0" applyAlignment="0" applyProtection="0"/>
    <xf numFmtId="0" fontId="44" fillId="50" borderId="0" applyNumberFormat="0" applyBorder="0" applyAlignment="0" applyProtection="0"/>
    <xf numFmtId="0" fontId="44" fillId="34" borderId="0" applyNumberFormat="0" applyBorder="0" applyAlignment="0" applyProtection="0"/>
    <xf numFmtId="0" fontId="44" fillId="44" borderId="0" applyNumberFormat="0" applyBorder="0" applyAlignment="0" applyProtection="0"/>
    <xf numFmtId="0" fontId="44" fillId="51" borderId="0" applyNumberFormat="0" applyBorder="0" applyAlignment="0" applyProtection="0"/>
    <xf numFmtId="0" fontId="44" fillId="19" borderId="0" applyNumberFormat="0" applyBorder="0" applyAlignment="0" applyProtection="0"/>
    <xf numFmtId="0" fontId="44" fillId="52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35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50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23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3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44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17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35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34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0" fontId="44" fillId="52" borderId="0" applyNumberFormat="0" applyBorder="0" applyAlignment="0" applyProtection="0"/>
    <xf numFmtId="175" fontId="47" fillId="35" borderId="0" applyNumberFormat="0" applyBorder="0" applyAlignment="0" applyProtection="0"/>
    <xf numFmtId="175" fontId="47" fillId="23" borderId="0" applyNumberFormat="0" applyBorder="0" applyAlignment="0" applyProtection="0"/>
    <xf numFmtId="175" fontId="47" fillId="45" borderId="0" applyNumberFormat="0" applyBorder="0" applyAlignment="0" applyProtection="0"/>
    <xf numFmtId="175" fontId="47" fillId="17" borderId="0" applyNumberFormat="0" applyBorder="0" applyAlignment="0" applyProtection="0"/>
    <xf numFmtId="175" fontId="47" fillId="35" borderId="0" applyNumberFormat="0" applyBorder="0" applyAlignment="0" applyProtection="0"/>
    <xf numFmtId="175" fontId="47" fillId="34" borderId="0" applyNumberFormat="0" applyBorder="0" applyAlignment="0" applyProtection="0"/>
    <xf numFmtId="0" fontId="48" fillId="35" borderId="0" applyNumberFormat="0" applyBorder="0" applyAlignment="0" applyProtection="0"/>
    <xf numFmtId="0" fontId="48" fillId="50" borderId="0" applyNumberFormat="0" applyBorder="0" applyAlignment="0" applyProtection="0"/>
    <xf numFmtId="0" fontId="48" fillId="23" borderId="0" applyNumberFormat="0" applyBorder="0" applyAlignment="0" applyProtection="0"/>
    <xf numFmtId="0" fontId="48" fillId="34" borderId="0" applyNumberFormat="0" applyBorder="0" applyAlignment="0" applyProtection="0"/>
    <xf numFmtId="0" fontId="48" fillId="45" borderId="0" applyNumberFormat="0" applyBorder="0" applyAlignment="0" applyProtection="0"/>
    <xf numFmtId="0" fontId="48" fillId="44" borderId="0" applyNumberFormat="0" applyBorder="0" applyAlignment="0" applyProtection="0"/>
    <xf numFmtId="0" fontId="48" fillId="17" borderId="0" applyNumberFormat="0" applyBorder="0" applyAlignment="0" applyProtection="0"/>
    <xf numFmtId="0" fontId="48" fillId="51" borderId="0" applyNumberFormat="0" applyBorder="0" applyAlignment="0" applyProtection="0"/>
    <xf numFmtId="0" fontId="48" fillId="35" borderId="0" applyNumberFormat="0" applyBorder="0" applyAlignment="0" applyProtection="0"/>
    <xf numFmtId="0" fontId="48" fillId="19" borderId="0" applyNumberFormat="0" applyBorder="0" applyAlignment="0" applyProtection="0"/>
    <xf numFmtId="0" fontId="48" fillId="34" borderId="0" applyNumberFormat="0" applyBorder="0" applyAlignment="0" applyProtection="0"/>
    <xf numFmtId="0" fontId="48" fillId="52" borderId="0" applyNumberFormat="0" applyBorder="0" applyAlignment="0" applyProtection="0"/>
    <xf numFmtId="196" fontId="5" fillId="0" borderId="0">
      <alignment horizontal="center"/>
    </xf>
    <xf numFmtId="196" fontId="5" fillId="0" borderId="0">
      <alignment horizontal="center"/>
    </xf>
    <xf numFmtId="196" fontId="5" fillId="0" borderId="0">
      <alignment horizontal="center"/>
    </xf>
    <xf numFmtId="197" fontId="5" fillId="0" borderId="0">
      <alignment horizontal="center"/>
    </xf>
    <xf numFmtId="197" fontId="5" fillId="0" borderId="0">
      <alignment horizontal="center"/>
    </xf>
    <xf numFmtId="197" fontId="5" fillId="0" borderId="0">
      <alignment horizontal="center"/>
    </xf>
    <xf numFmtId="198" fontId="5" fillId="0" borderId="0">
      <alignment horizontal="center"/>
    </xf>
    <xf numFmtId="198" fontId="5" fillId="0" borderId="0">
      <alignment horizontal="center"/>
    </xf>
    <xf numFmtId="198" fontId="5" fillId="0" borderId="0">
      <alignment horizontal="center"/>
    </xf>
    <xf numFmtId="199" fontId="5" fillId="0" borderId="0">
      <alignment horizontal="center"/>
    </xf>
    <xf numFmtId="199" fontId="5" fillId="0" borderId="0">
      <alignment horizontal="center"/>
    </xf>
    <xf numFmtId="199" fontId="5" fillId="0" borderId="0">
      <alignment horizontal="center"/>
    </xf>
    <xf numFmtId="200" fontId="5" fillId="0" borderId="0">
      <alignment horizontal="center"/>
    </xf>
    <xf numFmtId="200" fontId="5" fillId="0" borderId="0">
      <alignment horizontal="center"/>
    </xf>
    <xf numFmtId="200" fontId="5" fillId="0" borderId="0">
      <alignment horizontal="center"/>
    </xf>
    <xf numFmtId="0" fontId="44" fillId="53" borderId="0" applyNumberFormat="0" applyBorder="0" applyAlignment="0" applyProtection="0"/>
    <xf numFmtId="0" fontId="7" fillId="54" borderId="0" applyNumberFormat="0" applyBorder="0" applyAlignment="0" applyProtection="0"/>
    <xf numFmtId="175" fontId="21" fillId="55" borderId="0" applyNumberFormat="0" applyBorder="0" applyAlignment="0" applyProtection="0"/>
    <xf numFmtId="0" fontId="7" fillId="54" borderId="0" applyNumberFormat="0" applyBorder="0" applyAlignment="0" applyProtection="0"/>
    <xf numFmtId="175" fontId="21" fillId="56" borderId="0" applyNumberFormat="0" applyBorder="0" applyAlignment="0" applyProtection="0"/>
    <xf numFmtId="0" fontId="45" fillId="55" borderId="0" applyNumberFormat="0" applyBorder="0" applyAlignment="0" applyProtection="0"/>
    <xf numFmtId="175" fontId="44" fillId="57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4" fillId="20" borderId="0" applyNumberFormat="0" applyBorder="0" applyAlignment="0" applyProtection="0"/>
    <xf numFmtId="0" fontId="7" fillId="58" borderId="0" applyNumberFormat="0" applyBorder="0" applyAlignment="0" applyProtection="0"/>
    <xf numFmtId="175" fontId="21" fillId="59" borderId="0" applyNumberFormat="0" applyBorder="0" applyAlignment="0" applyProtection="0"/>
    <xf numFmtId="0" fontId="7" fillId="60" borderId="0" applyNumberFormat="0" applyBorder="0" applyAlignment="0" applyProtection="0"/>
    <xf numFmtId="175" fontId="21" fillId="61" borderId="0" applyNumberFormat="0" applyBorder="0" applyAlignment="0" applyProtection="0"/>
    <xf numFmtId="0" fontId="45" fillId="62" borderId="0" applyNumberFormat="0" applyBorder="0" applyAlignment="0" applyProtection="0"/>
    <xf numFmtId="175" fontId="44" fillId="62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5" fillId="63" borderId="0" applyNumberFormat="0" applyBorder="0" applyAlignment="0" applyProtection="0"/>
    <xf numFmtId="0" fontId="44" fillId="21" borderId="0" applyNumberFormat="0" applyBorder="0" applyAlignment="0" applyProtection="0"/>
    <xf numFmtId="0" fontId="7" fillId="58" borderId="0" applyNumberFormat="0" applyBorder="0" applyAlignment="0" applyProtection="0"/>
    <xf numFmtId="175" fontId="21" fillId="64" borderId="0" applyNumberFormat="0" applyBorder="0" applyAlignment="0" applyProtection="0"/>
    <xf numFmtId="0" fontId="7" fillId="65" borderId="0" applyNumberFormat="0" applyBorder="0" applyAlignment="0" applyProtection="0"/>
    <xf numFmtId="175" fontId="21" fillId="66" borderId="0" applyNumberFormat="0" applyBorder="0" applyAlignment="0" applyProtection="0"/>
    <xf numFmtId="0" fontId="45" fillId="60" borderId="0" applyNumberFormat="0" applyBorder="0" applyAlignment="0" applyProtection="0"/>
    <xf numFmtId="175" fontId="44" fillId="60" borderId="0" applyNumberFormat="0" applyBorder="0" applyAlignment="0" applyProtection="0"/>
    <xf numFmtId="0" fontId="45" fillId="62" borderId="0" applyNumberFormat="0" applyBorder="0" applyAlignment="0" applyProtection="0"/>
    <xf numFmtId="0" fontId="45" fillId="62" borderId="0" applyNumberFormat="0" applyBorder="0" applyAlignment="0" applyProtection="0"/>
    <xf numFmtId="0" fontId="45" fillId="62" borderId="0" applyNumberFormat="0" applyBorder="0" applyAlignment="0" applyProtection="0"/>
    <xf numFmtId="0" fontId="44" fillId="51" borderId="0" applyNumberFormat="0" applyBorder="0" applyAlignment="0" applyProtection="0"/>
    <xf numFmtId="0" fontId="7" fillId="54" borderId="0" applyNumberFormat="0" applyBorder="0" applyAlignment="0" applyProtection="0"/>
    <xf numFmtId="175" fontId="21" fillId="66" borderId="0" applyNumberFormat="0" applyBorder="0" applyAlignment="0" applyProtection="0"/>
    <xf numFmtId="0" fontId="7" fillId="60" borderId="0" applyNumberFormat="0" applyBorder="0" applyAlignment="0" applyProtection="0"/>
    <xf numFmtId="175" fontId="21" fillId="60" borderId="0" applyNumberFormat="0" applyBorder="0" applyAlignment="0" applyProtection="0"/>
    <xf numFmtId="0" fontId="45" fillId="60" borderId="0" applyNumberFormat="0" applyBorder="0" applyAlignment="0" applyProtection="0"/>
    <xf numFmtId="175" fontId="44" fillId="60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4" fillId="19" borderId="0" applyNumberFormat="0" applyBorder="0" applyAlignment="0" applyProtection="0"/>
    <xf numFmtId="0" fontId="7" fillId="67" borderId="0" applyNumberFormat="0" applyBorder="0" applyAlignment="0" applyProtection="0"/>
    <xf numFmtId="175" fontId="21" fillId="55" borderId="0" applyNumberFormat="0" applyBorder="0" applyAlignment="0" applyProtection="0"/>
    <xf numFmtId="0" fontId="7" fillId="54" borderId="0" applyNumberFormat="0" applyBorder="0" applyAlignment="0" applyProtection="0"/>
    <xf numFmtId="175" fontId="21" fillId="56" borderId="0" applyNumberFormat="0" applyBorder="0" applyAlignment="0" applyProtection="0"/>
    <xf numFmtId="0" fontId="45" fillId="55" borderId="0" applyNumberFormat="0" applyBorder="0" applyAlignment="0" applyProtection="0"/>
    <xf numFmtId="175" fontId="44" fillId="56" borderId="0" applyNumberFormat="0" applyBorder="0" applyAlignment="0" applyProtection="0"/>
    <xf numFmtId="0" fontId="45" fillId="68" borderId="0" applyNumberFormat="0" applyBorder="0" applyAlignment="0" applyProtection="0"/>
    <xf numFmtId="0" fontId="45" fillId="68" borderId="0" applyNumberFormat="0" applyBorder="0" applyAlignment="0" applyProtection="0"/>
    <xf numFmtId="0" fontId="45" fillId="68" borderId="0" applyNumberFormat="0" applyBorder="0" applyAlignment="0" applyProtection="0"/>
    <xf numFmtId="0" fontId="44" fillId="23" borderId="0" applyNumberFormat="0" applyBorder="0" applyAlignment="0" applyProtection="0"/>
    <xf numFmtId="0" fontId="7" fillId="58" borderId="0" applyNumberFormat="0" applyBorder="0" applyAlignment="0" applyProtection="0"/>
    <xf numFmtId="175" fontId="21" fillId="58" borderId="0" applyNumberFormat="0" applyBorder="0" applyAlignment="0" applyProtection="0"/>
    <xf numFmtId="0" fontId="7" fillId="69" borderId="0" applyNumberFormat="0" applyBorder="0" applyAlignment="0" applyProtection="0"/>
    <xf numFmtId="175" fontId="21" fillId="61" borderId="0" applyNumberFormat="0" applyBorder="0" applyAlignment="0" applyProtection="0"/>
    <xf numFmtId="0" fontId="45" fillId="69" borderId="0" applyNumberFormat="0" applyBorder="0" applyAlignment="0" applyProtection="0"/>
    <xf numFmtId="175" fontId="44" fillId="69" borderId="0" applyNumberFormat="0" applyBorder="0" applyAlignment="0" applyProtection="0"/>
    <xf numFmtId="0" fontId="45" fillId="70" borderId="0" applyNumberFormat="0" applyBorder="0" applyAlignment="0" applyProtection="0"/>
    <xf numFmtId="0" fontId="45" fillId="70" borderId="0" applyNumberFormat="0" applyBorder="0" applyAlignment="0" applyProtection="0"/>
    <xf numFmtId="0" fontId="45" fillId="70" borderId="0" applyNumberFormat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46" fillId="53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46" fillId="51" borderId="0" applyNumberFormat="0" applyBorder="0" applyAlignment="0" applyProtection="0"/>
    <xf numFmtId="0" fontId="46" fillId="19" borderId="0" applyNumberFormat="0" applyBorder="0" applyAlignment="0" applyProtection="0"/>
    <xf numFmtId="0" fontId="46" fillId="23" borderId="0" applyNumberFormat="0" applyBorder="0" applyAlignment="0" applyProtection="0"/>
    <xf numFmtId="0" fontId="44" fillId="53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51" borderId="0" applyNumberFormat="0" applyBorder="0" applyAlignment="0" applyProtection="0"/>
    <xf numFmtId="0" fontId="44" fillId="19" borderId="0" applyNumberFormat="0" applyBorder="0" applyAlignment="0" applyProtection="0"/>
    <xf numFmtId="0" fontId="44" fillId="23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3" fillId="0" borderId="16">
      <alignment horizontal="center" vertical="center"/>
    </xf>
    <xf numFmtId="0" fontId="33" fillId="0" borderId="16">
      <alignment horizontal="center" vertical="center"/>
    </xf>
    <xf numFmtId="0" fontId="33" fillId="0" borderId="16">
      <alignment horizontal="center" vertical="center"/>
    </xf>
    <xf numFmtId="0" fontId="33" fillId="0" borderId="16">
      <alignment horizontal="center" vertical="center"/>
    </xf>
    <xf numFmtId="0" fontId="33" fillId="0" borderId="16">
      <alignment horizontal="center" vertical="center"/>
    </xf>
    <xf numFmtId="0" fontId="33" fillId="0" borderId="16">
      <alignment horizontal="center" vertical="center"/>
    </xf>
    <xf numFmtId="0" fontId="33" fillId="0" borderId="16">
      <alignment horizontal="center" vertical="center"/>
    </xf>
    <xf numFmtId="0" fontId="33" fillId="0" borderId="16">
      <alignment horizontal="center" vertical="center"/>
    </xf>
    <xf numFmtId="175" fontId="50" fillId="0" borderId="11">
      <protection hidden="1"/>
    </xf>
    <xf numFmtId="175" fontId="50" fillId="0" borderId="11">
      <protection hidden="1"/>
    </xf>
    <xf numFmtId="175" fontId="50" fillId="0" borderId="11">
      <protection hidden="1"/>
    </xf>
    <xf numFmtId="175" fontId="50" fillId="0" borderId="11">
      <protection hidden="1"/>
    </xf>
    <xf numFmtId="175" fontId="51" fillId="33" borderId="11" applyNumberFormat="0" applyFont="0" applyBorder="0" applyAlignment="0" applyProtection="0">
      <protection hidden="1"/>
    </xf>
    <xf numFmtId="0" fontId="51" fillId="33" borderId="11" applyNumberFormat="0" applyFont="0" applyBorder="0" applyAlignment="0" applyProtection="0">
      <protection hidden="1"/>
    </xf>
    <xf numFmtId="0" fontId="51" fillId="33" borderId="11" applyNumberFormat="0" applyFont="0" applyBorder="0" applyAlignment="0" applyProtection="0">
      <protection hidden="1"/>
    </xf>
    <xf numFmtId="0" fontId="51" fillId="33" borderId="11" applyNumberFormat="0" applyFont="0" applyBorder="0" applyAlignment="0" applyProtection="0">
      <protection hidden="1"/>
    </xf>
    <xf numFmtId="0" fontId="51" fillId="33" borderId="11" applyNumberFormat="0" applyFont="0" applyBorder="0" applyAlignment="0" applyProtection="0">
      <protection hidden="1"/>
    </xf>
    <xf numFmtId="175" fontId="51" fillId="33" borderId="11" applyNumberFormat="0" applyFont="0" applyBorder="0" applyAlignment="0" applyProtection="0">
      <protection hidden="1"/>
    </xf>
    <xf numFmtId="175" fontId="51" fillId="33" borderId="11" applyNumberFormat="0" applyFont="0" applyBorder="0" applyAlignment="0" applyProtection="0">
      <protection hidden="1"/>
    </xf>
    <xf numFmtId="175" fontId="51" fillId="33" borderId="11" applyNumberFormat="0" applyFont="0" applyBorder="0" applyAlignment="0" applyProtection="0">
      <protection hidden="1"/>
    </xf>
    <xf numFmtId="175" fontId="52" fillId="0" borderId="11">
      <protection hidden="1"/>
    </xf>
    <xf numFmtId="0" fontId="53" fillId="33" borderId="24" applyNumberFormat="0" applyAlignment="0" applyProtection="0"/>
    <xf numFmtId="0" fontId="53" fillId="33" borderId="24" applyNumberFormat="0" applyAlignment="0" applyProtection="0"/>
    <xf numFmtId="0" fontId="2" fillId="0" borderId="0"/>
    <xf numFmtId="0" fontId="2" fillId="71" borderId="0" applyNumberFormat="0" applyBorder="0" applyAlignment="0"/>
    <xf numFmtId="0" fontId="54" fillId="0" borderId="0" applyNumberFormat="0" applyBorder="0" applyProtection="0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55" fillId="0" borderId="29"/>
    <xf numFmtId="0" fontId="6" fillId="0" borderId="28"/>
    <xf numFmtId="0" fontId="6" fillId="0" borderId="28"/>
    <xf numFmtId="0" fontId="6" fillId="0" borderId="28"/>
    <xf numFmtId="0" fontId="6" fillId="0" borderId="28"/>
    <xf numFmtId="0" fontId="55" fillId="0" borderId="29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6" fillId="0" borderId="28"/>
    <xf numFmtId="0" fontId="56" fillId="17" borderId="0" applyNumberFormat="0" applyBorder="0" applyAlignment="0" applyProtection="0"/>
    <xf numFmtId="0" fontId="57" fillId="61" borderId="0" applyNumberFormat="0" applyBorder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9" fillId="0" borderId="0"/>
    <xf numFmtId="176" fontId="2" fillId="0" borderId="0">
      <alignment vertical="top"/>
    </xf>
    <xf numFmtId="176" fontId="2" fillId="0" borderId="0">
      <alignment vertical="top"/>
    </xf>
    <xf numFmtId="176" fontId="60" fillId="0" borderId="0">
      <alignment horizontal="right"/>
    </xf>
    <xf numFmtId="176" fontId="61" fillId="0" borderId="30"/>
    <xf numFmtId="176" fontId="61" fillId="0" borderId="31"/>
    <xf numFmtId="176" fontId="61" fillId="0" borderId="31"/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76" fontId="60" fillId="0" borderId="0">
      <alignment horizontal="left"/>
    </xf>
    <xf numFmtId="169" fontId="2" fillId="0" borderId="0" applyNumberFormat="0"/>
    <xf numFmtId="0" fontId="2" fillId="0" borderId="0" applyNumberForma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3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2" fillId="25" borderId="0" applyNumberFormat="0" applyBorder="0" applyAlignment="0" applyProtection="0"/>
    <xf numFmtId="0" fontId="63" fillId="0" borderId="0"/>
    <xf numFmtId="0" fontId="64" fillId="0" borderId="0">
      <alignment horizontal="left"/>
    </xf>
    <xf numFmtId="201" fontId="65" fillId="0" borderId="0">
      <alignment horizontal="right" vertical="center"/>
    </xf>
    <xf numFmtId="202" fontId="65" fillId="0" borderId="0">
      <alignment horizontal="right" vertical="center"/>
    </xf>
    <xf numFmtId="201" fontId="64" fillId="72" borderId="0">
      <alignment horizontal="right" vertical="center"/>
    </xf>
    <xf numFmtId="201" fontId="66" fillId="0" borderId="0">
      <alignment horizontal="right" vertical="center"/>
    </xf>
    <xf numFmtId="201" fontId="64" fillId="0" borderId="0">
      <alignment horizontal="right" vertical="center"/>
    </xf>
    <xf numFmtId="201" fontId="67" fillId="0" borderId="0">
      <alignment horizontal="right" vertical="center"/>
    </xf>
    <xf numFmtId="201" fontId="64" fillId="0" borderId="0">
      <alignment horizontal="right" vertical="center"/>
    </xf>
    <xf numFmtId="201" fontId="67" fillId="0" borderId="0">
      <alignment horizontal="right" vertical="center"/>
    </xf>
    <xf numFmtId="0" fontId="42" fillId="0" borderId="0">
      <alignment vertical="center"/>
    </xf>
    <xf numFmtId="0" fontId="5" fillId="0" borderId="0">
      <alignment vertical="center"/>
    </xf>
    <xf numFmtId="0" fontId="68" fillId="0" borderId="0">
      <alignment horizontal="left"/>
    </xf>
    <xf numFmtId="0" fontId="69" fillId="0" borderId="0">
      <alignment horizontal="left"/>
    </xf>
    <xf numFmtId="0" fontId="42" fillId="0" borderId="0"/>
    <xf numFmtId="0" fontId="70" fillId="0" borderId="0">
      <alignment horizontal="right" vertical="center"/>
    </xf>
    <xf numFmtId="203" fontId="71" fillId="0" borderId="0">
      <alignment horizontal="right" vertical="center"/>
    </xf>
    <xf numFmtId="204" fontId="71" fillId="0" borderId="0">
      <alignment horizontal="right" vertical="center"/>
    </xf>
    <xf numFmtId="205" fontId="71" fillId="0" borderId="0">
      <alignment horizontal="right"/>
    </xf>
    <xf numFmtId="9" fontId="72" fillId="72" borderId="0">
      <alignment horizontal="right" vertical="center"/>
    </xf>
    <xf numFmtId="206" fontId="72" fillId="72" borderId="0">
      <alignment horizontal="right" vertical="center"/>
    </xf>
    <xf numFmtId="207" fontId="72" fillId="0" borderId="32" applyBorder="0">
      <alignment horizontal="right"/>
    </xf>
    <xf numFmtId="208" fontId="42" fillId="0" borderId="0">
      <alignment horizontal="right" vertical="center"/>
    </xf>
    <xf numFmtId="209" fontId="72" fillId="0" borderId="0">
      <alignment horizontal="right"/>
    </xf>
    <xf numFmtId="205" fontId="72" fillId="0" borderId="0">
      <alignment horizontal="right"/>
    </xf>
    <xf numFmtId="171" fontId="72" fillId="0" borderId="0">
      <alignment horizontal="right" vertical="center"/>
    </xf>
    <xf numFmtId="210" fontId="72" fillId="0" borderId="0">
      <alignment horizontal="right" vertical="center"/>
    </xf>
    <xf numFmtId="207" fontId="73" fillId="0" borderId="0">
      <alignment horizontal="right"/>
    </xf>
    <xf numFmtId="203" fontId="72" fillId="0" borderId="0">
      <alignment horizontal="right" vertical="center"/>
    </xf>
    <xf numFmtId="203" fontId="74" fillId="72" borderId="0">
      <alignment horizontal="right" vertical="center"/>
    </xf>
    <xf numFmtId="203" fontId="74" fillId="0" borderId="0" applyFill="0" applyBorder="0">
      <alignment horizontal="right" vertical="center"/>
    </xf>
    <xf numFmtId="203" fontId="72" fillId="0" borderId="0">
      <alignment horizontal="right" vertical="center"/>
    </xf>
    <xf numFmtId="0" fontId="69" fillId="0" borderId="33"/>
    <xf numFmtId="211" fontId="5" fillId="0" borderId="34">
      <alignment horizontal="right"/>
    </xf>
    <xf numFmtId="0" fontId="75" fillId="0" borderId="0">
      <alignment horizontal="center"/>
    </xf>
    <xf numFmtId="0" fontId="74" fillId="0" borderId="0">
      <alignment horizontal="center"/>
    </xf>
    <xf numFmtId="2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2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2" fontId="76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77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3" fontId="11" fillId="0" borderId="0">
      <protection locked="0"/>
    </xf>
    <xf numFmtId="0" fontId="78" fillId="0" borderId="0" applyNumberFormat="0" applyFont="0" applyFill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ont="0" applyFill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1" fillId="0" borderId="0">
      <protection locked="0"/>
    </xf>
    <xf numFmtId="0" fontId="79" fillId="0" borderId="0" applyNumberFormat="0" applyFill="0" applyBorder="0" applyAlignment="0" applyProtection="0"/>
    <xf numFmtId="0" fontId="11" fillId="0" borderId="0">
      <protection locked="0"/>
    </xf>
    <xf numFmtId="176" fontId="80" fillId="0" borderId="0">
      <alignment vertical="top"/>
    </xf>
    <xf numFmtId="212" fontId="81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4" fontId="81" fillId="0" borderId="0" applyFill="0" applyBorder="0" applyAlignment="0"/>
    <xf numFmtId="215" fontId="81" fillId="0" borderId="0" applyFill="0" applyBorder="0" applyAlignment="0"/>
    <xf numFmtId="216" fontId="81" fillId="0" borderId="0" applyFill="0" applyBorder="0" applyAlignment="0"/>
    <xf numFmtId="212" fontId="2" fillId="0" borderId="0" applyFill="0" applyBorder="0" applyAlignment="0"/>
    <xf numFmtId="212" fontId="2" fillId="0" borderId="0" applyFill="0" applyBorder="0" applyAlignment="0"/>
    <xf numFmtId="41" fontId="2" fillId="0" borderId="0" applyFill="0" applyBorder="0" applyAlignment="0"/>
    <xf numFmtId="41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0" fontId="82" fillId="73" borderId="35" applyNumberFormat="0" applyProtection="0"/>
    <xf numFmtId="0" fontId="58" fillId="33" borderId="25" applyNumberFormat="0" applyAlignment="0" applyProtection="0"/>
    <xf numFmtId="0" fontId="83" fillId="74" borderId="25" applyNumberFormat="0" applyAlignment="0" applyProtection="0"/>
    <xf numFmtId="0" fontId="84" fillId="33" borderId="25" applyNumberFormat="0" applyAlignment="0" applyProtection="0"/>
    <xf numFmtId="0" fontId="84" fillId="33" borderId="25" applyNumberFormat="0" applyAlignment="0" applyProtection="0"/>
    <xf numFmtId="0" fontId="84" fillId="33" borderId="25" applyNumberFormat="0" applyAlignment="0" applyProtection="0"/>
    <xf numFmtId="0" fontId="84" fillId="33" borderId="25" applyNumberFormat="0" applyAlignment="0" applyProtection="0"/>
    <xf numFmtId="0" fontId="83" fillId="74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85" fillId="26" borderId="25" applyNumberFormat="0" applyAlignment="0" applyProtection="0"/>
    <xf numFmtId="0" fontId="85" fillId="26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58" fillId="33" borderId="25" applyNumberFormat="0" applyAlignment="0" applyProtection="0"/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7" fillId="16" borderId="18" applyNumberFormat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9" fillId="0" borderId="36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0" fontId="88" fillId="0" borderId="23" applyNumberFormat="0" applyFill="0" applyAlignment="0" applyProtection="0"/>
    <xf numFmtId="175" fontId="90" fillId="0" borderId="37" applyNumberFormat="0" applyFont="0" applyFill="0" applyAlignment="0" applyProtection="0"/>
    <xf numFmtId="0" fontId="5" fillId="0" borderId="13"/>
    <xf numFmtId="0" fontId="5" fillId="0" borderId="13"/>
    <xf numFmtId="0" fontId="91" fillId="0" borderId="38" applyNumberFormat="0" applyProtection="0"/>
    <xf numFmtId="0" fontId="87" fillId="16" borderId="18" applyNumberFormat="0" applyAlignment="0" applyProtection="0"/>
    <xf numFmtId="0" fontId="92" fillId="62" borderId="18" applyNumberFormat="0" applyAlignment="0" applyProtection="0"/>
    <xf numFmtId="175" fontId="3" fillId="0" borderId="0"/>
    <xf numFmtId="217" fontId="3" fillId="0" borderId="0"/>
    <xf numFmtId="218" fontId="2" fillId="0" borderId="0"/>
    <xf numFmtId="218" fontId="2" fillId="0" borderId="0"/>
    <xf numFmtId="218" fontId="2" fillId="0" borderId="0"/>
    <xf numFmtId="175" fontId="93" fillId="15" borderId="13">
      <alignment horizontal="right" vertical="center"/>
    </xf>
    <xf numFmtId="175" fontId="93" fillId="15" borderId="13">
      <alignment horizontal="right" vertical="center"/>
    </xf>
    <xf numFmtId="3" fontId="93" fillId="15" borderId="13">
      <alignment horizontal="right" vertical="center" indent="1"/>
    </xf>
    <xf numFmtId="3" fontId="93" fillId="15" borderId="13">
      <alignment horizontal="right" vertical="center" indent="1"/>
    </xf>
    <xf numFmtId="3" fontId="93" fillId="75" borderId="13">
      <alignment horizontal="right" vertical="center" indent="1"/>
    </xf>
    <xf numFmtId="169" fontId="93" fillId="15" borderId="13">
      <alignment horizontal="right" vertical="center" indent="1"/>
    </xf>
    <xf numFmtId="169" fontId="93" fillId="15" borderId="13">
      <alignment horizontal="right" vertical="center" indent="1"/>
    </xf>
    <xf numFmtId="169" fontId="93" fillId="75" borderId="13">
      <alignment horizontal="right" vertical="center" indent="1"/>
    </xf>
    <xf numFmtId="4" fontId="93" fillId="15" borderId="13">
      <alignment horizontal="right" vertical="center" indent="1"/>
    </xf>
    <xf numFmtId="4" fontId="93" fillId="15" borderId="13">
      <alignment horizontal="right" vertical="center" indent="1"/>
    </xf>
    <xf numFmtId="174" fontId="93" fillId="15" borderId="13">
      <alignment horizontal="right" vertical="center" indent="1"/>
    </xf>
    <xf numFmtId="174" fontId="93" fillId="15" borderId="13">
      <alignment horizontal="right" vertical="center" indent="1"/>
    </xf>
    <xf numFmtId="219" fontId="93" fillId="15" borderId="13">
      <alignment horizontal="right" vertical="center" indent="1"/>
    </xf>
    <xf numFmtId="219" fontId="93" fillId="15" borderId="13">
      <alignment horizontal="right" vertical="center" indent="1"/>
    </xf>
    <xf numFmtId="175" fontId="94" fillId="15" borderId="13">
      <alignment horizontal="right" vertical="center"/>
    </xf>
    <xf numFmtId="175" fontId="94" fillId="15" borderId="13">
      <alignment horizontal="right" vertical="center"/>
    </xf>
    <xf numFmtId="3" fontId="94" fillId="15" borderId="13">
      <alignment horizontal="right" vertical="center" indent="1"/>
    </xf>
    <xf numFmtId="3" fontId="94" fillId="15" borderId="13">
      <alignment horizontal="right" vertical="center" indent="1"/>
    </xf>
    <xf numFmtId="169" fontId="94" fillId="15" borderId="13">
      <alignment horizontal="right" vertical="center" indent="1"/>
    </xf>
    <xf numFmtId="169" fontId="94" fillId="15" borderId="13">
      <alignment horizontal="right" vertical="center" indent="1"/>
    </xf>
    <xf numFmtId="4" fontId="94" fillId="15" borderId="13">
      <alignment horizontal="right" vertical="center" indent="1"/>
    </xf>
    <xf numFmtId="4" fontId="94" fillId="15" borderId="13">
      <alignment horizontal="right" vertical="center" indent="1"/>
    </xf>
    <xf numFmtId="174" fontId="94" fillId="15" borderId="13">
      <alignment horizontal="right" vertical="center" indent="1"/>
    </xf>
    <xf numFmtId="174" fontId="94" fillId="15" borderId="13">
      <alignment horizontal="right" vertical="center" indent="1"/>
    </xf>
    <xf numFmtId="219" fontId="94" fillId="15" borderId="13">
      <alignment horizontal="right" vertical="center" indent="1"/>
    </xf>
    <xf numFmtId="219" fontId="94" fillId="15" borderId="13">
      <alignment horizontal="right" vertical="center" indent="1"/>
    </xf>
    <xf numFmtId="0" fontId="95" fillId="15" borderId="13">
      <alignment horizontal="left" vertical="center" indent="1"/>
    </xf>
    <xf numFmtId="0" fontId="96" fillId="75" borderId="13">
      <alignment horizontal="left" vertical="center" indent="1"/>
    </xf>
    <xf numFmtId="175" fontId="2" fillId="15" borderId="39"/>
    <xf numFmtId="175" fontId="97" fillId="76" borderId="13">
      <alignment horizontal="center" vertical="center"/>
    </xf>
    <xf numFmtId="175" fontId="97" fillId="76" borderId="13">
      <alignment horizontal="center" vertical="center"/>
    </xf>
    <xf numFmtId="0" fontId="98" fillId="77" borderId="13">
      <alignment horizontal="center" vertical="center"/>
    </xf>
    <xf numFmtId="0" fontId="97" fillId="76" borderId="13">
      <alignment horizontal="center" vertical="center"/>
    </xf>
    <xf numFmtId="0" fontId="97" fillId="76" borderId="13">
      <alignment horizontal="center" vertical="center"/>
    </xf>
    <xf numFmtId="175" fontId="93" fillId="15" borderId="13">
      <alignment horizontal="right" vertical="center"/>
    </xf>
    <xf numFmtId="175" fontId="93" fillId="15" borderId="13">
      <alignment horizontal="right" vertical="center"/>
    </xf>
    <xf numFmtId="3" fontId="93" fillId="15" borderId="13">
      <alignment horizontal="right" vertical="center" indent="1"/>
    </xf>
    <xf numFmtId="3" fontId="93" fillId="15" borderId="13">
      <alignment horizontal="right" vertical="center" indent="1"/>
    </xf>
    <xf numFmtId="3" fontId="93" fillId="15" borderId="13">
      <alignment horizontal="right" vertical="center" indent="1"/>
    </xf>
    <xf numFmtId="169" fontId="93" fillId="15" borderId="13">
      <alignment horizontal="right" vertical="center" indent="1"/>
    </xf>
    <xf numFmtId="169" fontId="93" fillId="15" borderId="13">
      <alignment horizontal="right" vertical="center" indent="1"/>
    </xf>
    <xf numFmtId="169" fontId="93" fillId="15" borderId="13">
      <alignment horizontal="right" vertical="center" indent="1"/>
    </xf>
    <xf numFmtId="4" fontId="93" fillId="15" borderId="13">
      <alignment horizontal="right" vertical="center" indent="1"/>
    </xf>
    <xf numFmtId="4" fontId="93" fillId="15" borderId="13">
      <alignment horizontal="right" vertical="center" indent="1"/>
    </xf>
    <xf numFmtId="174" fontId="93" fillId="15" borderId="13">
      <alignment horizontal="right" vertical="center" indent="1"/>
    </xf>
    <xf numFmtId="174" fontId="93" fillId="15" borderId="13">
      <alignment horizontal="right" vertical="center" indent="1"/>
    </xf>
    <xf numFmtId="219" fontId="93" fillId="15" borderId="13">
      <alignment horizontal="right" vertical="center" indent="1"/>
    </xf>
    <xf numFmtId="219" fontId="93" fillId="15" borderId="13">
      <alignment horizontal="right" vertical="center" indent="1"/>
    </xf>
    <xf numFmtId="175" fontId="2" fillId="15" borderId="0"/>
    <xf numFmtId="0" fontId="2" fillId="15" borderId="0"/>
    <xf numFmtId="0" fontId="2" fillId="15" borderId="0"/>
    <xf numFmtId="175" fontId="99" fillId="15" borderId="13">
      <alignment horizontal="left" vertical="center"/>
    </xf>
    <xf numFmtId="175" fontId="99" fillId="15" borderId="13">
      <alignment horizontal="left" vertical="center"/>
    </xf>
    <xf numFmtId="175" fontId="99" fillId="15" borderId="40">
      <alignment vertical="center"/>
    </xf>
    <xf numFmtId="175" fontId="100" fillId="15" borderId="41">
      <alignment vertical="center"/>
    </xf>
    <xf numFmtId="175" fontId="99" fillId="15" borderId="13"/>
    <xf numFmtId="0" fontId="99" fillId="15" borderId="13">
      <alignment horizontal="left" indent="1"/>
    </xf>
    <xf numFmtId="0" fontId="101" fillId="15" borderId="13">
      <alignment horizontal="left" vertical="center" indent="1"/>
    </xf>
    <xf numFmtId="175" fontId="94" fillId="15" borderId="13">
      <alignment horizontal="right" vertical="center"/>
    </xf>
    <xf numFmtId="175" fontId="94" fillId="15" borderId="13">
      <alignment horizontal="right" vertical="center"/>
    </xf>
    <xf numFmtId="3" fontId="94" fillId="15" borderId="13">
      <alignment horizontal="right" vertical="center" indent="1"/>
    </xf>
    <xf numFmtId="3" fontId="94" fillId="15" borderId="13">
      <alignment horizontal="right" vertical="center" indent="1"/>
    </xf>
    <xf numFmtId="169" fontId="94" fillId="15" borderId="13">
      <alignment horizontal="right" vertical="center" indent="1"/>
    </xf>
    <xf numFmtId="169" fontId="94" fillId="15" borderId="13">
      <alignment horizontal="right" vertical="center" indent="1"/>
    </xf>
    <xf numFmtId="4" fontId="94" fillId="15" borderId="13">
      <alignment horizontal="right" vertical="center" indent="1"/>
    </xf>
    <xf numFmtId="4" fontId="94" fillId="15" borderId="13">
      <alignment horizontal="right" vertical="center" indent="1"/>
    </xf>
    <xf numFmtId="174" fontId="94" fillId="15" borderId="13">
      <alignment horizontal="right" vertical="center" indent="1"/>
    </xf>
    <xf numFmtId="174" fontId="94" fillId="15" borderId="13">
      <alignment horizontal="right" vertical="center" indent="1"/>
    </xf>
    <xf numFmtId="219" fontId="94" fillId="15" borderId="13">
      <alignment horizontal="right" vertical="center" indent="1"/>
    </xf>
    <xf numFmtId="219" fontId="94" fillId="15" borderId="13">
      <alignment horizontal="right" vertical="center" indent="1"/>
    </xf>
    <xf numFmtId="0" fontId="101" fillId="15" borderId="39"/>
    <xf numFmtId="175" fontId="102" fillId="77" borderId="13">
      <alignment horizontal="left" vertical="center"/>
    </xf>
    <xf numFmtId="0" fontId="102" fillId="77" borderId="13">
      <alignment horizontal="left" vertical="center" indent="1"/>
    </xf>
    <xf numFmtId="0" fontId="103" fillId="78" borderId="42" applyNumberFormat="0" applyProtection="0">
      <alignment horizontal="left" vertical="center" indent="1"/>
    </xf>
    <xf numFmtId="175" fontId="102" fillId="77" borderId="13">
      <alignment horizontal="left" vertical="center"/>
    </xf>
    <xf numFmtId="0" fontId="102" fillId="77" borderId="13">
      <alignment horizontal="left" vertical="center" indent="1"/>
    </xf>
    <xf numFmtId="0" fontId="103" fillId="78" borderId="42" applyNumberFormat="0" applyProtection="0">
      <alignment horizontal="left" vertical="center" indent="1"/>
    </xf>
    <xf numFmtId="175" fontId="95" fillId="15" borderId="13">
      <alignment horizontal="left" vertical="center"/>
    </xf>
    <xf numFmtId="0" fontId="95" fillId="15" borderId="13">
      <alignment horizontal="left" vertical="center" indent="1"/>
    </xf>
    <xf numFmtId="0" fontId="96" fillId="15" borderId="13">
      <alignment horizontal="left" vertical="center" indent="1"/>
    </xf>
    <xf numFmtId="0" fontId="104" fillId="79" borderId="42" applyNumberFormat="0" applyProtection="0">
      <alignment horizontal="left" vertical="center" indent="1"/>
    </xf>
    <xf numFmtId="0" fontId="99" fillId="15" borderId="13">
      <alignment horizontal="left" vertical="center" wrapText="1" indent="1"/>
    </xf>
    <xf numFmtId="175" fontId="101" fillId="15" borderId="39"/>
    <xf numFmtId="175" fontId="97" fillId="80" borderId="13">
      <alignment horizontal="left" vertical="center"/>
    </xf>
    <xf numFmtId="0" fontId="105" fillId="79" borderId="42" applyNumberFormat="0" applyProtection="0">
      <alignment horizontal="left" vertical="center" indent="1"/>
    </xf>
    <xf numFmtId="0" fontId="105" fillId="79" borderId="42" applyNumberFormat="0" applyProtection="0">
      <alignment horizontal="left" vertical="center" indent="1"/>
    </xf>
    <xf numFmtId="0" fontId="106" fillId="80" borderId="0">
      <alignment horizontal="center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8" fillId="0" borderId="43">
      <alignment horizontal="center" wrapText="1"/>
    </xf>
    <xf numFmtId="49" fontId="8" fillId="0" borderId="43">
      <alignment horizontal="center" wrapText="1"/>
    </xf>
    <xf numFmtId="49" fontId="8" fillId="0" borderId="43">
      <alignment horizontal="center" wrapText="1"/>
    </xf>
    <xf numFmtId="49" fontId="8" fillId="0" borderId="43">
      <alignment horizontal="center" wrapText="1"/>
    </xf>
    <xf numFmtId="49" fontId="8" fillId="0" borderId="43">
      <alignment horizontal="center" wrapText="1"/>
    </xf>
    <xf numFmtId="49" fontId="8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7" fillId="0" borderId="43">
      <alignment horizontal="center" wrapText="1"/>
    </xf>
    <xf numFmtId="49" fontId="108" fillId="0" borderId="44">
      <alignment horizontal="center" wrapText="1"/>
    </xf>
    <xf numFmtId="49" fontId="108" fillId="0" borderId="44">
      <alignment horizontal="center" wrapText="1"/>
    </xf>
    <xf numFmtId="49" fontId="108" fillId="0" borderId="44">
      <alignment horizontal="center" wrapText="1"/>
    </xf>
    <xf numFmtId="49" fontId="108" fillId="0" borderId="44">
      <alignment horizontal="center" wrapText="1"/>
    </xf>
    <xf numFmtId="49" fontId="108" fillId="0" borderId="45">
      <alignment horizontal="center" wrapText="1"/>
    </xf>
    <xf numFmtId="49" fontId="107" fillId="0" borderId="45">
      <alignment horizontal="center" wrapText="1"/>
    </xf>
    <xf numFmtId="49" fontId="107" fillId="0" borderId="45">
      <alignment horizontal="center" wrapText="1"/>
    </xf>
    <xf numFmtId="49" fontId="107" fillId="0" borderId="45">
      <alignment horizontal="center" wrapText="1"/>
    </xf>
    <xf numFmtId="49" fontId="8" fillId="0" borderId="45">
      <alignment horizontal="center" wrapText="1"/>
    </xf>
    <xf numFmtId="49" fontId="8" fillId="0" borderId="45">
      <alignment horizontal="center" wrapText="1"/>
    </xf>
    <xf numFmtId="49" fontId="8" fillId="0" borderId="45">
      <alignment horizontal="center" wrapText="1"/>
    </xf>
    <xf numFmtId="49" fontId="107" fillId="0" borderId="45">
      <alignment horizontal="center" wrapText="1"/>
    </xf>
    <xf numFmtId="49" fontId="107" fillId="0" borderId="45">
      <alignment horizontal="center" wrapText="1"/>
    </xf>
    <xf numFmtId="49" fontId="107" fillId="0" borderId="45">
      <alignment horizontal="center" wrapText="1"/>
    </xf>
    <xf numFmtId="49" fontId="108" fillId="0" borderId="45">
      <alignment horizontal="center" wrapText="1"/>
    </xf>
    <xf numFmtId="49" fontId="108" fillId="0" borderId="45">
      <alignment horizontal="center" wrapText="1"/>
    </xf>
    <xf numFmtId="4" fontId="11" fillId="0" borderId="0">
      <protection locked="0"/>
    </xf>
    <xf numFmtId="37" fontId="109" fillId="0" borderId="0"/>
    <xf numFmtId="0" fontId="109" fillId="0" borderId="0"/>
    <xf numFmtId="37" fontId="109" fillId="0" borderId="0"/>
    <xf numFmtId="37" fontId="109" fillId="0" borderId="0"/>
    <xf numFmtId="37" fontId="109" fillId="0" borderId="0"/>
    <xf numFmtId="37" fontId="109" fillId="0" borderId="0"/>
    <xf numFmtId="37" fontId="109" fillId="0" borderId="0"/>
    <xf numFmtId="37" fontId="109" fillId="0" borderId="0"/>
    <xf numFmtId="37" fontId="109" fillId="0" borderId="0"/>
    <xf numFmtId="220" fontId="33" fillId="0" borderId="0" applyFont="0" applyFill="0" applyBorder="0" applyProtection="0">
      <alignment horizontal="right" vertical="top"/>
    </xf>
    <xf numFmtId="38" fontId="2" fillId="0" borderId="0" applyFont="0" applyFill="0" applyBorder="0" applyAlignment="0" applyProtection="0"/>
    <xf numFmtId="214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212" fontId="2" fillId="0" borderId="0" applyFont="0" applyFill="0" applyBorder="0" applyAlignment="0" applyProtection="0"/>
    <xf numFmtId="1" fontId="110" fillId="0" borderId="0">
      <alignment vertical="top"/>
    </xf>
    <xf numFmtId="0" fontId="111" fillId="0" borderId="0" applyFont="0" applyFill="0" applyBorder="0" applyAlignment="0" applyProtection="0">
      <alignment horizontal="right"/>
    </xf>
    <xf numFmtId="167" fontId="33" fillId="0" borderId="0" applyFont="0" applyFill="0" applyBorder="0" applyAlignment="0" applyProtection="0"/>
    <xf numFmtId="4" fontId="2" fillId="0" borderId="0" applyFont="0" applyFill="0" applyBorder="0" applyAlignment="0" applyProtection="0"/>
    <xf numFmtId="167" fontId="33" fillId="0" borderId="0" applyFont="0" applyFill="0" applyBorder="0" applyAlignment="0" applyProtection="0"/>
    <xf numFmtId="4" fontId="2" fillId="0" borderId="0" applyFont="0" applyFill="0" applyBorder="0" applyAlignment="0" applyProtection="0"/>
    <xf numFmtId="167" fontId="33" fillId="0" borderId="0" applyFont="0" applyFill="0" applyBorder="0" applyAlignment="0" applyProtection="0"/>
    <xf numFmtId="4" fontId="2" fillId="0" borderId="0" applyFont="0" applyFill="0" applyBorder="0" applyAlignment="0" applyProtection="0"/>
    <xf numFmtId="167" fontId="33" fillId="0" borderId="0" applyFont="0" applyFill="0" applyBorder="0" applyAlignment="0" applyProtection="0"/>
    <xf numFmtId="4" fontId="2" fillId="0" borderId="0" applyFont="0" applyFill="0" applyBorder="0" applyAlignment="0" applyProtection="0"/>
    <xf numFmtId="167" fontId="33" fillId="0" borderId="0" applyFont="0" applyFill="0" applyBorder="0" applyAlignment="0" applyProtection="0"/>
    <xf numFmtId="4" fontId="2" fillId="0" borderId="0" applyFont="0" applyFill="0" applyBorder="0" applyAlignment="0" applyProtection="0"/>
    <xf numFmtId="167" fontId="33" fillId="0" borderId="0" applyFont="0" applyFill="0" applyBorder="0" applyAlignment="0" applyProtection="0"/>
    <xf numFmtId="4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" fontId="2" fillId="0" borderId="0" applyFont="0" applyFill="0" applyBorder="0" applyAlignment="0" applyProtection="0"/>
    <xf numFmtId="167" fontId="21" fillId="0" borderId="0" applyFont="0" applyFill="0" applyBorder="0" applyAlignment="0" applyProtection="0"/>
    <xf numFmtId="43" fontId="112" fillId="0" borderId="0" applyFont="0" applyFill="0" applyBorder="0" applyAlignment="0" applyProtection="0"/>
    <xf numFmtId="4" fontId="2" fillId="0" borderId="0" applyFont="0" applyFill="0" applyBorder="0" applyAlignment="0" applyProtection="0"/>
    <xf numFmtId="43" fontId="112" fillId="0" borderId="0" applyFont="0" applyFill="0" applyBorder="0" applyAlignment="0" applyProtection="0"/>
    <xf numFmtId="4" fontId="2" fillId="0" borderId="0" applyFont="0" applyFill="0" applyBorder="0" applyAlignment="0" applyProtection="0"/>
    <xf numFmtId="43" fontId="112" fillId="0" borderId="0" applyFont="0" applyFill="0" applyBorder="0" applyAlignment="0" applyProtection="0"/>
    <xf numFmtId="4" fontId="2" fillId="0" borderId="0" applyFont="0" applyFill="0" applyBorder="0" applyAlignment="0" applyProtection="0"/>
    <xf numFmtId="221" fontId="113" fillId="0" borderId="0">
      <protection locked="0"/>
    </xf>
    <xf numFmtId="167" fontId="33" fillId="0" borderId="0" applyFont="0" applyFill="0" applyBorder="0" applyAlignment="0" applyProtection="0"/>
    <xf numFmtId="167" fontId="21" fillId="0" borderId="0" applyFont="0" applyFill="0" applyBorder="0" applyAlignment="0" applyProtection="0"/>
    <xf numFmtId="222" fontId="2" fillId="0" borderId="0" applyFont="0" applyFill="0" applyBorder="0" applyAlignment="0" applyProtection="0"/>
    <xf numFmtId="167" fontId="33" fillId="0" borderId="0" applyFont="0" applyFill="0" applyBorder="0" applyAlignment="0" applyProtection="0"/>
    <xf numFmtId="4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222" fontId="2" fillId="0" borderId="0" applyFont="0" applyFill="0" applyBorder="0" applyAlignment="0" applyProtection="0"/>
    <xf numFmtId="0" fontId="2" fillId="0" borderId="0" applyNumberFormat="0" applyBorder="0" applyAlignment="0" applyProtection="0">
      <alignment vertical="top"/>
      <protection locked="0"/>
    </xf>
    <xf numFmtId="222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222" fontId="2" fillId="0" borderId="0" applyFont="0" applyFill="0" applyBorder="0" applyAlignment="0" applyProtection="0"/>
    <xf numFmtId="43" fontId="11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11" fillId="0" borderId="0">
      <protection locked="0"/>
    </xf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223" fontId="114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7" fillId="0" borderId="0" applyFont="0" applyFill="0" applyBorder="0" applyAlignment="0" applyProtection="0">
      <alignment vertical="top"/>
    </xf>
    <xf numFmtId="167" fontId="7" fillId="0" borderId="0" applyFont="0" applyFill="0" applyBorder="0" applyAlignment="0" applyProtection="0">
      <alignment vertical="top"/>
    </xf>
    <xf numFmtId="167" fontId="33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115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33" fillId="0" borderId="0" applyFont="0" applyFill="0" applyBorder="0" applyAlignment="0" applyProtection="0"/>
    <xf numFmtId="4" fontId="2" fillId="0" borderId="0" applyFont="0" applyFill="0" applyBorder="0" applyAlignment="0" applyProtection="0"/>
    <xf numFmtId="167" fontId="33" fillId="0" borderId="0" applyFont="0" applyFill="0" applyBorder="0" applyAlignment="0" applyProtection="0"/>
    <xf numFmtId="4" fontId="2" fillId="0" borderId="0" applyFont="0" applyFill="0" applyBorder="0" applyAlignment="0" applyProtection="0"/>
    <xf numFmtId="3" fontId="110" fillId="0" borderId="0" applyFill="0" applyBorder="0">
      <alignment horizontal="right" vertical="top"/>
    </xf>
    <xf numFmtId="169" fontId="80" fillId="0" borderId="0" applyFont="0" applyFill="0" applyBorder="0">
      <alignment horizontal="right" vertical="top"/>
    </xf>
    <xf numFmtId="174" fontId="116" fillId="0" borderId="0">
      <alignment horizontal="right" vertical="top"/>
    </xf>
    <xf numFmtId="174" fontId="110" fillId="0" borderId="0" applyFill="0" applyBorder="0">
      <alignment horizontal="right" vertical="top"/>
    </xf>
    <xf numFmtId="3" fontId="110" fillId="0" borderId="0" applyFill="0" applyBorder="0">
      <alignment horizontal="right" vertical="top"/>
    </xf>
    <xf numFmtId="169" fontId="80" fillId="0" borderId="0" applyFont="0" applyFill="0" applyBorder="0">
      <alignment horizontal="right" vertical="top"/>
    </xf>
    <xf numFmtId="224" fontId="34" fillId="0" borderId="0" applyFont="0" applyFill="0" applyBorder="0" applyAlignment="0" applyProtection="0">
      <alignment horizontal="right" vertical="top"/>
    </xf>
    <xf numFmtId="174" fontId="110" fillId="0" borderId="0">
      <alignment horizontal="right" vertical="top"/>
    </xf>
    <xf numFmtId="225" fontId="33" fillId="0" borderId="0"/>
    <xf numFmtId="225" fontId="33" fillId="0" borderId="0"/>
    <xf numFmtId="216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17" fillId="0" borderId="0"/>
    <xf numFmtId="0" fontId="8" fillId="0" borderId="0"/>
    <xf numFmtId="175" fontId="8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81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81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81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ill="0" applyBorder="0" applyAlignment="0" applyProtection="0"/>
    <xf numFmtId="0" fontId="117" fillId="0" borderId="0"/>
    <xf numFmtId="0" fontId="8" fillId="0" borderId="0"/>
    <xf numFmtId="0" fontId="118" fillId="82" borderId="46" applyNumberFormat="0" applyFont="0" applyProtection="0"/>
    <xf numFmtId="0" fontId="119" fillId="82" borderId="46" applyNumberFormat="0" applyFont="0" applyProtection="0"/>
    <xf numFmtId="0" fontId="5" fillId="0" borderId="47">
      <alignment horizontal="right" vertical="top" wrapText="1"/>
    </xf>
    <xf numFmtId="0" fontId="120" fillId="0" borderId="48">
      <alignment horizontal="right" vertical="top" wrapText="1"/>
    </xf>
    <xf numFmtId="0" fontId="121" fillId="0" borderId="48">
      <alignment horizontal="right" vertical="top" wrapText="1"/>
    </xf>
    <xf numFmtId="0" fontId="120" fillId="0" borderId="48">
      <alignment horizontal="right" vertical="top" wrapText="1"/>
    </xf>
    <xf numFmtId="175" fontId="109" fillId="0" borderId="0"/>
    <xf numFmtId="0" fontId="109" fillId="0" borderId="0"/>
    <xf numFmtId="175" fontId="109" fillId="0" borderId="0"/>
    <xf numFmtId="0" fontId="109" fillId="0" borderId="0"/>
    <xf numFmtId="226" fontId="11" fillId="0" borderId="0">
      <protection locked="0"/>
    </xf>
    <xf numFmtId="227" fontId="122" fillId="0" borderId="13"/>
    <xf numFmtId="227" fontId="122" fillId="0" borderId="13"/>
    <xf numFmtId="228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213" fontId="2" fillId="0" borderId="0" applyFont="0" applyFill="0" applyBorder="0" applyAlignment="0" applyProtection="0"/>
    <xf numFmtId="0" fontId="111" fillId="0" borderId="0" applyFont="0" applyFill="0" applyBorder="0" applyAlignment="0" applyProtection="0">
      <alignment horizontal="right"/>
    </xf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30" fontId="113" fillId="0" borderId="0">
      <protection locked="0"/>
    </xf>
    <xf numFmtId="231" fontId="21" fillId="0" borderId="0" applyFont="0" applyFill="0" applyBorder="0" applyAlignment="0" applyProtection="0"/>
    <xf numFmtId="229" fontId="2" fillId="0" borderId="0" applyFont="0" applyFill="0" applyBorder="0" applyAlignment="0" applyProtection="0"/>
    <xf numFmtId="166" fontId="21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32" fontId="113" fillId="0" borderId="0">
      <protection locked="0"/>
    </xf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6" fontId="11" fillId="0" borderId="0">
      <protection locked="0"/>
    </xf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0" fontId="2" fillId="0" borderId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29" fontId="2" fillId="0" borderId="0" applyFont="0" applyFill="0" applyBorder="0" applyAlignment="0" applyProtection="0"/>
    <xf numFmtId="233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6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7" fontId="2" fillId="81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5" fontId="2" fillId="0" borderId="0" applyFont="0" applyFill="0" applyBorder="0" applyAlignment="0" applyProtection="0"/>
    <xf numFmtId="234" fontId="2" fillId="0" borderId="0" applyFont="0" applyFill="0" applyBorder="0" applyAlignment="0" applyProtection="0"/>
    <xf numFmtId="0" fontId="123" fillId="38" borderId="25" applyNumberFormat="0" applyAlignment="0" applyProtection="0"/>
    <xf numFmtId="0" fontId="124" fillId="33" borderId="24" applyNumberFormat="0" applyAlignment="0" applyProtection="0"/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08" fillId="0" borderId="0" applyNumberFormat="0">
      <alignment horizontal="right"/>
    </xf>
    <xf numFmtId="0" fontId="11" fillId="0" borderId="0">
      <protection locked="0"/>
    </xf>
    <xf numFmtId="0" fontId="11" fillId="0" borderId="0">
      <protection locked="0"/>
    </xf>
    <xf numFmtId="0" fontId="2" fillId="0" borderId="0" applyFont="0" applyFill="0" applyBorder="0" applyAlignment="0" applyProtection="0"/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3" fontId="107" fillId="0" borderId="0">
      <alignment horizontal="right" vertical="center"/>
    </xf>
    <xf numFmtId="3" fontId="8" fillId="0" borderId="0">
      <alignment horizontal="right" vertical="center"/>
    </xf>
    <xf numFmtId="0" fontId="107" fillId="0" borderId="0" applyNumberFormat="0">
      <alignment horizontal="right" vertical="center"/>
    </xf>
    <xf numFmtId="0" fontId="8" fillId="0" borderId="0" applyNumberFormat="0">
      <alignment horizontal="right" vertical="center"/>
    </xf>
    <xf numFmtId="0" fontId="107" fillId="0" borderId="0" applyNumberFormat="0">
      <alignment horizontal="right" vertical="center"/>
    </xf>
    <xf numFmtId="0" fontId="107" fillId="0" borderId="0" applyNumberFormat="0">
      <alignment horizontal="center" vertical="center"/>
    </xf>
    <xf numFmtId="0" fontId="8" fillId="0" borderId="0" applyNumberFormat="0">
      <alignment horizontal="center" vertical="center"/>
    </xf>
    <xf numFmtId="0" fontId="107" fillId="0" borderId="0" applyNumberFormat="0">
      <alignment horizontal="center" vertical="center"/>
    </xf>
    <xf numFmtId="0" fontId="11" fillId="0" borderId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3" fillId="0" borderId="0">
      <protection locked="0"/>
    </xf>
    <xf numFmtId="0" fontId="11" fillId="0" borderId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" fillId="0" borderId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81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11" fillId="0" borderId="0" applyFont="0" applyFill="0" applyBorder="0" applyAlignment="0" applyProtection="0"/>
    <xf numFmtId="14" fontId="7" fillId="0" borderId="0" applyFill="0" applyBorder="0" applyAlignment="0"/>
    <xf numFmtId="175" fontId="90" fillId="0" borderId="0" applyFont="0" applyFill="0" applyBorder="0" applyAlignment="0" applyProtection="0"/>
    <xf numFmtId="15" fontId="125" fillId="0" borderId="0"/>
    <xf numFmtId="175" fontId="33" fillId="0" borderId="0"/>
    <xf numFmtId="239" fontId="33" fillId="0" borderId="0"/>
    <xf numFmtId="239" fontId="33" fillId="0" borderId="0"/>
    <xf numFmtId="240" fontId="81" fillId="0" borderId="0" applyFont="0" applyFill="0" applyBorder="0" applyAlignment="0" applyProtection="0"/>
    <xf numFmtId="241" fontId="81" fillId="0" borderId="0" applyFont="0" applyFill="0" applyBorder="0" applyAlignment="0" applyProtection="0"/>
    <xf numFmtId="0" fontId="10" fillId="0" borderId="0" applyProtection="0"/>
    <xf numFmtId="0" fontId="126" fillId="0" borderId="49"/>
    <xf numFmtId="170" fontId="127" fillId="0" borderId="0"/>
    <xf numFmtId="170" fontId="116" fillId="0" borderId="0"/>
    <xf numFmtId="0" fontId="128" fillId="25" borderId="0" applyNumberFormat="0" applyBorder="0" applyAlignment="0" applyProtection="0"/>
    <xf numFmtId="170" fontId="33" fillId="0" borderId="0" applyBorder="0"/>
    <xf numFmtId="170" fontId="33" fillId="0" borderId="8"/>
    <xf numFmtId="170" fontId="33" fillId="0" borderId="8"/>
    <xf numFmtId="170" fontId="33" fillId="0" borderId="8"/>
    <xf numFmtId="170" fontId="33" fillId="0" borderId="8"/>
    <xf numFmtId="0" fontId="111" fillId="0" borderId="33" applyNumberFormat="0" applyFont="0" applyFill="0" applyAlignment="0" applyProtection="0"/>
    <xf numFmtId="41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2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9" fillId="38" borderId="25" applyNumberFormat="0" applyAlignment="0" applyProtection="0"/>
    <xf numFmtId="0" fontId="130" fillId="83" borderId="0" applyNumberFormat="0" applyBorder="0" applyAlignment="0" applyProtection="0"/>
    <xf numFmtId="175" fontId="131" fillId="84" borderId="0" applyNumberFormat="0" applyBorder="0" applyAlignment="0" applyProtection="0"/>
    <xf numFmtId="0" fontId="130" fillId="85" borderId="0" applyNumberFormat="0" applyBorder="0" applyAlignment="0" applyProtection="0"/>
    <xf numFmtId="175" fontId="131" fillId="86" borderId="0" applyNumberFormat="0" applyBorder="0" applyAlignment="0" applyProtection="0"/>
    <xf numFmtId="0" fontId="130" fillId="87" borderId="0" applyNumberFormat="0" applyBorder="0" applyAlignment="0" applyProtection="0"/>
    <xf numFmtId="175" fontId="131" fillId="86" borderId="0" applyNumberFormat="0" applyBorder="0" applyAlignment="0" applyProtection="0"/>
    <xf numFmtId="243" fontId="132" fillId="0" borderId="0" applyFont="0" applyFill="0" applyBorder="0" applyAlignment="0" applyProtection="0"/>
    <xf numFmtId="244" fontId="132" fillId="0" borderId="0" applyFont="0" applyFill="0" applyBorder="0" applyAlignment="0" applyProtection="0"/>
    <xf numFmtId="0" fontId="78" fillId="0" borderId="0" applyProtection="0"/>
    <xf numFmtId="0" fontId="79" fillId="0" borderId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88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53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3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45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2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22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19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0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0" fontId="44" fillId="23" borderId="0" applyNumberFormat="0" applyBorder="0" applyAlignment="0" applyProtection="0"/>
    <xf numFmtId="212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212" fontId="2" fillId="0" borderId="0" applyFill="0" applyBorder="0" applyAlignment="0"/>
    <xf numFmtId="212" fontId="2" fillId="0" borderId="0" applyFill="0" applyBorder="0" applyAlignment="0"/>
    <xf numFmtId="41" fontId="2" fillId="0" borderId="0" applyFill="0" applyBorder="0" applyAlignment="0"/>
    <xf numFmtId="41" fontId="2" fillId="0" borderId="0" applyFill="0" applyBorder="0" applyAlignment="0"/>
    <xf numFmtId="213" fontId="2" fillId="0" borderId="0" applyFill="0" applyBorder="0" applyAlignment="0"/>
    <xf numFmtId="213" fontId="2" fillId="0" borderId="0" applyFill="0" applyBorder="0" applyAlignment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24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29" fillId="38" borderId="25" applyNumberFormat="0" applyAlignment="0" applyProtection="0"/>
    <xf numFmtId="0" fontId="135" fillId="32" borderId="35" applyNumberFormat="0" applyProtection="0"/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245" fontId="126" fillId="0" borderId="16">
      <alignment horizontal="center"/>
    </xf>
    <xf numFmtId="0" fontId="136" fillId="0" borderId="50" applyNumberFormat="0" applyFill="0" applyAlignment="0" applyProtection="0"/>
    <xf numFmtId="0" fontId="137" fillId="0" borderId="0" applyNumberFormat="0" applyFill="0" applyBorder="0" applyAlignment="0" applyProtection="0"/>
    <xf numFmtId="0" fontId="7" fillId="0" borderId="0">
      <alignment vertical="top"/>
    </xf>
    <xf numFmtId="246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6" fontId="2" fillId="0" borderId="0" applyFont="0" applyFill="0" applyBorder="0" applyAlignment="0" applyProtection="0"/>
    <xf numFmtId="248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8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8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8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0" fontId="21" fillId="0" borderId="0"/>
    <xf numFmtId="175" fontId="2" fillId="0" borderId="0" applyFont="0" applyFill="0" applyBorder="0" applyAlignment="0" applyProtection="0"/>
    <xf numFmtId="0" fontId="21" fillId="0" borderId="0"/>
    <xf numFmtId="246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247" fontId="2" fillId="0" borderId="0" applyFont="0" applyFill="0" applyBorder="0" applyAlignment="0" applyProtection="0"/>
    <xf numFmtId="247" fontId="2" fillId="0" borderId="0" applyFont="0" applyFill="0" applyBorder="0" applyAlignment="0" applyProtection="0"/>
    <xf numFmtId="0" fontId="21" fillId="0" borderId="0"/>
    <xf numFmtId="0" fontId="21" fillId="0" borderId="0"/>
    <xf numFmtId="175" fontId="2" fillId="0" borderId="0" applyFont="0" applyFill="0" applyBorder="0" applyAlignment="0" applyProtection="0"/>
    <xf numFmtId="176" fontId="138" fillId="0" borderId="0"/>
    <xf numFmtId="0" fontId="21" fillId="0" borderId="0"/>
    <xf numFmtId="0" fontId="137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21" fillId="0" borderId="0"/>
    <xf numFmtId="0" fontId="21" fillId="0" borderId="0"/>
    <xf numFmtId="249" fontId="126" fillId="0" borderId="0" applyFont="0" applyFill="0" applyBorder="0" applyAlignment="0" applyProtection="0"/>
    <xf numFmtId="250" fontId="126" fillId="0" borderId="0" applyFont="0" applyFill="0" applyBorder="0" applyAlignment="0" applyProtection="0"/>
    <xf numFmtId="175" fontId="6" fillId="0" borderId="0">
      <alignment vertical="center"/>
    </xf>
    <xf numFmtId="0" fontId="21" fillId="0" borderId="0"/>
    <xf numFmtId="0" fontId="11" fillId="0" borderId="0">
      <protection locked="0"/>
    </xf>
    <xf numFmtId="0" fontId="113" fillId="0" borderId="0">
      <protection locked="0"/>
    </xf>
    <xf numFmtId="0" fontId="11" fillId="0" borderId="0">
      <protection locked="0"/>
    </xf>
    <xf numFmtId="0" fontId="21" fillId="0" borderId="0"/>
    <xf numFmtId="0" fontId="11" fillId="0" borderId="0">
      <protection locked="0"/>
    </xf>
    <xf numFmtId="0" fontId="21" fillId="0" borderId="0"/>
    <xf numFmtId="0" fontId="21" fillId="0" borderId="0"/>
    <xf numFmtId="251" fontId="11" fillId="0" borderId="0">
      <protection locked="0"/>
    </xf>
    <xf numFmtId="252" fontId="140" fillId="0" borderId="0">
      <protection locked="0"/>
    </xf>
    <xf numFmtId="0" fontId="21" fillId="0" borderId="0"/>
    <xf numFmtId="0" fontId="21" fillId="0" borderId="0"/>
    <xf numFmtId="0" fontId="141" fillId="0" borderId="0">
      <protection locked="0"/>
    </xf>
    <xf numFmtId="0" fontId="21" fillId="0" borderId="0"/>
    <xf numFmtId="253" fontId="11" fillId="0" borderId="0">
      <protection locked="0"/>
    </xf>
    <xf numFmtId="0" fontId="21" fillId="0" borderId="0"/>
    <xf numFmtId="177" fontId="141" fillId="0" borderId="0">
      <protection locked="0"/>
    </xf>
    <xf numFmtId="0" fontId="21" fillId="0" borderId="0"/>
    <xf numFmtId="252" fontId="140" fillId="0" borderId="0">
      <protection locked="0"/>
    </xf>
    <xf numFmtId="0" fontId="21" fillId="0" borderId="0"/>
    <xf numFmtId="0" fontId="21" fillId="0" borderId="0"/>
    <xf numFmtId="252" fontId="140" fillId="0" borderId="0">
      <protection locked="0"/>
    </xf>
    <xf numFmtId="0" fontId="11" fillId="0" borderId="0">
      <protection locked="0"/>
    </xf>
    <xf numFmtId="0" fontId="113" fillId="0" borderId="0">
      <protection locked="0"/>
    </xf>
    <xf numFmtId="0" fontId="11" fillId="0" borderId="0">
      <protection locked="0"/>
    </xf>
    <xf numFmtId="0" fontId="21" fillId="0" borderId="0"/>
    <xf numFmtId="0" fontId="11" fillId="0" borderId="0">
      <protection locked="0"/>
    </xf>
    <xf numFmtId="0" fontId="21" fillId="0" borderId="0"/>
    <xf numFmtId="0" fontId="21" fillId="0" borderId="0"/>
    <xf numFmtId="251" fontId="11" fillId="0" borderId="0">
      <protection locked="0"/>
    </xf>
    <xf numFmtId="252" fontId="141" fillId="0" borderId="0">
      <protection locked="0"/>
    </xf>
    <xf numFmtId="0" fontId="21" fillId="0" borderId="0"/>
    <xf numFmtId="0" fontId="21" fillId="0" borderId="0"/>
    <xf numFmtId="0" fontId="141" fillId="0" borderId="0">
      <protection locked="0"/>
    </xf>
    <xf numFmtId="0" fontId="21" fillId="0" borderId="0"/>
    <xf numFmtId="253" fontId="11" fillId="0" borderId="0">
      <protection locked="0"/>
    </xf>
    <xf numFmtId="0" fontId="21" fillId="0" borderId="0"/>
    <xf numFmtId="177" fontId="141" fillId="0" borderId="0">
      <protection locked="0"/>
    </xf>
    <xf numFmtId="0" fontId="21" fillId="0" borderId="0"/>
    <xf numFmtId="252" fontId="141" fillId="0" borderId="0">
      <protection locked="0"/>
    </xf>
    <xf numFmtId="0" fontId="21" fillId="0" borderId="0"/>
    <xf numFmtId="0" fontId="21" fillId="0" borderId="0"/>
    <xf numFmtId="252" fontId="141" fillId="0" borderId="0">
      <protection locked="0"/>
    </xf>
    <xf numFmtId="0" fontId="11" fillId="0" borderId="0">
      <protection locked="0"/>
    </xf>
    <xf numFmtId="0" fontId="113" fillId="0" borderId="0">
      <protection locked="0"/>
    </xf>
    <xf numFmtId="0" fontId="11" fillId="0" borderId="0">
      <protection locked="0"/>
    </xf>
    <xf numFmtId="0" fontId="76" fillId="0" borderId="0">
      <protection locked="0"/>
    </xf>
    <xf numFmtId="0" fontId="21" fillId="0" borderId="0"/>
    <xf numFmtId="0" fontId="21" fillId="0" borderId="0"/>
    <xf numFmtId="0" fontId="11" fillId="0" borderId="0">
      <protection locked="0"/>
    </xf>
    <xf numFmtId="0" fontId="21" fillId="0" borderId="0"/>
    <xf numFmtId="0" fontId="21" fillId="0" borderId="0"/>
    <xf numFmtId="251" fontId="76" fillId="0" borderId="0">
      <protection locked="0"/>
    </xf>
    <xf numFmtId="252" fontId="141" fillId="0" borderId="0">
      <protection locked="0"/>
    </xf>
    <xf numFmtId="0" fontId="21" fillId="0" borderId="0"/>
    <xf numFmtId="0" fontId="21" fillId="0" borderId="0"/>
    <xf numFmtId="0" fontId="141" fillId="0" borderId="0">
      <protection locked="0"/>
    </xf>
    <xf numFmtId="0" fontId="21" fillId="0" borderId="0"/>
    <xf numFmtId="253" fontId="11" fillId="0" borderId="0">
      <protection locked="0"/>
    </xf>
    <xf numFmtId="0" fontId="21" fillId="0" borderId="0"/>
    <xf numFmtId="177" fontId="141" fillId="0" borderId="0">
      <protection locked="0"/>
    </xf>
    <xf numFmtId="0" fontId="21" fillId="0" borderId="0"/>
    <xf numFmtId="252" fontId="141" fillId="0" borderId="0">
      <protection locked="0"/>
    </xf>
    <xf numFmtId="0" fontId="21" fillId="0" borderId="0"/>
    <xf numFmtId="0" fontId="21" fillId="0" borderId="0"/>
    <xf numFmtId="252" fontId="141" fillId="0" borderId="0">
      <protection locked="0"/>
    </xf>
    <xf numFmtId="0" fontId="11" fillId="0" borderId="0">
      <protection locked="0"/>
    </xf>
    <xf numFmtId="0" fontId="14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3" fillId="0" borderId="0">
      <protection locked="0"/>
    </xf>
    <xf numFmtId="0" fontId="11" fillId="0" borderId="0">
      <protection locked="0"/>
    </xf>
    <xf numFmtId="0" fontId="21" fillId="0" borderId="0"/>
    <xf numFmtId="0" fontId="11" fillId="0" borderId="0">
      <protection locked="0"/>
    </xf>
    <xf numFmtId="0" fontId="21" fillId="0" borderId="0"/>
    <xf numFmtId="0" fontId="21" fillId="0" borderId="0"/>
    <xf numFmtId="251" fontId="11" fillId="0" borderId="0">
      <protection locked="0"/>
    </xf>
    <xf numFmtId="252" fontId="140" fillId="0" borderId="0">
      <protection locked="0"/>
    </xf>
    <xf numFmtId="0" fontId="21" fillId="0" borderId="0"/>
    <xf numFmtId="0" fontId="21" fillId="0" borderId="0"/>
    <xf numFmtId="0" fontId="141" fillId="0" borderId="0">
      <protection locked="0"/>
    </xf>
    <xf numFmtId="0" fontId="21" fillId="0" borderId="0"/>
    <xf numFmtId="253" fontId="11" fillId="0" borderId="0">
      <protection locked="0"/>
    </xf>
    <xf numFmtId="0" fontId="21" fillId="0" borderId="0"/>
    <xf numFmtId="177" fontId="141" fillId="0" borderId="0">
      <protection locked="0"/>
    </xf>
    <xf numFmtId="0" fontId="21" fillId="0" borderId="0"/>
    <xf numFmtId="252" fontId="140" fillId="0" borderId="0">
      <protection locked="0"/>
    </xf>
    <xf numFmtId="0" fontId="21" fillId="0" borderId="0"/>
    <xf numFmtId="169" fontId="2" fillId="0" borderId="0" applyFont="0" applyFill="0" applyBorder="0" applyAlignment="0" applyProtection="0"/>
    <xf numFmtId="0" fontId="21" fillId="0" borderId="0"/>
    <xf numFmtId="169" fontId="2" fillId="0" borderId="0" applyFont="0" applyFill="0" applyBorder="0" applyAlignment="0" applyProtection="0"/>
    <xf numFmtId="0" fontId="21" fillId="0" borderId="0"/>
    <xf numFmtId="252" fontId="140" fillId="0" borderId="0">
      <protection locked="0"/>
    </xf>
    <xf numFmtId="0" fontId="11" fillId="0" borderId="0">
      <protection locked="0"/>
    </xf>
    <xf numFmtId="0" fontId="14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3" fillId="0" borderId="0">
      <protection locked="0"/>
    </xf>
    <xf numFmtId="0" fontId="11" fillId="0" borderId="0">
      <protection locked="0"/>
    </xf>
    <xf numFmtId="0" fontId="21" fillId="0" borderId="0"/>
    <xf numFmtId="0" fontId="11" fillId="0" borderId="0">
      <protection locked="0"/>
    </xf>
    <xf numFmtId="0" fontId="21" fillId="0" borderId="0"/>
    <xf numFmtId="0" fontId="21" fillId="0" borderId="0"/>
    <xf numFmtId="251" fontId="11" fillId="0" borderId="0">
      <protection locked="0"/>
    </xf>
    <xf numFmtId="252" fontId="144" fillId="0" borderId="0">
      <protection locked="0"/>
    </xf>
    <xf numFmtId="0" fontId="21" fillId="0" borderId="0"/>
    <xf numFmtId="0" fontId="21" fillId="0" borderId="0"/>
    <xf numFmtId="0" fontId="141" fillId="0" borderId="0">
      <protection locked="0"/>
    </xf>
    <xf numFmtId="0" fontId="21" fillId="0" borderId="0"/>
    <xf numFmtId="253" fontId="11" fillId="0" borderId="0">
      <protection locked="0"/>
    </xf>
    <xf numFmtId="0" fontId="21" fillId="0" borderId="0"/>
    <xf numFmtId="177" fontId="141" fillId="0" borderId="0">
      <protection locked="0"/>
    </xf>
    <xf numFmtId="0" fontId="21" fillId="0" borderId="0"/>
    <xf numFmtId="252" fontId="144" fillId="0" borderId="0">
      <protection locked="0"/>
    </xf>
    <xf numFmtId="0" fontId="21" fillId="0" borderId="0"/>
    <xf numFmtId="169" fontId="2" fillId="0" borderId="0" applyFont="0" applyFill="0" applyBorder="0" applyAlignment="0" applyProtection="0"/>
    <xf numFmtId="0" fontId="21" fillId="0" borderId="0"/>
    <xf numFmtId="169" fontId="2" fillId="0" borderId="0" applyFont="0" applyFill="0" applyBorder="0" applyAlignment="0" applyProtection="0"/>
    <xf numFmtId="0" fontId="21" fillId="0" borderId="0"/>
    <xf numFmtId="252" fontId="144" fillId="0" borderId="0">
      <protection locked="0"/>
    </xf>
    <xf numFmtId="0" fontId="11" fillId="0" borderId="0">
      <protection locked="0"/>
    </xf>
    <xf numFmtId="0" fontId="14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3" fillId="0" borderId="0">
      <protection locked="0"/>
    </xf>
    <xf numFmtId="0" fontId="11" fillId="0" borderId="0">
      <protection locked="0"/>
    </xf>
    <xf numFmtId="0" fontId="21" fillId="0" borderId="0"/>
    <xf numFmtId="0" fontId="11" fillId="0" borderId="0">
      <protection locked="0"/>
    </xf>
    <xf numFmtId="0" fontId="21" fillId="0" borderId="0"/>
    <xf numFmtId="0" fontId="21" fillId="0" borderId="0"/>
    <xf numFmtId="251" fontId="11" fillId="0" borderId="0">
      <protection locked="0"/>
    </xf>
    <xf numFmtId="252" fontId="145" fillId="0" borderId="0">
      <protection locked="0"/>
    </xf>
    <xf numFmtId="0" fontId="21" fillId="0" borderId="0"/>
    <xf numFmtId="0" fontId="21" fillId="0" borderId="0"/>
    <xf numFmtId="0" fontId="141" fillId="0" borderId="0">
      <protection locked="0"/>
    </xf>
    <xf numFmtId="0" fontId="21" fillId="0" borderId="0"/>
    <xf numFmtId="253" fontId="11" fillId="0" borderId="0">
      <protection locked="0"/>
    </xf>
    <xf numFmtId="0" fontId="21" fillId="0" borderId="0"/>
    <xf numFmtId="177" fontId="141" fillId="0" borderId="0">
      <protection locked="0"/>
    </xf>
    <xf numFmtId="0" fontId="21" fillId="0" borderId="0"/>
    <xf numFmtId="252" fontId="145" fillId="0" borderId="0">
      <protection locked="0"/>
    </xf>
    <xf numFmtId="0" fontId="21" fillId="0" borderId="0"/>
    <xf numFmtId="169" fontId="2" fillId="0" borderId="0" applyFont="0" applyFill="0" applyBorder="0" applyAlignment="0" applyProtection="0"/>
    <xf numFmtId="0" fontId="21" fillId="0" borderId="0"/>
    <xf numFmtId="169" fontId="2" fillId="0" borderId="0" applyFont="0" applyFill="0" applyBorder="0" applyAlignment="0" applyProtection="0"/>
    <xf numFmtId="0" fontId="21" fillId="0" borderId="0"/>
    <xf numFmtId="252" fontId="145" fillId="0" borderId="0">
      <protection locked="0"/>
    </xf>
    <xf numFmtId="0" fontId="11" fillId="0" borderId="0">
      <protection locked="0"/>
    </xf>
    <xf numFmtId="0" fontId="14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13" fillId="0" borderId="0">
      <protection locked="0"/>
    </xf>
    <xf numFmtId="0" fontId="11" fillId="0" borderId="0">
      <protection locked="0"/>
    </xf>
    <xf numFmtId="0" fontId="76" fillId="0" borderId="0">
      <protection locked="0"/>
    </xf>
    <xf numFmtId="0" fontId="21" fillId="0" borderId="0"/>
    <xf numFmtId="0" fontId="21" fillId="0" borderId="0"/>
    <xf numFmtId="0" fontId="11" fillId="0" borderId="0">
      <protection locked="0"/>
    </xf>
    <xf numFmtId="0" fontId="21" fillId="0" borderId="0"/>
    <xf numFmtId="0" fontId="21" fillId="0" borderId="0"/>
    <xf numFmtId="251" fontId="76" fillId="0" borderId="0">
      <protection locked="0"/>
    </xf>
    <xf numFmtId="252" fontId="140" fillId="0" borderId="0">
      <protection locked="0"/>
    </xf>
    <xf numFmtId="0" fontId="21" fillId="0" borderId="0"/>
    <xf numFmtId="0" fontId="21" fillId="0" borderId="0"/>
    <xf numFmtId="0" fontId="141" fillId="0" borderId="0">
      <protection locked="0"/>
    </xf>
    <xf numFmtId="0" fontId="21" fillId="0" borderId="0"/>
    <xf numFmtId="253" fontId="146" fillId="0" borderId="0">
      <protection locked="0"/>
    </xf>
    <xf numFmtId="0" fontId="21" fillId="0" borderId="0"/>
    <xf numFmtId="253" fontId="11" fillId="0" borderId="0">
      <protection locked="0"/>
    </xf>
    <xf numFmtId="0" fontId="21" fillId="0" borderId="0"/>
    <xf numFmtId="177" fontId="141" fillId="0" borderId="0">
      <protection locked="0"/>
    </xf>
    <xf numFmtId="0" fontId="21" fillId="0" borderId="0"/>
    <xf numFmtId="252" fontId="140" fillId="0" borderId="0">
      <protection locked="0"/>
    </xf>
    <xf numFmtId="0" fontId="21" fillId="0" borderId="0"/>
    <xf numFmtId="169" fontId="2" fillId="0" borderId="0" applyFont="0" applyFill="0" applyBorder="0" applyAlignment="0" applyProtection="0"/>
    <xf numFmtId="0" fontId="21" fillId="0" borderId="0"/>
    <xf numFmtId="252" fontId="140" fillId="0" borderId="0">
      <protection locked="0"/>
    </xf>
    <xf numFmtId="175" fontId="126" fillId="0" borderId="0"/>
    <xf numFmtId="0" fontId="21" fillId="0" borderId="0"/>
    <xf numFmtId="254" fontId="2" fillId="0" borderId="0" applyFont="0" applyFill="0" applyBorder="0">
      <alignment horizontal="left"/>
    </xf>
    <xf numFmtId="0" fontId="21" fillId="0" borderId="0"/>
    <xf numFmtId="0" fontId="2" fillId="0" borderId="0" applyFont="0" applyFill="0" applyBorder="0" applyAlignment="0" applyProtection="0"/>
    <xf numFmtId="0" fontId="11" fillId="0" borderId="0">
      <protection locked="0"/>
    </xf>
    <xf numFmtId="0" fontId="21" fillId="0" borderId="0"/>
    <xf numFmtId="0" fontId="21" fillId="0" borderId="0"/>
    <xf numFmtId="2" fontId="10" fillId="0" borderId="0" applyProtection="0"/>
    <xf numFmtId="255" fontId="11" fillId="0" borderId="0">
      <protection locked="0"/>
    </xf>
    <xf numFmtId="0" fontId="21" fillId="0" borderId="0"/>
    <xf numFmtId="0" fontId="21" fillId="0" borderId="0"/>
    <xf numFmtId="0" fontId="21" fillId="0" borderId="0"/>
    <xf numFmtId="0" fontId="21" fillId="0" borderId="0"/>
    <xf numFmtId="4" fontId="10" fillId="0" borderId="0" applyProtection="0"/>
    <xf numFmtId="0" fontId="21" fillId="0" borderId="0"/>
    <xf numFmtId="3" fontId="90" fillId="0" borderId="0" applyFont="0" applyFill="0" applyBorder="0" applyAlignment="0" applyProtection="0"/>
    <xf numFmtId="0" fontId="21" fillId="0" borderId="0"/>
    <xf numFmtId="3" fontId="147" fillId="0" borderId="0"/>
    <xf numFmtId="0" fontId="21" fillId="0" borderId="0"/>
    <xf numFmtId="3" fontId="90" fillId="0" borderId="0" applyFont="0" applyFill="0" applyBorder="0" applyAlignment="0" applyProtection="0"/>
    <xf numFmtId="0" fontId="21" fillId="0" borderId="0"/>
    <xf numFmtId="256" fontId="11" fillId="0" borderId="0">
      <protection locked="0"/>
    </xf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55" fontId="113" fillId="0" borderId="0">
      <protection locked="0"/>
    </xf>
    <xf numFmtId="256" fontId="11" fillId="0" borderId="0">
      <protection locked="0"/>
    </xf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56" fontId="11" fillId="0" borderId="0">
      <protection locked="0"/>
    </xf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0" fontId="21" fillId="0" borderId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81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175" fontId="143" fillId="0" borderId="0"/>
    <xf numFmtId="0" fontId="143" fillId="0" borderId="0"/>
    <xf numFmtId="0" fontId="21" fillId="0" borderId="0"/>
    <xf numFmtId="0" fontId="21" fillId="0" borderId="0"/>
    <xf numFmtId="0" fontId="138" fillId="0" borderId="0"/>
    <xf numFmtId="0" fontId="21" fillId="0" borderId="0"/>
    <xf numFmtId="0" fontId="143" fillId="0" borderId="0"/>
    <xf numFmtId="0" fontId="21" fillId="0" borderId="0"/>
    <xf numFmtId="175" fontId="8" fillId="0" borderId="0"/>
    <xf numFmtId="0" fontId="21" fillId="0" borderId="0"/>
    <xf numFmtId="255" fontId="11" fillId="0" borderId="0">
      <protection locked="0"/>
    </xf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77" fillId="0" borderId="0">
      <protection locked="0"/>
    </xf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" fontId="2" fillId="0" borderId="0" applyFont="0" applyFill="0" applyBorder="0" applyAlignment="0" applyProtection="0"/>
    <xf numFmtId="0" fontId="21" fillId="0" borderId="0"/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255" fontId="11" fillId="0" borderId="0">
      <protection locked="0"/>
    </xf>
    <xf numFmtId="0" fontId="21" fillId="0" borderId="0"/>
    <xf numFmtId="0" fontId="148" fillId="0" borderId="0" applyNumberFormat="0" applyFill="0" applyBorder="0" applyAlignment="0" applyProtection="0">
      <alignment vertical="top"/>
      <protection locked="0"/>
    </xf>
    <xf numFmtId="1" fontId="149" fillId="0" borderId="0" applyNumberFormat="0" applyFill="0" applyBorder="0" applyAlignment="0" applyProtection="0">
      <alignment horizontal="center" vertical="top"/>
    </xf>
    <xf numFmtId="0" fontId="21" fillId="0" borderId="0"/>
    <xf numFmtId="169" fontId="150" fillId="0" borderId="0" applyProtection="0"/>
    <xf numFmtId="0" fontId="21" fillId="0" borderId="0"/>
    <xf numFmtId="169" fontId="151" fillId="0" borderId="0" applyProtection="0"/>
    <xf numFmtId="0" fontId="21" fillId="0" borderId="0"/>
    <xf numFmtId="169" fontId="152" fillId="0" borderId="0" applyProtection="0"/>
    <xf numFmtId="0" fontId="21" fillId="0" borderId="0"/>
    <xf numFmtId="0" fontId="5" fillId="0" borderId="4"/>
    <xf numFmtId="0" fontId="5" fillId="0" borderId="4"/>
    <xf numFmtId="0" fontId="21" fillId="0" borderId="0"/>
    <xf numFmtId="0" fontId="21" fillId="0" borderId="0"/>
    <xf numFmtId="0" fontId="5" fillId="0" borderId="4"/>
    <xf numFmtId="0" fontId="75" fillId="0" borderId="0">
      <alignment vertical="center"/>
    </xf>
    <xf numFmtId="0" fontId="62" fillId="25" borderId="0" applyNumberFormat="0" applyBorder="0" applyAlignment="0" applyProtection="0"/>
    <xf numFmtId="0" fontId="153" fillId="65" borderId="0" applyNumberFormat="0" applyBorder="0" applyAlignment="0" applyProtection="0"/>
    <xf numFmtId="0" fontId="21" fillId="0" borderId="0"/>
    <xf numFmtId="0" fontId="21" fillId="0" borderId="0"/>
    <xf numFmtId="37" fontId="33" fillId="0" borderId="0" applyNumberFormat="0" applyFont="0" applyFill="0"/>
    <xf numFmtId="0" fontId="21" fillId="0" borderId="0"/>
    <xf numFmtId="38" fontId="5" fillId="80" borderId="0" applyNumberFormat="0" applyBorder="0" applyAlignment="0" applyProtection="0"/>
    <xf numFmtId="38" fontId="5" fillId="80" borderId="0" applyNumberFormat="0" applyBorder="0" applyAlignment="0" applyProtection="0"/>
    <xf numFmtId="0" fontId="21" fillId="0" borderId="0"/>
    <xf numFmtId="0" fontId="21" fillId="0" borderId="0"/>
    <xf numFmtId="38" fontId="5" fillId="80" borderId="0" applyNumberFormat="0" applyBorder="0" applyAlignment="0" applyProtection="0"/>
    <xf numFmtId="0" fontId="62" fillId="25" borderId="0" applyNumberFormat="0" applyBorder="0" applyAlignment="0" applyProtection="0"/>
    <xf numFmtId="0" fontId="21" fillId="0" borderId="0"/>
    <xf numFmtId="0" fontId="111" fillId="0" borderId="0" applyFont="0" applyFill="0" applyBorder="0" applyAlignment="0" applyProtection="0">
      <alignment horizontal="right"/>
    </xf>
    <xf numFmtId="0" fontId="21" fillId="0" borderId="0"/>
    <xf numFmtId="169" fontId="2" fillId="0" borderId="0" applyProtection="0"/>
    <xf numFmtId="0" fontId="154" fillId="0" borderId="0" applyNumberFormat="0" applyFill="0" applyBorder="0" applyProtection="0"/>
    <xf numFmtId="0" fontId="21" fillId="0" borderId="0"/>
    <xf numFmtId="175" fontId="79" fillId="0" borderId="0"/>
    <xf numFmtId="0" fontId="79" fillId="0" borderId="0"/>
    <xf numFmtId="0" fontId="21" fillId="0" borderId="0"/>
    <xf numFmtId="0" fontId="79" fillId="0" borderId="0"/>
    <xf numFmtId="0" fontId="21" fillId="0" borderId="0"/>
    <xf numFmtId="0" fontId="21" fillId="0" borderId="0"/>
    <xf numFmtId="175" fontId="79" fillId="0" borderId="0"/>
    <xf numFmtId="0" fontId="79" fillId="0" borderId="15" applyNumberFormat="0" applyAlignment="0" applyProtection="0">
      <alignment horizontal="left" vertical="center"/>
    </xf>
    <xf numFmtId="0" fontId="21" fillId="0" borderId="0"/>
    <xf numFmtId="0" fontId="79" fillId="0" borderId="16">
      <alignment horizontal="left" vertical="center"/>
    </xf>
    <xf numFmtId="0" fontId="79" fillId="0" borderId="16">
      <alignment horizontal="left" vertical="center"/>
    </xf>
    <xf numFmtId="0" fontId="79" fillId="0" borderId="16">
      <alignment horizontal="left" vertical="center"/>
    </xf>
    <xf numFmtId="0" fontId="79" fillId="0" borderId="16">
      <alignment horizontal="left" vertical="center"/>
    </xf>
    <xf numFmtId="0" fontId="79" fillId="0" borderId="16">
      <alignment horizontal="left" vertical="center"/>
    </xf>
    <xf numFmtId="0" fontId="79" fillId="0" borderId="16">
      <alignment horizontal="left" vertical="center"/>
    </xf>
    <xf numFmtId="0" fontId="21" fillId="0" borderId="0"/>
    <xf numFmtId="0" fontId="21" fillId="0" borderId="0"/>
    <xf numFmtId="0" fontId="21" fillId="0" borderId="0"/>
    <xf numFmtId="0" fontId="79" fillId="0" borderId="16">
      <alignment horizontal="left" vertical="center"/>
    </xf>
    <xf numFmtId="0" fontId="79" fillId="0" borderId="16">
      <alignment horizontal="left" vertical="center"/>
    </xf>
    <xf numFmtId="0" fontId="21" fillId="0" borderId="0"/>
    <xf numFmtId="0" fontId="21" fillId="0" borderId="0"/>
    <xf numFmtId="0" fontId="79" fillId="0" borderId="16">
      <alignment horizontal="left" vertical="center"/>
    </xf>
    <xf numFmtId="0" fontId="21" fillId="0" borderId="0"/>
    <xf numFmtId="0" fontId="21" fillId="0" borderId="0"/>
    <xf numFmtId="0" fontId="79" fillId="0" borderId="16">
      <alignment horizontal="left" vertical="center"/>
    </xf>
    <xf numFmtId="0" fontId="79" fillId="0" borderId="16">
      <alignment horizontal="left" vertical="center"/>
    </xf>
    <xf numFmtId="0" fontId="79" fillId="0" borderId="16">
      <alignment horizontal="left" vertical="center"/>
    </xf>
    <xf numFmtId="0" fontId="79" fillId="0" borderId="16">
      <alignment horizontal="left" vertical="center"/>
    </xf>
    <xf numFmtId="0" fontId="21" fillId="0" borderId="0"/>
    <xf numFmtId="0" fontId="21" fillId="0" borderId="0"/>
    <xf numFmtId="0" fontId="21" fillId="0" borderId="0"/>
    <xf numFmtId="0" fontId="79" fillId="0" borderId="16">
      <alignment horizontal="left" vertical="center"/>
    </xf>
    <xf numFmtId="0" fontId="79" fillId="0" borderId="16">
      <alignment horizontal="left" vertical="center"/>
    </xf>
    <xf numFmtId="0" fontId="21" fillId="0" borderId="0"/>
    <xf numFmtId="0" fontId="21" fillId="0" borderId="0"/>
    <xf numFmtId="0" fontId="79" fillId="0" borderId="16">
      <alignment horizontal="left" vertical="center"/>
    </xf>
    <xf numFmtId="0" fontId="21" fillId="0" borderId="0"/>
    <xf numFmtId="0" fontId="21" fillId="0" borderId="0"/>
    <xf numFmtId="0" fontId="79" fillId="0" borderId="16">
      <alignment horizontal="left" vertical="center"/>
    </xf>
    <xf numFmtId="0" fontId="79" fillId="0" borderId="16">
      <alignment horizontal="left" vertical="center"/>
    </xf>
    <xf numFmtId="0" fontId="79" fillId="0" borderId="16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79" fillId="0" borderId="16">
      <alignment horizontal="left" vertical="center"/>
    </xf>
    <xf numFmtId="0" fontId="79" fillId="0" borderId="16">
      <alignment horizontal="left" vertical="center"/>
    </xf>
    <xf numFmtId="0" fontId="79" fillId="0" borderId="16">
      <alignment horizontal="left" vertical="center"/>
    </xf>
    <xf numFmtId="0" fontId="79" fillId="0" borderId="16">
      <alignment horizontal="left" vertical="center"/>
    </xf>
    <xf numFmtId="0" fontId="79" fillId="0" borderId="16">
      <alignment horizontal="left" vertical="center"/>
    </xf>
    <xf numFmtId="0" fontId="21" fillId="0" borderId="0"/>
    <xf numFmtId="0" fontId="21" fillId="0" borderId="0"/>
    <xf numFmtId="0" fontId="21" fillId="0" borderId="0"/>
    <xf numFmtId="0" fontId="79" fillId="0" borderId="16">
      <alignment horizontal="left" vertical="center"/>
    </xf>
    <xf numFmtId="0" fontId="79" fillId="0" borderId="16">
      <alignment horizontal="left" vertical="center"/>
    </xf>
    <xf numFmtId="0" fontId="21" fillId="0" borderId="0"/>
    <xf numFmtId="0" fontId="21" fillId="0" borderId="0"/>
    <xf numFmtId="0" fontId="79" fillId="0" borderId="16">
      <alignment horizontal="left" vertical="center"/>
    </xf>
    <xf numFmtId="0" fontId="21" fillId="0" borderId="0"/>
    <xf numFmtId="0" fontId="21" fillId="0" borderId="0"/>
    <xf numFmtId="0" fontId="79" fillId="0" borderId="16">
      <alignment horizontal="left" vertical="center"/>
    </xf>
    <xf numFmtId="0" fontId="79" fillId="0" borderId="16">
      <alignment horizontal="left" vertical="center"/>
    </xf>
    <xf numFmtId="0" fontId="79" fillId="0" borderId="16">
      <alignment horizontal="left" vertical="center"/>
    </xf>
    <xf numFmtId="0" fontId="79" fillId="0" borderId="16">
      <alignment horizontal="left" vertical="center"/>
    </xf>
    <xf numFmtId="0" fontId="21" fillId="0" borderId="0"/>
    <xf numFmtId="0" fontId="21" fillId="0" borderId="0"/>
    <xf numFmtId="0" fontId="21" fillId="0" borderId="0"/>
    <xf numFmtId="0" fontId="79" fillId="0" borderId="16">
      <alignment horizontal="left" vertical="center"/>
    </xf>
    <xf numFmtId="0" fontId="79" fillId="0" borderId="16">
      <alignment horizontal="left" vertical="center"/>
    </xf>
    <xf numFmtId="0" fontId="21" fillId="0" borderId="0"/>
    <xf numFmtId="0" fontId="21" fillId="0" borderId="0"/>
    <xf numFmtId="0" fontId="79" fillId="0" borderId="16">
      <alignment horizontal="left" vertical="center"/>
    </xf>
    <xf numFmtId="0" fontId="21" fillId="0" borderId="0"/>
    <xf numFmtId="0" fontId="21" fillId="0" borderId="0"/>
    <xf numFmtId="0" fontId="79" fillId="0" borderId="16">
      <alignment horizontal="left" vertical="center"/>
    </xf>
    <xf numFmtId="0" fontId="79" fillId="0" borderId="16">
      <alignment horizontal="left" vertical="center"/>
    </xf>
    <xf numFmtId="0" fontId="79" fillId="0" borderId="16">
      <alignment horizontal="left" vertical="center"/>
    </xf>
    <xf numFmtId="0" fontId="21" fillId="0" borderId="0"/>
    <xf numFmtId="0" fontId="21" fillId="0" borderId="0"/>
    <xf numFmtId="0" fontId="21" fillId="0" borderId="0"/>
    <xf numFmtId="0" fontId="21" fillId="0" borderId="0"/>
    <xf numFmtId="0" fontId="79" fillId="0" borderId="16">
      <alignment horizontal="left" vertical="center"/>
    </xf>
    <xf numFmtId="0" fontId="155" fillId="0" borderId="0">
      <alignment horizontal="center"/>
    </xf>
    <xf numFmtId="0" fontId="156" fillId="0" borderId="51" applyNumberFormat="0" applyFill="0" applyAlignment="0" applyProtection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157" fillId="0" borderId="52" applyNumberFormat="0" applyFill="0" applyAlignment="0" applyProtection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78" fillId="0" borderId="0" applyNumberFormat="0" applyFont="0" applyFill="0" applyAlignment="0" applyProtection="0"/>
    <xf numFmtId="0" fontId="21" fillId="0" borderId="0"/>
    <xf numFmtId="0" fontId="158" fillId="0" borderId="20" applyNumberFormat="0" applyFill="0" applyAlignment="0" applyProtection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159" fillId="0" borderId="20" applyNumberFormat="0" applyFill="0" applyAlignment="0" applyProtection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79" fillId="0" borderId="0" applyNumberFormat="0" applyFont="0" applyFill="0" applyAlignment="0" applyProtection="0"/>
    <xf numFmtId="0" fontId="21" fillId="0" borderId="0"/>
    <xf numFmtId="0" fontId="133" fillId="0" borderId="53" applyNumberFormat="0" applyFill="0" applyAlignment="0" applyProtection="0"/>
    <xf numFmtId="0" fontId="160" fillId="0" borderId="54" applyNumberFormat="0" applyFill="0" applyAlignment="0" applyProtection="0"/>
    <xf numFmtId="0" fontId="161" fillId="0" borderId="53" applyNumberFormat="0" applyFill="0" applyAlignment="0" applyProtection="0"/>
    <xf numFmtId="0" fontId="21" fillId="0" borderId="0"/>
    <xf numFmtId="0" fontId="21" fillId="0" borderId="0"/>
    <xf numFmtId="0" fontId="21" fillId="0" borderId="0"/>
    <xf numFmtId="0" fontId="133" fillId="0" borderId="0" applyNumberFormat="0" applyFill="0" applyBorder="0" applyAlignment="0" applyProtection="0"/>
    <xf numFmtId="0" fontId="160" fillId="0" borderId="0" applyNumberFormat="0" applyFill="0" applyBorder="0" applyAlignment="0" applyProtection="0"/>
    <xf numFmtId="0" fontId="21" fillId="0" borderId="0"/>
    <xf numFmtId="0" fontId="21" fillId="0" borderId="0"/>
    <xf numFmtId="0" fontId="162" fillId="0" borderId="0"/>
    <xf numFmtId="0" fontId="163" fillId="0" borderId="0">
      <protection locked="0"/>
    </xf>
    <xf numFmtId="0" fontId="164" fillId="0" borderId="0">
      <protection locked="0"/>
    </xf>
    <xf numFmtId="0" fontId="165" fillId="0" borderId="0" applyNumberFormat="0" applyBorder="0">
      <protection locked="0"/>
    </xf>
    <xf numFmtId="0" fontId="163" fillId="0" borderId="0">
      <protection locked="0"/>
    </xf>
    <xf numFmtId="0" fontId="21" fillId="0" borderId="0"/>
    <xf numFmtId="177" fontId="163" fillId="0" borderId="0">
      <protection locked="0"/>
    </xf>
    <xf numFmtId="0" fontId="21" fillId="0" borderId="0"/>
    <xf numFmtId="0" fontId="21" fillId="0" borderId="0"/>
    <xf numFmtId="0" fontId="163" fillId="0" borderId="0">
      <protection locked="0"/>
    </xf>
    <xf numFmtId="0" fontId="166" fillId="0" borderId="0">
      <protection locked="0"/>
    </xf>
    <xf numFmtId="0" fontId="167" fillId="0" borderId="0" applyNumberFormat="0" applyBorder="0">
      <protection locked="0"/>
    </xf>
    <xf numFmtId="0" fontId="163" fillId="0" borderId="0">
      <protection locked="0"/>
    </xf>
    <xf numFmtId="0" fontId="21" fillId="0" borderId="0"/>
    <xf numFmtId="177" fontId="163" fillId="0" borderId="0">
      <protection locked="0"/>
    </xf>
    <xf numFmtId="0" fontId="21" fillId="0" borderId="0"/>
    <xf numFmtId="0" fontId="21" fillId="0" borderId="0"/>
    <xf numFmtId="175" fontId="16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69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7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71" fillId="0" borderId="0" applyNumberFormat="0" applyFill="0" applyBorder="0" applyAlignment="0" applyProtection="0"/>
    <xf numFmtId="0" fontId="172" fillId="0" borderId="0"/>
    <xf numFmtId="175" fontId="173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74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5" fillId="0" borderId="0" applyNumberFormat="0" applyFill="0" applyBorder="0" applyAlignment="0" applyProtection="0">
      <alignment vertical="top"/>
      <protection locked="0"/>
    </xf>
    <xf numFmtId="0" fontId="176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17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70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17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179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70" fillId="0" borderId="0" applyNumberFormat="0" applyFill="0" applyBorder="0" applyAlignment="0" applyProtection="0">
      <alignment vertical="top"/>
      <protection locked="0"/>
    </xf>
    <xf numFmtId="0" fontId="18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21" fillId="0" borderId="0"/>
    <xf numFmtId="0" fontId="169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70" fillId="0" borderId="0" applyNumberFormat="0" applyFill="0" applyBorder="0" applyAlignment="0" applyProtection="0">
      <alignment vertical="top"/>
      <protection locked="0"/>
    </xf>
    <xf numFmtId="0" fontId="21" fillId="0" borderId="0"/>
    <xf numFmtId="175" fontId="181" fillId="0" borderId="0" applyNumberFormat="0" applyFill="0" applyBorder="0" applyAlignment="0" applyProtection="0">
      <alignment vertical="top"/>
      <protection locked="0"/>
    </xf>
    <xf numFmtId="175" fontId="17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7" fillId="0" borderId="0"/>
    <xf numFmtId="175" fontId="182" fillId="0" borderId="0"/>
    <xf numFmtId="169" fontId="33" fillId="0" borderId="0" applyFont="0" applyFill="0" applyBorder="0" applyAlignment="0" applyProtection="0"/>
    <xf numFmtId="169" fontId="34" fillId="0" borderId="0" applyFont="0" applyFill="0" applyBorder="0" applyAlignment="0" applyProtection="0"/>
    <xf numFmtId="0" fontId="21" fillId="0" borderId="0"/>
    <xf numFmtId="169" fontId="34" fillId="0" borderId="0" applyFont="0" applyFill="0" applyBorder="0" applyAlignment="0" applyProtection="0"/>
    <xf numFmtId="0" fontId="21" fillId="0" borderId="0"/>
    <xf numFmtId="0" fontId="21" fillId="0" borderId="0"/>
    <xf numFmtId="3" fontId="33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21" fillId="0" borderId="0"/>
    <xf numFmtId="3" fontId="34" fillId="0" borderId="0" applyFont="0" applyFill="0" applyBorder="0" applyAlignment="0" applyProtection="0"/>
    <xf numFmtId="0" fontId="21" fillId="0" borderId="0"/>
    <xf numFmtId="0" fontId="21" fillId="0" borderId="0"/>
    <xf numFmtId="0" fontId="56" fillId="17" borderId="0" applyNumberFormat="0" applyBorder="0" applyAlignment="0" applyProtection="0"/>
    <xf numFmtId="0" fontId="21" fillId="0" borderId="0"/>
    <xf numFmtId="0" fontId="56" fillId="17" borderId="0" applyNumberFormat="0" applyBorder="0" applyAlignment="0" applyProtection="0"/>
    <xf numFmtId="0" fontId="21" fillId="0" borderId="0"/>
    <xf numFmtId="0" fontId="56" fillId="17" borderId="0" applyNumberFormat="0" applyBorder="0" applyAlignment="0" applyProtection="0"/>
    <xf numFmtId="0" fontId="21" fillId="0" borderId="0"/>
    <xf numFmtId="0" fontId="56" fillId="17" borderId="0" applyNumberFormat="0" applyBorder="0" applyAlignment="0" applyProtection="0"/>
    <xf numFmtId="0" fontId="21" fillId="0" borderId="0"/>
    <xf numFmtId="0" fontId="56" fillId="37" borderId="0" applyNumberFormat="0" applyBorder="0" applyAlignment="0" applyProtection="0"/>
    <xf numFmtId="0" fontId="21" fillId="0" borderId="0"/>
    <xf numFmtId="0" fontId="56" fillId="17" borderId="0" applyNumberFormat="0" applyBorder="0" applyAlignment="0" applyProtection="0"/>
    <xf numFmtId="0" fontId="21" fillId="0" borderId="0"/>
    <xf numFmtId="0" fontId="56" fillId="17" borderId="0" applyNumberFormat="0" applyBorder="0" applyAlignment="0" applyProtection="0"/>
    <xf numFmtId="0" fontId="21" fillId="0" borderId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21" fillId="0" borderId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21" fillId="0" borderId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21" fillId="0" borderId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21" fillId="0" borderId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21" fillId="0" borderId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56" fillId="17" borderId="0" applyNumberFormat="0" applyBorder="0" applyAlignment="0" applyProtection="0"/>
    <xf numFmtId="0" fontId="21" fillId="0" borderId="0"/>
    <xf numFmtId="0" fontId="56" fillId="17" borderId="0" applyNumberFormat="0" applyBorder="0" applyAlignment="0" applyProtection="0"/>
    <xf numFmtId="0" fontId="21" fillId="0" borderId="0"/>
    <xf numFmtId="0" fontId="56" fillId="17" borderId="0" applyNumberFormat="0" applyBorder="0" applyAlignment="0" applyProtection="0"/>
    <xf numFmtId="0" fontId="21" fillId="0" borderId="0"/>
    <xf numFmtId="2" fontId="183" fillId="0" borderId="0"/>
    <xf numFmtId="0" fontId="21" fillId="0" borderId="0"/>
    <xf numFmtId="0" fontId="184" fillId="0" borderId="0"/>
    <xf numFmtId="0" fontId="185" fillId="0" borderId="0"/>
    <xf numFmtId="0" fontId="129" fillId="38" borderId="25" applyNumberFormat="0" applyAlignment="0" applyProtection="0"/>
    <xf numFmtId="10" fontId="5" fillId="15" borderId="13" applyNumberFormat="0" applyBorder="0" applyAlignment="0" applyProtection="0"/>
    <xf numFmtId="10" fontId="5" fillId="89" borderId="13" applyNumberFormat="0" applyBorder="0" applyAlignment="0" applyProtection="0"/>
    <xf numFmtId="10" fontId="5" fillId="89" borderId="13" applyNumberFormat="0" applyBorder="0" applyAlignment="0" applyProtection="0"/>
    <xf numFmtId="0" fontId="21" fillId="0" borderId="0"/>
    <xf numFmtId="0" fontId="21" fillId="0" borderId="0"/>
    <xf numFmtId="10" fontId="5" fillId="15" borderId="13" applyNumberFormat="0" applyBorder="0" applyAlignment="0" applyProtection="0"/>
    <xf numFmtId="10" fontId="5" fillId="15" borderId="13" applyNumberFormat="0" applyBorder="0" applyAlignment="0" applyProtection="0"/>
    <xf numFmtId="0" fontId="21" fillId="0" borderId="0"/>
    <xf numFmtId="0" fontId="21" fillId="0" borderId="0"/>
    <xf numFmtId="10" fontId="5" fillId="15" borderId="13" applyNumberFormat="0" applyBorder="0" applyAlignment="0" applyProtection="0"/>
    <xf numFmtId="0" fontId="21" fillId="0" borderId="0"/>
    <xf numFmtId="0" fontId="21" fillId="0" borderId="0"/>
    <xf numFmtId="10" fontId="5" fillId="89" borderId="13" applyNumberFormat="0" applyBorder="0" applyAlignment="0" applyProtection="0"/>
    <xf numFmtId="0" fontId="21" fillId="0" borderId="0"/>
    <xf numFmtId="0" fontId="186" fillId="69" borderId="25" applyNumberFormat="0" applyAlignment="0" applyProtection="0"/>
    <xf numFmtId="0" fontId="186" fillId="38" borderId="25" applyNumberFormat="0" applyAlignment="0" applyProtection="0"/>
    <xf numFmtId="0" fontId="186" fillId="38" borderId="25" applyNumberFormat="0" applyAlignment="0" applyProtection="0"/>
    <xf numFmtId="0" fontId="21" fillId="0" borderId="0"/>
    <xf numFmtId="0" fontId="21" fillId="0" borderId="0"/>
    <xf numFmtId="0" fontId="21" fillId="0" borderId="0"/>
    <xf numFmtId="0" fontId="186" fillId="38" borderId="25" applyNumberFormat="0" applyAlignment="0" applyProtection="0"/>
    <xf numFmtId="0" fontId="186" fillId="38" borderId="25" applyNumberFormat="0" applyAlignment="0" applyProtection="0"/>
    <xf numFmtId="0" fontId="186" fillId="38" borderId="25" applyNumberFormat="0" applyAlignment="0" applyProtection="0"/>
    <xf numFmtId="0" fontId="21" fillId="0" borderId="0"/>
    <xf numFmtId="0" fontId="21" fillId="0" borderId="0"/>
    <xf numFmtId="0" fontId="21" fillId="0" borderId="0"/>
    <xf numFmtId="0" fontId="186" fillId="38" borderId="25" applyNumberFormat="0" applyAlignment="0" applyProtection="0"/>
    <xf numFmtId="0" fontId="186" fillId="38" borderId="25" applyNumberFormat="0" applyAlignment="0" applyProtection="0"/>
    <xf numFmtId="0" fontId="186" fillId="38" borderId="25" applyNumberFormat="0" applyAlignment="0" applyProtection="0"/>
    <xf numFmtId="0" fontId="21" fillId="0" borderId="0"/>
    <xf numFmtId="0" fontId="21" fillId="0" borderId="0"/>
    <xf numFmtId="0" fontId="21" fillId="0" borderId="0"/>
    <xf numFmtId="0" fontId="186" fillId="38" borderId="25" applyNumberFormat="0" applyAlignment="0" applyProtection="0"/>
    <xf numFmtId="0" fontId="186" fillId="38" borderId="25" applyNumberFormat="0" applyAlignment="0" applyProtection="0"/>
    <xf numFmtId="0" fontId="186" fillId="38" borderId="25" applyNumberFormat="0" applyAlignment="0" applyProtection="0"/>
    <xf numFmtId="0" fontId="21" fillId="0" borderId="0"/>
    <xf numFmtId="0" fontId="21" fillId="0" borderId="0"/>
    <xf numFmtId="0" fontId="21" fillId="0" borderId="0"/>
    <xf numFmtId="0" fontId="186" fillId="38" borderId="25" applyNumberFormat="0" applyAlignment="0" applyProtection="0"/>
    <xf numFmtId="0" fontId="186" fillId="38" borderId="25" applyNumberFormat="0" applyAlignment="0" applyProtection="0"/>
    <xf numFmtId="0" fontId="186" fillId="38" borderId="25" applyNumberFormat="0" applyAlignment="0" applyProtection="0"/>
    <xf numFmtId="0" fontId="21" fillId="0" borderId="0"/>
    <xf numFmtId="0" fontId="21" fillId="0" borderId="0"/>
    <xf numFmtId="0" fontId="21" fillId="0" borderId="0"/>
    <xf numFmtId="0" fontId="186" fillId="38" borderId="25" applyNumberFormat="0" applyAlignment="0" applyProtection="0"/>
    <xf numFmtId="0" fontId="186" fillId="38" borderId="25" applyNumberFormat="0" applyAlignment="0" applyProtection="0"/>
    <xf numFmtId="0" fontId="186" fillId="38" borderId="25" applyNumberForma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87" fillId="28" borderId="0" applyNumberFormat="0" applyBorder="0" applyProtection="0"/>
    <xf numFmtId="0" fontId="21" fillId="0" borderId="0"/>
    <xf numFmtId="0" fontId="188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188" fillId="0" borderId="0" applyNumberFormat="0" applyFill="0" applyBorder="0" applyAlignment="0" applyProtection="0">
      <alignment vertical="top"/>
      <protection locked="0"/>
    </xf>
    <xf numFmtId="0" fontId="21" fillId="0" borderId="0"/>
    <xf numFmtId="175" fontId="189" fillId="0" borderId="0" applyNumberFormat="0" applyFill="0" applyBorder="0" applyAlignment="0" applyProtection="0">
      <alignment vertical="top"/>
      <protection locked="0"/>
    </xf>
    <xf numFmtId="0" fontId="21" fillId="0" borderId="0"/>
    <xf numFmtId="15" fontId="2" fillId="0" borderId="0"/>
    <xf numFmtId="0" fontId="21" fillId="0" borderId="0"/>
    <xf numFmtId="175" fontId="3" fillId="0" borderId="0"/>
    <xf numFmtId="257" fontId="3" fillId="0" borderId="0"/>
    <xf numFmtId="0" fontId="21" fillId="0" borderId="0"/>
    <xf numFmtId="0" fontId="21" fillId="0" borderId="0"/>
    <xf numFmtId="0" fontId="190" fillId="0" borderId="23" applyNumberFormat="0" applyFill="0" applyAlignment="0" applyProtection="0"/>
    <xf numFmtId="0" fontId="21" fillId="0" borderId="0"/>
    <xf numFmtId="0" fontId="191" fillId="16" borderId="18" applyNumberFormat="0" applyAlignment="0" applyProtection="0"/>
    <xf numFmtId="0" fontId="21" fillId="0" borderId="0"/>
    <xf numFmtId="175" fontId="192" fillId="0" borderId="0" applyNumberFormat="0" applyFill="0" applyBorder="0" applyAlignment="0" applyProtection="0">
      <alignment vertical="top"/>
      <protection locked="0"/>
    </xf>
    <xf numFmtId="0" fontId="21" fillId="0" borderId="0"/>
    <xf numFmtId="169" fontId="193" fillId="0" borderId="0"/>
    <xf numFmtId="0" fontId="21" fillId="0" borderId="0"/>
    <xf numFmtId="0" fontId="5" fillId="0" borderId="45">
      <alignment horizontal="left" vertical="top" wrapText="1"/>
    </xf>
    <xf numFmtId="0" fontId="5" fillId="0" borderId="45">
      <alignment horizontal="left" vertical="top" wrapText="1"/>
    </xf>
    <xf numFmtId="0" fontId="5" fillId="0" borderId="45">
      <alignment horizontal="left" vertical="top" wrapText="1"/>
    </xf>
    <xf numFmtId="0" fontId="21" fillId="0" borderId="0"/>
    <xf numFmtId="0" fontId="21" fillId="0" borderId="0"/>
    <xf numFmtId="0" fontId="21" fillId="0" borderId="0"/>
    <xf numFmtId="0" fontId="143" fillId="0" borderId="55"/>
    <xf numFmtId="0" fontId="21" fillId="0" borderId="0"/>
    <xf numFmtId="0" fontId="143" fillId="0" borderId="55"/>
    <xf numFmtId="0" fontId="5" fillId="80" borderId="12">
      <alignment horizontal="center" wrapText="1"/>
    </xf>
    <xf numFmtId="0" fontId="21" fillId="0" borderId="0"/>
    <xf numFmtId="0" fontId="5" fillId="80" borderId="12">
      <alignment horizontal="center" wrapText="1"/>
    </xf>
    <xf numFmtId="175" fontId="194" fillId="0" borderId="0" applyNumberFormat="0" applyFill="0" applyBorder="0" applyAlignment="0" applyProtection="0">
      <alignment vertical="top"/>
      <protection locked="0"/>
    </xf>
    <xf numFmtId="0" fontId="21" fillId="0" borderId="0"/>
    <xf numFmtId="175" fontId="195" fillId="0" borderId="0" applyNumberFormat="0" applyFill="0" applyBorder="0" applyAlignment="0" applyProtection="0">
      <alignment vertical="top"/>
      <protection locked="0"/>
    </xf>
    <xf numFmtId="0" fontId="21" fillId="0" borderId="0"/>
    <xf numFmtId="175" fontId="196" fillId="0" borderId="0" applyNumberFormat="0" applyFill="0" applyBorder="0" applyAlignment="0" applyProtection="0">
      <alignment vertical="top"/>
      <protection locked="0"/>
    </xf>
    <xf numFmtId="172" fontId="138" fillId="0" borderId="0" applyFont="0" applyFill="0" applyBorder="0" applyAlignment="0" applyProtection="0"/>
    <xf numFmtId="0" fontId="21" fillId="0" borderId="0"/>
    <xf numFmtId="212" fontId="2" fillId="0" borderId="0" applyFill="0" applyBorder="0" applyAlignment="0"/>
    <xf numFmtId="212" fontId="2" fillId="0" borderId="0" applyFill="0" applyBorder="0" applyAlignment="0"/>
    <xf numFmtId="0" fontId="21" fillId="0" borderId="0"/>
    <xf numFmtId="0" fontId="21" fillId="0" borderId="0"/>
    <xf numFmtId="213" fontId="2" fillId="0" borderId="0" applyFill="0" applyBorder="0" applyAlignment="0"/>
    <xf numFmtId="213" fontId="2" fillId="0" borderId="0" applyFill="0" applyBorder="0" applyAlignment="0"/>
    <xf numFmtId="0" fontId="21" fillId="0" borderId="0"/>
    <xf numFmtId="0" fontId="21" fillId="0" borderId="0"/>
    <xf numFmtId="212" fontId="2" fillId="0" borderId="0" applyFill="0" applyBorder="0" applyAlignment="0"/>
    <xf numFmtId="212" fontId="2" fillId="0" borderId="0" applyFill="0" applyBorder="0" applyAlignment="0"/>
    <xf numFmtId="0" fontId="21" fillId="0" borderId="0"/>
    <xf numFmtId="0" fontId="21" fillId="0" borderId="0"/>
    <xf numFmtId="41" fontId="2" fillId="0" borderId="0" applyFill="0" applyBorder="0" applyAlignment="0"/>
    <xf numFmtId="41" fontId="2" fillId="0" borderId="0" applyFill="0" applyBorder="0" applyAlignment="0"/>
    <xf numFmtId="0" fontId="21" fillId="0" borderId="0"/>
    <xf numFmtId="0" fontId="21" fillId="0" borderId="0"/>
    <xf numFmtId="213" fontId="2" fillId="0" borderId="0" applyFill="0" applyBorder="0" applyAlignment="0"/>
    <xf numFmtId="213" fontId="2" fillId="0" borderId="0" applyFill="0" applyBorder="0" applyAlignment="0"/>
    <xf numFmtId="0" fontId="21" fillId="0" borderId="0"/>
    <xf numFmtId="0" fontId="21" fillId="0" borderId="0"/>
    <xf numFmtId="169" fontId="197" fillId="0" borderId="0" applyProtection="0"/>
    <xf numFmtId="0" fontId="88" fillId="0" borderId="23" applyNumberFormat="0" applyFill="0" applyAlignment="0" applyProtection="0"/>
    <xf numFmtId="0" fontId="198" fillId="0" borderId="23" applyNumberFormat="0" applyFill="0" applyAlignment="0" applyProtection="0"/>
    <xf numFmtId="0" fontId="21" fillId="0" borderId="0"/>
    <xf numFmtId="0" fontId="21" fillId="0" borderId="0"/>
    <xf numFmtId="175" fontId="199" fillId="0" borderId="56">
      <alignment horizontal="left"/>
      <protection locked="0"/>
    </xf>
    <xf numFmtId="175" fontId="199" fillId="0" borderId="56">
      <alignment horizontal="left"/>
      <protection locked="0"/>
    </xf>
    <xf numFmtId="0" fontId="21" fillId="0" borderId="0"/>
    <xf numFmtId="175" fontId="199" fillId="0" borderId="56">
      <alignment horizontal="left"/>
      <protection locked="0"/>
    </xf>
    <xf numFmtId="0" fontId="21" fillId="0" borderId="0"/>
    <xf numFmtId="175" fontId="199" fillId="0" borderId="56">
      <alignment horizontal="left"/>
      <protection locked="0"/>
    </xf>
    <xf numFmtId="0" fontId="200" fillId="0" borderId="0"/>
    <xf numFmtId="0" fontId="21" fillId="0" borderId="0"/>
    <xf numFmtId="2" fontId="201" fillId="0" borderId="0">
      <alignment horizontal="centerContinuous" wrapText="1"/>
    </xf>
    <xf numFmtId="0" fontId="21" fillId="0" borderId="0"/>
    <xf numFmtId="0" fontId="202" fillId="0" borderId="0" applyNumberFormat="0" applyFill="0" applyBorder="0" applyProtection="0"/>
    <xf numFmtId="0" fontId="202" fillId="0" borderId="0" applyNumberFormat="0" applyFill="0" applyBorder="0" applyAlignment="0" applyProtection="0"/>
    <xf numFmtId="0" fontId="21" fillId="0" borderId="0"/>
    <xf numFmtId="0" fontId="21" fillId="0" borderId="0"/>
    <xf numFmtId="0" fontId="203" fillId="0" borderId="0" applyNumberFormat="0" applyFill="0" applyBorder="0" applyProtection="0"/>
    <xf numFmtId="0" fontId="203" fillId="0" borderId="0" applyNumberFormat="0" applyFill="0" applyBorder="0" applyAlignment="0" applyProtection="0"/>
    <xf numFmtId="0" fontId="21" fillId="0" borderId="0"/>
    <xf numFmtId="0" fontId="21" fillId="0" borderId="0"/>
    <xf numFmtId="0" fontId="204" fillId="0" borderId="0" applyNumberFormat="0" applyFill="0" applyBorder="0" applyProtection="0"/>
    <xf numFmtId="0" fontId="204" fillId="0" borderId="0" applyNumberFormat="0" applyFill="0" applyBorder="0" applyAlignment="0" applyProtection="0"/>
    <xf numFmtId="0" fontId="21" fillId="0" borderId="0"/>
    <xf numFmtId="0" fontId="21" fillId="0" borderId="0"/>
    <xf numFmtId="0" fontId="202" fillId="0" borderId="0" applyNumberFormat="0" applyFill="0" applyBorder="0" applyProtection="0"/>
    <xf numFmtId="0" fontId="202" fillId="0" borderId="0" applyNumberFormat="0" applyFill="0" applyBorder="0" applyAlignment="0" applyProtection="0"/>
    <xf numFmtId="0" fontId="21" fillId="0" borderId="0"/>
    <xf numFmtId="0" fontId="21" fillId="0" borderId="0"/>
    <xf numFmtId="0" fontId="205" fillId="0" borderId="0" applyNumberFormat="0" applyFill="0" applyBorder="0" applyProtection="0"/>
    <xf numFmtId="0" fontId="205" fillId="0" borderId="0" applyNumberFormat="0" applyFill="0" applyBorder="0" applyAlignment="0" applyProtection="0"/>
    <xf numFmtId="0" fontId="21" fillId="0" borderId="0"/>
    <xf numFmtId="0" fontId="21" fillId="0" borderId="0"/>
    <xf numFmtId="175" fontId="206" fillId="0" borderId="0" applyNumberFormat="0" applyFill="0" applyBorder="0" applyAlignment="0" applyProtection="0">
      <alignment vertical="top"/>
      <protection locked="0"/>
    </xf>
    <xf numFmtId="0" fontId="21" fillId="0" borderId="0"/>
    <xf numFmtId="258" fontId="90" fillId="0" borderId="0" applyFont="0" applyFill="0" applyBorder="0" applyAlignment="0" applyProtection="0"/>
    <xf numFmtId="0" fontId="21" fillId="0" borderId="0"/>
    <xf numFmtId="1" fontId="33" fillId="0" borderId="0" applyNumberFormat="0" applyAlignment="0">
      <alignment horizontal="center"/>
    </xf>
    <xf numFmtId="0" fontId="21" fillId="0" borderId="0"/>
    <xf numFmtId="259" fontId="207" fillId="0" borderId="0" applyNumberFormat="0">
      <alignment horizontal="centerContinuous"/>
    </xf>
    <xf numFmtId="0" fontId="21" fillId="0" borderId="0"/>
    <xf numFmtId="260" fontId="2" fillId="0" borderId="0" applyFill="0" applyBorder="0" applyAlignment="0" applyProtection="0"/>
    <xf numFmtId="26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0" borderId="0"/>
    <xf numFmtId="0" fontId="21" fillId="0" borderId="0"/>
    <xf numFmtId="165" fontId="1" fillId="0" borderId="0" applyFont="0" applyFill="0" applyBorder="0" applyAlignment="0" applyProtection="0"/>
    <xf numFmtId="0" fontId="21" fillId="0" borderId="0"/>
    <xf numFmtId="0" fontId="2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0" borderId="0"/>
    <xf numFmtId="0" fontId="21" fillId="0" borderId="0"/>
    <xf numFmtId="165" fontId="1" fillId="0" borderId="0" applyFont="0" applyFill="0" applyBorder="0" applyAlignment="0" applyProtection="0"/>
    <xf numFmtId="0" fontId="21" fillId="0" borderId="0"/>
    <xf numFmtId="0" fontId="2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0" borderId="0"/>
    <xf numFmtId="0" fontId="21" fillId="0" borderId="0"/>
    <xf numFmtId="165" fontId="1" fillId="0" borderId="0" applyFont="0" applyFill="0" applyBorder="0" applyAlignment="0" applyProtection="0"/>
    <xf numFmtId="0" fontId="21" fillId="0" borderId="0"/>
    <xf numFmtId="0" fontId="2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0" borderId="0"/>
    <xf numFmtId="0" fontId="21" fillId="0" borderId="0"/>
    <xf numFmtId="165" fontId="1" fillId="0" borderId="0" applyFont="0" applyFill="0" applyBorder="0" applyAlignment="0" applyProtection="0"/>
    <xf numFmtId="0" fontId="21" fillId="0" borderId="0"/>
    <xf numFmtId="0" fontId="21" fillId="0" borderId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2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4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2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3" fontId="2" fillId="0" borderId="0" applyFont="0" applyFill="0" applyBorder="0" applyAlignment="0" applyProtection="0"/>
    <xf numFmtId="26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66" fontId="2" fillId="0" borderId="0" applyFont="0" applyFill="0" applyBorder="0" applyAlignment="0" applyProtection="0"/>
    <xf numFmtId="0" fontId="21" fillId="0" borderId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1" fillId="0" borderId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73" fontId="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/>
    <xf numFmtId="0" fontId="21" fillId="0" borderId="0"/>
    <xf numFmtId="167" fontId="1" fillId="0" borderId="0" applyFont="0" applyFill="0" applyBorder="0" applyAlignment="0" applyProtection="0"/>
    <xf numFmtId="0" fontId="21" fillId="0" borderId="0"/>
    <xf numFmtId="0" fontId="2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/>
    <xf numFmtId="0" fontId="21" fillId="0" borderId="0"/>
    <xf numFmtId="167" fontId="1" fillId="0" borderId="0" applyFont="0" applyFill="0" applyBorder="0" applyAlignment="0" applyProtection="0"/>
    <xf numFmtId="0" fontId="21" fillId="0" borderId="0"/>
    <xf numFmtId="0" fontId="2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/>
    <xf numFmtId="0" fontId="21" fillId="0" borderId="0"/>
    <xf numFmtId="167" fontId="1" fillId="0" borderId="0" applyFont="0" applyFill="0" applyBorder="0" applyAlignment="0" applyProtection="0"/>
    <xf numFmtId="0" fontId="21" fillId="0" borderId="0"/>
    <xf numFmtId="0" fontId="2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/>
    <xf numFmtId="0" fontId="21" fillId="0" borderId="0"/>
    <xf numFmtId="167" fontId="1" fillId="0" borderId="0" applyFont="0" applyFill="0" applyBorder="0" applyAlignment="0" applyProtection="0"/>
    <xf numFmtId="0" fontId="21" fillId="0" borderId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1" fillId="0" borderId="0" applyFont="0" applyFill="0" applyBorder="0" applyAlignment="0" applyProtection="0"/>
    <xf numFmtId="0" fontId="21" fillId="0" borderId="0"/>
    <xf numFmtId="2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/>
    <xf numFmtId="2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269" fontId="2" fillId="0" borderId="0" applyFont="0" applyFill="0" applyBorder="0" applyAlignment="0" applyProtection="0"/>
    <xf numFmtId="17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1" fillId="0" borderId="0"/>
    <xf numFmtId="167" fontId="21" fillId="0" borderId="0" applyFont="0" applyFill="0" applyBorder="0" applyAlignment="0" applyProtection="0"/>
    <xf numFmtId="268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268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268" fontId="2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268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2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268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270" fontId="1" fillId="0" borderId="0" applyFont="0" applyFill="0" applyBorder="0" applyAlignment="0" applyProtection="0"/>
    <xf numFmtId="265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265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/>
    <xf numFmtId="267" fontId="2" fillId="0" borderId="0" applyFont="0" applyFill="0" applyBorder="0" applyAlignment="0" applyProtection="0"/>
    <xf numFmtId="0" fontId="21" fillId="0" borderId="0"/>
    <xf numFmtId="173" fontId="5" fillId="0" borderId="0" applyFont="0" applyFill="0" applyBorder="0" applyAlignment="0" applyProtection="0"/>
    <xf numFmtId="0" fontId="21" fillId="0" borderId="0"/>
    <xf numFmtId="173" fontId="5" fillId="0" borderId="0" applyFont="0" applyFill="0" applyBorder="0" applyAlignment="0" applyProtection="0"/>
    <xf numFmtId="0" fontId="21" fillId="0" borderId="0"/>
    <xf numFmtId="271" fontId="2" fillId="0" borderId="0" applyFont="0" applyFill="0" applyBorder="0" applyAlignment="0" applyProtection="0"/>
    <xf numFmtId="0" fontId="21" fillId="0" borderId="0"/>
    <xf numFmtId="173" fontId="5" fillId="0" borderId="0" applyFont="0" applyFill="0" applyBorder="0" applyAlignment="0" applyProtection="0"/>
    <xf numFmtId="0" fontId="21" fillId="0" borderId="0"/>
    <xf numFmtId="173" fontId="5" fillId="0" borderId="0" applyFont="0" applyFill="0" applyBorder="0" applyAlignment="0" applyProtection="0"/>
    <xf numFmtId="0" fontId="21" fillId="0" borderId="0"/>
    <xf numFmtId="173" fontId="5" fillId="0" borderId="0" applyFont="0" applyFill="0" applyBorder="0" applyAlignment="0" applyProtection="0"/>
    <xf numFmtId="0" fontId="21" fillId="0" borderId="0"/>
    <xf numFmtId="173" fontId="5" fillId="0" borderId="0" applyFont="0" applyFill="0" applyBorder="0" applyAlignment="0" applyProtection="0"/>
    <xf numFmtId="0" fontId="21" fillId="0" borderId="0"/>
    <xf numFmtId="173" fontId="5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17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7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1" fillId="0" borderId="0"/>
    <xf numFmtId="0" fontId="21" fillId="0" borderId="0"/>
    <xf numFmtId="173" fontId="1" fillId="0" borderId="0" applyFont="0" applyFill="0" applyBorder="0" applyAlignment="0" applyProtection="0"/>
    <xf numFmtId="0" fontId="21" fillId="0" borderId="0"/>
    <xf numFmtId="0" fontId="21" fillId="0" borderId="0"/>
    <xf numFmtId="268" fontId="2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1" fillId="0" borderId="0"/>
    <xf numFmtId="0" fontId="21" fillId="0" borderId="0"/>
    <xf numFmtId="173" fontId="1" fillId="0" borderId="0" applyFont="0" applyFill="0" applyBorder="0" applyAlignment="0" applyProtection="0"/>
    <xf numFmtId="0" fontId="21" fillId="0" borderId="0"/>
    <xf numFmtId="0" fontId="21" fillId="0" borderId="0"/>
    <xf numFmtId="167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1" fillId="0" borderId="0"/>
    <xf numFmtId="0" fontId="21" fillId="0" borderId="0"/>
    <xf numFmtId="173" fontId="1" fillId="0" borderId="0" applyFont="0" applyFill="0" applyBorder="0" applyAlignment="0" applyProtection="0"/>
    <xf numFmtId="0" fontId="21" fillId="0" borderId="0"/>
    <xf numFmtId="0" fontId="21" fillId="0" borderId="0"/>
    <xf numFmtId="173" fontId="1" fillId="0" borderId="0" applyFont="0" applyFill="0" applyBorder="0" applyAlignment="0" applyProtection="0"/>
    <xf numFmtId="0" fontId="21" fillId="0" borderId="0"/>
    <xf numFmtId="0" fontId="21" fillId="0" borderId="0"/>
    <xf numFmtId="268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272" fontId="2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21" fillId="0" borderId="0"/>
    <xf numFmtId="173" fontId="5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21" fillId="0" borderId="0"/>
    <xf numFmtId="173" fontId="5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268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2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1" fillId="0" borderId="0"/>
    <xf numFmtId="268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268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0" fontId="21" fillId="0" borderId="0"/>
    <xf numFmtId="268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273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7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268" fontId="2" fillId="0" borderId="0" applyFont="0" applyFill="0" applyBorder="0" applyAlignment="0" applyProtection="0"/>
    <xf numFmtId="17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08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1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167" fontId="2" fillId="0" borderId="0" applyFont="0" applyFill="0" applyBorder="0" applyAlignment="0" applyProtection="0"/>
    <xf numFmtId="0" fontId="21" fillId="0" borderId="0"/>
    <xf numFmtId="38" fontId="126" fillId="0" borderId="0" applyFont="0" applyFill="0" applyBorder="0" applyAlignment="0" applyProtection="0"/>
    <xf numFmtId="167" fontId="33" fillId="0" borderId="0" applyFont="0" applyFill="0" applyBorder="0" applyAlignment="0" applyProtection="0"/>
    <xf numFmtId="274" fontId="183" fillId="0" borderId="0"/>
    <xf numFmtId="0" fontId="21" fillId="0" borderId="0"/>
    <xf numFmtId="236" fontId="90" fillId="0" borderId="0" applyFont="0" applyFill="0" applyBorder="0" applyAlignment="0" applyProtection="0"/>
    <xf numFmtId="164" fontId="90" fillId="0" borderId="0" applyFont="0" applyFill="0" applyBorder="0" applyAlignment="0" applyProtection="0"/>
    <xf numFmtId="0" fontId="21" fillId="0" borderId="0"/>
    <xf numFmtId="0" fontId="21" fillId="0" borderId="0"/>
    <xf numFmtId="178" fontId="36" fillId="0" borderId="0"/>
    <xf numFmtId="0" fontId="21" fillId="0" borderId="0"/>
    <xf numFmtId="275" fontId="2" fillId="0" borderId="0" applyFont="0" applyFill="0" applyBorder="0" applyAlignment="0" applyProtection="0"/>
    <xf numFmtId="276" fontId="2" fillId="0" borderId="0" applyFont="0" applyFill="0" applyBorder="0" applyAlignment="0" applyProtection="0"/>
    <xf numFmtId="0" fontId="21" fillId="0" borderId="0"/>
    <xf numFmtId="276" fontId="2" fillId="0" borderId="0" applyFont="0" applyFill="0" applyBorder="0" applyAlignment="0" applyProtection="0"/>
    <xf numFmtId="277" fontId="11" fillId="0" borderId="0">
      <protection locked="0"/>
    </xf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9" fontId="126" fillId="0" borderId="0" applyFill="0" applyBorder="0" applyAlignment="0" applyProtection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278" fontId="2" fillId="0" borderId="0" applyFont="0" applyFill="0" applyBorder="0" applyAlignment="0" applyProtection="0"/>
    <xf numFmtId="278" fontId="2" fillId="0" borderId="0" applyFont="0" applyFill="0" applyBorder="0" applyAlignment="0" applyProtection="0"/>
    <xf numFmtId="0" fontId="21" fillId="0" borderId="0"/>
    <xf numFmtId="0" fontId="21" fillId="0" borderId="0"/>
    <xf numFmtId="169" fontId="2" fillId="0" borderId="0" applyFont="0" applyFill="0" applyBorder="0" applyAlignment="0" applyProtection="0"/>
    <xf numFmtId="0" fontId="21" fillId="0" borderId="0"/>
    <xf numFmtId="280" fontId="2" fillId="0" borderId="0" applyFont="0" applyFill="0" applyBorder="0" applyAlignment="0" applyProtection="0"/>
    <xf numFmtId="231" fontId="209" fillId="0" borderId="0" applyFont="0" applyFill="0" applyBorder="0" applyAlignment="0" applyProtection="0"/>
    <xf numFmtId="281" fontId="126" fillId="0" borderId="0" applyFont="0" applyFill="0" applyBorder="0" applyAlignment="0" applyProtection="0"/>
    <xf numFmtId="282" fontId="126" fillId="0" borderId="0" applyFont="0" applyFill="0" applyBorder="0" applyAlignment="0" applyProtection="0"/>
    <xf numFmtId="283" fontId="10" fillId="0" borderId="0" applyProtection="0"/>
    <xf numFmtId="230" fontId="11" fillId="0" borderId="0">
      <protection locked="0"/>
    </xf>
    <xf numFmtId="232" fontId="11" fillId="0" borderId="0">
      <protection locked="0"/>
    </xf>
    <xf numFmtId="0" fontId="21" fillId="0" borderId="0"/>
    <xf numFmtId="0" fontId="21" fillId="0" borderId="0"/>
    <xf numFmtId="284" fontId="10" fillId="0" borderId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234" fontId="2" fillId="0" borderId="0" applyFont="0" applyFill="0" applyBorder="0" applyAlignment="0" applyProtection="0"/>
    <xf numFmtId="285" fontId="11" fillId="0" borderId="0">
      <protection locked="0"/>
    </xf>
    <xf numFmtId="286" fontId="11" fillId="0" borderId="0">
      <protection locked="0"/>
    </xf>
    <xf numFmtId="0" fontId="21" fillId="0" borderId="0"/>
    <xf numFmtId="0" fontId="21" fillId="0" borderId="0"/>
    <xf numFmtId="238" fontId="2" fillId="0" borderId="0" applyFont="0" applyFill="0" applyBorder="0" applyAlignment="0" applyProtection="0"/>
    <xf numFmtId="0" fontId="21" fillId="0" borderId="0"/>
    <xf numFmtId="0" fontId="21" fillId="0" borderId="0"/>
    <xf numFmtId="3" fontId="210" fillId="0" borderId="0" applyFont="0"/>
    <xf numFmtId="0" fontId="21" fillId="0" borderId="0"/>
    <xf numFmtId="287" fontId="2" fillId="0" borderId="0">
      <alignment horizontal="right"/>
    </xf>
    <xf numFmtId="0" fontId="21" fillId="0" borderId="0"/>
    <xf numFmtId="0" fontId="211" fillId="0" borderId="0" applyNumberFormat="0">
      <alignment horizontal="right"/>
    </xf>
    <xf numFmtId="288" fontId="108" fillId="0" borderId="0"/>
    <xf numFmtId="288" fontId="108" fillId="0" borderId="0"/>
    <xf numFmtId="0" fontId="21" fillId="0" borderId="0"/>
    <xf numFmtId="0" fontId="21" fillId="0" borderId="0"/>
    <xf numFmtId="288" fontId="108" fillId="0" borderId="0"/>
    <xf numFmtId="0" fontId="111" fillId="0" borderId="0" applyFont="0" applyFill="0" applyBorder="0" applyAlignment="0" applyProtection="0">
      <alignment horizontal="right"/>
    </xf>
    <xf numFmtId="0" fontId="21" fillId="0" borderId="0"/>
    <xf numFmtId="39" fontId="6" fillId="0" borderId="0"/>
    <xf numFmtId="0" fontId="21" fillId="0" borderId="0"/>
    <xf numFmtId="0" fontId="212" fillId="0" borderId="51" applyNumberFormat="0" applyFill="0" applyAlignment="0" applyProtection="0"/>
    <xf numFmtId="0" fontId="21" fillId="0" borderId="0"/>
    <xf numFmtId="0" fontId="213" fillId="0" borderId="20" applyNumberFormat="0" applyFill="0" applyAlignment="0" applyProtection="0"/>
    <xf numFmtId="0" fontId="21" fillId="0" borderId="0"/>
    <xf numFmtId="0" fontId="214" fillId="0" borderId="53" applyNumberFormat="0" applyFill="0" applyAlignment="0" applyProtection="0"/>
    <xf numFmtId="0" fontId="21" fillId="0" borderId="0"/>
    <xf numFmtId="0" fontId="214" fillId="0" borderId="0" applyNumberFormat="0" applyFill="0" applyBorder="0" applyAlignment="0" applyProtection="0"/>
    <xf numFmtId="0" fontId="21" fillId="0" borderId="0"/>
    <xf numFmtId="175" fontId="215" fillId="0" borderId="0"/>
    <xf numFmtId="175" fontId="6" fillId="0" borderId="0"/>
    <xf numFmtId="0" fontId="21" fillId="0" borderId="0"/>
    <xf numFmtId="0" fontId="216" fillId="24" borderId="0" applyNumberFormat="0" applyBorder="0" applyAlignment="0" applyProtection="0"/>
    <xf numFmtId="0" fontId="21" fillId="0" borderId="0"/>
    <xf numFmtId="0" fontId="216" fillId="24" borderId="0" applyNumberFormat="0" applyBorder="0" applyAlignment="0" applyProtection="0"/>
    <xf numFmtId="0" fontId="21" fillId="0" borderId="0"/>
    <xf numFmtId="0" fontId="216" fillId="24" borderId="0" applyNumberFormat="0" applyBorder="0" applyAlignment="0" applyProtection="0"/>
    <xf numFmtId="0" fontId="21" fillId="0" borderId="0"/>
    <xf numFmtId="0" fontId="216" fillId="24" borderId="0" applyNumberFormat="0" applyBorder="0" applyAlignment="0" applyProtection="0"/>
    <xf numFmtId="0" fontId="21" fillId="0" borderId="0"/>
    <xf numFmtId="0" fontId="216" fillId="24" borderId="0" applyNumberFormat="0" applyBorder="0" applyAlignment="0" applyProtection="0"/>
    <xf numFmtId="0" fontId="21" fillId="0" borderId="0"/>
    <xf numFmtId="0" fontId="216" fillId="24" borderId="0" applyNumberFormat="0" applyBorder="0" applyAlignment="0" applyProtection="0"/>
    <xf numFmtId="0" fontId="21" fillId="0" borderId="0"/>
    <xf numFmtId="0" fontId="216" fillId="24" borderId="0" applyNumberFormat="0" applyBorder="0" applyAlignment="0" applyProtection="0"/>
    <xf numFmtId="0" fontId="21" fillId="0" borderId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7" fillId="24" borderId="0" applyNumberFormat="0" applyBorder="0" applyAlignment="0" applyProtection="0"/>
    <xf numFmtId="0" fontId="21" fillId="0" borderId="0"/>
    <xf numFmtId="0" fontId="21" fillId="0" borderId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" fillId="0" borderId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" fillId="0" borderId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" fillId="0" borderId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" fillId="0" borderId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6" fillId="24" borderId="0" applyNumberFormat="0" applyBorder="0" applyAlignment="0" applyProtection="0"/>
    <xf numFmtId="0" fontId="21" fillId="0" borderId="0"/>
    <xf numFmtId="0" fontId="216" fillId="24" borderId="0" applyNumberFormat="0" applyBorder="0" applyAlignment="0" applyProtection="0"/>
    <xf numFmtId="0" fontId="21" fillId="0" borderId="0"/>
    <xf numFmtId="0" fontId="216" fillId="24" borderId="0" applyNumberFormat="0" applyBorder="0" applyAlignment="0" applyProtection="0"/>
    <xf numFmtId="0" fontId="21" fillId="0" borderId="0"/>
    <xf numFmtId="0" fontId="218" fillId="24" borderId="0" applyNumberFormat="0" applyBorder="0" applyAlignment="0" applyProtection="0"/>
    <xf numFmtId="0" fontId="21" fillId="0" borderId="0"/>
    <xf numFmtId="0" fontId="219" fillId="90" borderId="0" applyNumberFormat="0" applyBorder="0" applyProtection="0"/>
    <xf numFmtId="0" fontId="21" fillId="0" borderId="0"/>
    <xf numFmtId="37" fontId="220" fillId="0" borderId="0"/>
    <xf numFmtId="0" fontId="21" fillId="0" borderId="0"/>
    <xf numFmtId="175" fontId="10" fillId="0" borderId="0"/>
    <xf numFmtId="0" fontId="10" fillId="0" borderId="0"/>
    <xf numFmtId="0" fontId="21" fillId="0" borderId="0"/>
    <xf numFmtId="0" fontId="21" fillId="0" borderId="0"/>
    <xf numFmtId="0" fontId="10" fillId="0" borderId="0"/>
    <xf numFmtId="0" fontId="8" fillId="0" borderId="0"/>
    <xf numFmtId="175" fontId="2" fillId="0" borderId="0"/>
    <xf numFmtId="0" fontId="8" fillId="0" borderId="0"/>
    <xf numFmtId="0" fontId="1" fillId="0" borderId="0"/>
    <xf numFmtId="289" fontId="221" fillId="0" borderId="0"/>
    <xf numFmtId="289" fontId="221" fillId="0" borderId="0"/>
    <xf numFmtId="0" fontId="1" fillId="0" borderId="0"/>
    <xf numFmtId="0" fontId="222" fillId="0" borderId="0"/>
    <xf numFmtId="0" fontId="1" fillId="0" borderId="0"/>
    <xf numFmtId="0" fontId="1" fillId="0" borderId="0"/>
    <xf numFmtId="0" fontId="2" fillId="0" borderId="0"/>
    <xf numFmtId="175" fontId="138" fillId="0" borderId="0"/>
    <xf numFmtId="0" fontId="223" fillId="0" borderId="0"/>
    <xf numFmtId="0" fontId="1" fillId="0" borderId="0"/>
    <xf numFmtId="0" fontId="222" fillId="0" borderId="0"/>
    <xf numFmtId="0" fontId="1" fillId="0" borderId="0"/>
    <xf numFmtId="0" fontId="1" fillId="0" borderId="0"/>
    <xf numFmtId="175" fontId="138" fillId="0" borderId="0"/>
    <xf numFmtId="0" fontId="222" fillId="0" borderId="0"/>
    <xf numFmtId="0" fontId="1" fillId="0" borderId="0"/>
    <xf numFmtId="0" fontId="1" fillId="0" borderId="0"/>
    <xf numFmtId="175" fontId="138" fillId="0" borderId="0"/>
    <xf numFmtId="0" fontId="1" fillId="0" borderId="0"/>
    <xf numFmtId="175" fontId="109" fillId="0" borderId="0"/>
    <xf numFmtId="0" fontId="109" fillId="0" borderId="0"/>
    <xf numFmtId="0" fontId="1" fillId="0" borderId="0"/>
    <xf numFmtId="0" fontId="1" fillId="0" borderId="0"/>
    <xf numFmtId="175" fontId="109" fillId="0" borderId="0"/>
    <xf numFmtId="0" fontId="109" fillId="0" borderId="0"/>
    <xf numFmtId="0" fontId="1" fillId="0" borderId="0"/>
    <xf numFmtId="0" fontId="1" fillId="0" borderId="0"/>
    <xf numFmtId="175" fontId="109" fillId="0" borderId="0"/>
    <xf numFmtId="0" fontId="109" fillId="0" borderId="0"/>
    <xf numFmtId="0" fontId="1" fillId="0" borderId="0"/>
    <xf numFmtId="0" fontId="1" fillId="0" borderId="0"/>
    <xf numFmtId="175" fontId="109" fillId="0" borderId="0"/>
    <xf numFmtId="0" fontId="109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3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2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3" fillId="0" borderId="0" applyBorder="0"/>
    <xf numFmtId="0" fontId="1" fillId="0" borderId="0"/>
    <xf numFmtId="0" fontId="1" fillId="0" borderId="0"/>
    <xf numFmtId="0" fontId="2" fillId="0" borderId="0"/>
    <xf numFmtId="0" fontId="33" fillId="0" borderId="0" applyBorder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224" fillId="0" borderId="0"/>
    <xf numFmtId="0" fontId="22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22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224" fillId="0" borderId="0"/>
    <xf numFmtId="0" fontId="224" fillId="0" borderId="0"/>
    <xf numFmtId="0" fontId="6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6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225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225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wrapText="1"/>
    </xf>
    <xf numFmtId="0" fontId="1" fillId="0" borderId="0"/>
    <xf numFmtId="0" fontId="2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2" fillId="0" borderId="0"/>
    <xf numFmtId="0" fontId="1" fillId="0" borderId="0"/>
    <xf numFmtId="0" fontId="1" fillId="0" borderId="0"/>
    <xf numFmtId="0" fontId="224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5" fillId="0" borderId="0"/>
    <xf numFmtId="0" fontId="2" fillId="0" borderId="0"/>
    <xf numFmtId="0" fontId="2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290" fontId="2" fillId="0" borderId="0"/>
    <xf numFmtId="0" fontId="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2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24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2" fillId="0" borderId="0"/>
    <xf numFmtId="0" fontId="224" fillId="0" borderId="0"/>
    <xf numFmtId="0" fontId="1" fillId="0" borderId="0"/>
    <xf numFmtId="0" fontId="1" fillId="0" borderId="0"/>
    <xf numFmtId="0" fontId="2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" fillId="0" borderId="0"/>
    <xf numFmtId="0" fontId="2" fillId="0" borderId="0"/>
    <xf numFmtId="0" fontId="1" fillId="0" borderId="0"/>
    <xf numFmtId="175" fontId="21" fillId="0" borderId="0"/>
    <xf numFmtId="0" fontId="2" fillId="0" borderId="0"/>
    <xf numFmtId="0" fontId="2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5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225" fillId="0" borderId="0"/>
    <xf numFmtId="0" fontId="2" fillId="0" borderId="0">
      <alignment wrapText="1"/>
    </xf>
    <xf numFmtId="0" fontId="1" fillId="0" borderId="0"/>
    <xf numFmtId="0" fontId="1" fillId="0" borderId="0"/>
    <xf numFmtId="0" fontId="1" fillId="0" borderId="0"/>
    <xf numFmtId="0" fontId="2" fillId="0" borderId="0">
      <alignment wrapText="1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225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25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29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27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92" fontId="2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2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2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 applyBorder="0"/>
    <xf numFmtId="0" fontId="1" fillId="0" borderId="0"/>
    <xf numFmtId="0" fontId="1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33" fillId="0" borderId="0" applyBorder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37" fontId="2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2" fillId="0" borderId="0"/>
    <xf numFmtId="37" fontId="2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 applyFill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92" fontId="22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1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93" fontId="33" fillId="0" borderId="0" applyFill="0" applyBorder="0" applyAlignment="0" applyProtection="0">
      <alignment horizontal="right"/>
    </xf>
    <xf numFmtId="294" fontId="33" fillId="0" borderId="0" applyFill="0" applyBorder="0" applyAlignment="0" applyProtection="0">
      <alignment horizontal="right"/>
    </xf>
    <xf numFmtId="0" fontId="1" fillId="0" borderId="0"/>
    <xf numFmtId="0" fontId="1" fillId="0" borderId="0"/>
    <xf numFmtId="293" fontId="33" fillId="0" borderId="0" applyFill="0" applyBorder="0" applyAlignment="0" applyProtection="0">
      <alignment horizontal="right"/>
    </xf>
    <xf numFmtId="295" fontId="230" fillId="0" borderId="0">
      <alignment horizontal="right"/>
    </xf>
    <xf numFmtId="0" fontId="1" fillId="0" borderId="0"/>
    <xf numFmtId="175" fontId="126" fillId="0" borderId="0"/>
    <xf numFmtId="1" fontId="80" fillId="0" borderId="0">
      <alignment vertical="top" wrapText="1"/>
    </xf>
    <xf numFmtId="0" fontId="1" fillId="0" borderId="0"/>
    <xf numFmtId="1" fontId="231" fillId="0" borderId="0" applyFill="0" applyBorder="0" applyProtection="0"/>
    <xf numFmtId="0" fontId="1" fillId="0" borderId="0"/>
    <xf numFmtId="1" fontId="34" fillId="0" borderId="0" applyFont="0" applyFill="0" applyBorder="0" applyProtection="0">
      <alignment vertical="center"/>
    </xf>
    <xf numFmtId="0" fontId="1" fillId="0" borderId="0"/>
    <xf numFmtId="1" fontId="116" fillId="0" borderId="0">
      <alignment horizontal="right" vertical="top"/>
    </xf>
    <xf numFmtId="0" fontId="1" fillId="0" borderId="0"/>
    <xf numFmtId="176" fontId="116" fillId="0" borderId="0">
      <alignment horizontal="right" vertical="top"/>
    </xf>
    <xf numFmtId="0" fontId="1" fillId="0" borderId="0"/>
    <xf numFmtId="0" fontId="126" fillId="0" borderId="0"/>
    <xf numFmtId="175" fontId="232" fillId="0" borderId="0"/>
    <xf numFmtId="0" fontId="233" fillId="0" borderId="0"/>
    <xf numFmtId="0" fontId="233" fillId="0" borderId="0"/>
    <xf numFmtId="0" fontId="1" fillId="0" borderId="0"/>
    <xf numFmtId="0" fontId="233" fillId="0" borderId="0"/>
    <xf numFmtId="0" fontId="1" fillId="0" borderId="0"/>
    <xf numFmtId="0" fontId="233" fillId="0" borderId="0"/>
    <xf numFmtId="0" fontId="1" fillId="0" borderId="0"/>
    <xf numFmtId="0" fontId="233" fillId="0" borderId="0"/>
    <xf numFmtId="0" fontId="1" fillId="0" borderId="0"/>
    <xf numFmtId="0" fontId="233" fillId="0" borderId="0"/>
    <xf numFmtId="0" fontId="1" fillId="0" borderId="0"/>
    <xf numFmtId="0" fontId="233" fillId="0" borderId="0"/>
    <xf numFmtId="0" fontId="1" fillId="0" borderId="0"/>
    <xf numFmtId="0" fontId="1" fillId="0" borderId="0"/>
    <xf numFmtId="0" fontId="233" fillId="0" borderId="0"/>
    <xf numFmtId="0" fontId="233" fillId="0" borderId="0"/>
    <xf numFmtId="0" fontId="233" fillId="0" borderId="0"/>
    <xf numFmtId="0" fontId="1" fillId="0" borderId="0"/>
    <xf numFmtId="0" fontId="233" fillId="0" borderId="0"/>
    <xf numFmtId="0" fontId="1" fillId="0" borderId="0"/>
    <xf numFmtId="0" fontId="233" fillId="0" borderId="0"/>
    <xf numFmtId="0" fontId="1" fillId="0" borderId="0"/>
    <xf numFmtId="0" fontId="233" fillId="0" borderId="0"/>
    <xf numFmtId="0" fontId="1" fillId="0" borderId="0"/>
    <xf numFmtId="0" fontId="1" fillId="0" borderId="0"/>
    <xf numFmtId="0" fontId="233" fillId="0" borderId="0"/>
    <xf numFmtId="0" fontId="233" fillId="0" borderId="0"/>
    <xf numFmtId="0" fontId="233" fillId="0" borderId="0"/>
    <xf numFmtId="0" fontId="1" fillId="0" borderId="0"/>
    <xf numFmtId="0" fontId="233" fillId="0" borderId="0"/>
    <xf numFmtId="0" fontId="1" fillId="0" borderId="0"/>
    <xf numFmtId="0" fontId="1" fillId="0" borderId="0"/>
    <xf numFmtId="0" fontId="233" fillId="0" borderId="0"/>
    <xf numFmtId="0" fontId="233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34" fillId="0" borderId="0"/>
    <xf numFmtId="1" fontId="110" fillId="0" borderId="0" applyNumberFormat="0" applyFill="0" applyBorder="0">
      <alignment vertical="top"/>
    </xf>
    <xf numFmtId="0" fontId="1" fillId="0" borderId="0"/>
    <xf numFmtId="0" fontId="2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" fillId="0" borderId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" fillId="0" borderId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" fillId="0" borderId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0" borderId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21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2" fillId="18" borderId="22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58" borderId="22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1" fillId="0" borderId="0"/>
    <xf numFmtId="0" fontId="2" fillId="58" borderId="22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" fillId="2" borderId="1" applyNumberFormat="0" applyFont="0" applyAlignment="0" applyProtection="0"/>
    <xf numFmtId="0" fontId="1" fillId="0" borderId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" fillId="0" borderId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2" fillId="18" borderId="22" applyNumberFormat="0" applyFont="0" applyAlignment="0" applyProtection="0"/>
    <xf numFmtId="0" fontId="120" fillId="0" borderId="0">
      <alignment horizontal="left" vertical="top" wrapText="1"/>
    </xf>
    <xf numFmtId="0" fontId="121" fillId="0" borderId="0">
      <alignment horizontal="left" vertical="top" wrapText="1"/>
    </xf>
    <xf numFmtId="0" fontId="1" fillId="0" borderId="0"/>
    <xf numFmtId="0" fontId="120" fillId="0" borderId="0">
      <alignment horizontal="left" vertical="top" wrapText="1"/>
    </xf>
    <xf numFmtId="0" fontId="1" fillId="0" borderId="0"/>
    <xf numFmtId="0" fontId="1" fillId="0" borderId="0"/>
    <xf numFmtId="175" fontId="235" fillId="0" borderId="56"/>
    <xf numFmtId="0" fontId="235" fillId="0" borderId="56"/>
    <xf numFmtId="0" fontId="1" fillId="0" borderId="0"/>
    <xf numFmtId="0" fontId="235" fillId="0" borderId="56"/>
    <xf numFmtId="0" fontId="1" fillId="0" borderId="0"/>
    <xf numFmtId="175" fontId="235" fillId="0" borderId="56"/>
    <xf numFmtId="0" fontId="2" fillId="18" borderId="22" applyNumberFormat="0" applyFont="0" applyAlignment="0" applyProtection="0"/>
    <xf numFmtId="0" fontId="1" fillId="0" borderId="0"/>
    <xf numFmtId="0" fontId="2" fillId="18" borderId="22" applyNumberFormat="0" applyFont="0" applyAlignment="0" applyProtection="0"/>
    <xf numFmtId="296" fontId="2" fillId="0" borderId="0" applyFont="0" applyFill="0" applyBorder="0" applyAlignment="0" applyProtection="0"/>
    <xf numFmtId="0" fontId="1" fillId="0" borderId="0"/>
    <xf numFmtId="4" fontId="33" fillId="0" borderId="0" applyFont="0" applyFill="0" applyBorder="0" applyAlignment="0" applyProtection="0">
      <alignment horizontal="left"/>
    </xf>
    <xf numFmtId="0" fontId="1" fillId="0" borderId="0"/>
    <xf numFmtId="0" fontId="42" fillId="0" borderId="0">
      <alignment vertical="center"/>
    </xf>
    <xf numFmtId="208" fontId="42" fillId="0" borderId="0">
      <alignment horizontal="right" vertical="center"/>
    </xf>
    <xf numFmtId="49" fontId="236" fillId="0" borderId="0"/>
    <xf numFmtId="0" fontId="237" fillId="33" borderId="25" applyNumberFormat="0" applyAlignment="0" applyProtection="0"/>
    <xf numFmtId="0" fontId="1" fillId="0" borderId="0"/>
    <xf numFmtId="167" fontId="238" fillId="0" borderId="0" applyFont="0" applyFill="0" applyBorder="0" applyAlignment="0" applyProtection="0"/>
    <xf numFmtId="297" fontId="230" fillId="0" borderId="0" applyFill="0" applyBorder="0" applyProtection="0">
      <alignment horizontal="right"/>
    </xf>
    <xf numFmtId="0" fontId="1" fillId="0" borderId="0"/>
    <xf numFmtId="49" fontId="36" fillId="0" borderId="0"/>
    <xf numFmtId="0" fontId="1" fillId="0" borderId="0"/>
    <xf numFmtId="0" fontId="53" fillId="33" borderId="24" applyNumberFormat="0" applyAlignment="0" applyProtection="0"/>
    <xf numFmtId="0" fontId="239" fillId="74" borderId="24" applyNumberFormat="0" applyAlignment="0" applyProtection="0"/>
    <xf numFmtId="0" fontId="239" fillId="33" borderId="24" applyNumberFormat="0" applyAlignment="0" applyProtection="0"/>
    <xf numFmtId="0" fontId="239" fillId="33" borderId="2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9" fontId="3" fillId="0" borderId="45">
      <alignment horizontal="right" wrapText="1"/>
    </xf>
    <xf numFmtId="49" fontId="3" fillId="0" borderId="45">
      <alignment horizontal="right" wrapText="1"/>
    </xf>
    <xf numFmtId="49" fontId="3" fillId="0" borderId="45">
      <alignment horizontal="right" wrapText="1"/>
    </xf>
    <xf numFmtId="0" fontId="1" fillId="0" borderId="0"/>
    <xf numFmtId="0" fontId="1" fillId="0" borderId="0"/>
    <xf numFmtId="0" fontId="1" fillId="0" borderId="0"/>
    <xf numFmtId="1" fontId="240" fillId="0" borderId="0" applyProtection="0">
      <alignment horizontal="right" vertical="center"/>
    </xf>
    <xf numFmtId="0" fontId="1" fillId="0" borderId="0"/>
    <xf numFmtId="49" fontId="241" fillId="0" borderId="0">
      <alignment horizontal="center" vertical="center" wrapText="1"/>
    </xf>
    <xf numFmtId="0" fontId="1" fillId="0" borderId="0"/>
    <xf numFmtId="49" fontId="241" fillId="0" borderId="0">
      <alignment horizontal="center" wrapText="1"/>
    </xf>
    <xf numFmtId="0" fontId="1" fillId="0" borderId="0"/>
    <xf numFmtId="175" fontId="126" fillId="0" borderId="0" applyFont="0" applyFill="0" applyBorder="0" applyAlignment="0" applyProtection="0"/>
    <xf numFmtId="175" fontId="126" fillId="0" borderId="0" applyFont="0" applyFill="0" applyBorder="0" applyAlignment="0" applyProtection="0"/>
    <xf numFmtId="298" fontId="126" fillId="0" borderId="0" applyFont="0" applyFill="0" applyBorder="0" applyAlignment="0" applyProtection="0"/>
    <xf numFmtId="299" fontId="126" fillId="0" borderId="0" applyFont="0" applyFill="0" applyBorder="0" applyAlignment="0" applyProtection="0"/>
    <xf numFmtId="175" fontId="8" fillId="0" borderId="0"/>
    <xf numFmtId="0" fontId="8" fillId="0" borderId="0"/>
    <xf numFmtId="0" fontId="1" fillId="0" borderId="0"/>
    <xf numFmtId="0" fontId="1" fillId="0" borderId="0"/>
    <xf numFmtId="300" fontId="11" fillId="0" borderId="0">
      <protection locked="0"/>
    </xf>
    <xf numFmtId="216" fontId="81" fillId="0" borderId="0" applyFont="0" applyFill="0" applyBorder="0" applyAlignment="0" applyProtection="0"/>
    <xf numFmtId="0" fontId="1" fillId="0" borderId="0"/>
    <xf numFmtId="213" fontId="81" fillId="0" borderId="0" applyFont="0" applyFill="0" applyBorder="0" applyAlignment="0" applyProtection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301" fontId="113" fillId="0" borderId="0">
      <protection locked="0"/>
    </xf>
    <xf numFmtId="9" fontId="3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300" fontId="11" fillId="0" borderId="0">
      <protection locked="0"/>
    </xf>
    <xf numFmtId="10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9" fontId="11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9" fontId="115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302" fontId="33" fillId="0" borderId="0" applyFont="0" applyFill="0" applyBorder="0" applyAlignment="0" applyProtection="0"/>
    <xf numFmtId="302" fontId="2" fillId="0" borderId="0" applyFont="0" applyFill="0" applyBorder="0" applyAlignment="0" applyProtection="0"/>
    <xf numFmtId="0" fontId="1" fillId="0" borderId="0"/>
    <xf numFmtId="302" fontId="34" fillId="0" borderId="0" applyFont="0" applyFill="0" applyBorder="0" applyAlignment="0" applyProtection="0"/>
    <xf numFmtId="0" fontId="1" fillId="0" borderId="0"/>
    <xf numFmtId="0" fontId="1" fillId="0" borderId="0"/>
    <xf numFmtId="303" fontId="34" fillId="0" borderId="0" applyFont="0" applyFill="0" applyBorder="0" applyAlignment="0" applyProtection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3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4" fontId="34" fillId="0" borderId="0" applyFont="0" applyFill="0" applyBorder="0" applyAlignment="0" applyProtection="0"/>
    <xf numFmtId="0" fontId="1" fillId="0" borderId="0"/>
    <xf numFmtId="302" fontId="34" fillId="0" borderId="0" applyFont="0" applyFill="0" applyBorder="0" applyAlignment="0" applyProtection="0"/>
    <xf numFmtId="301" fontId="11" fillId="0" borderId="0">
      <protection locked="0"/>
    </xf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77" fillId="0" borderId="0">
      <protection locked="0"/>
    </xf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301" fontId="11" fillId="0" borderId="0">
      <protection locked="0"/>
    </xf>
    <xf numFmtId="0" fontId="1" fillId="0" borderId="0"/>
    <xf numFmtId="2" fontId="90" fillId="0" borderId="0" applyFont="0" applyFill="0" applyBorder="0" applyAlignment="0" applyProtection="0"/>
    <xf numFmtId="0" fontId="1" fillId="0" borderId="0"/>
    <xf numFmtId="221" fontId="11" fillId="0" borderId="0">
      <protection locked="0"/>
    </xf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77" fillId="0" borderId="0">
      <protection locked="0"/>
    </xf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9" fontId="126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0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06" fontId="242" fillId="0" borderId="0" applyFill="0" applyBorder="0" applyProtection="0">
      <alignment horizontal="left" vertical="center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306" fontId="242" fillId="0" borderId="0" applyFill="0" applyBorder="0" applyProtection="0">
      <alignment horizontal="left" vertical="center"/>
    </xf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0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2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>
      <alignment wrapText="1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>
      <alignment wrapText="1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8" fillId="0" borderId="0" applyFont="0" applyBorder="0" applyProtection="0"/>
    <xf numFmtId="212" fontId="2" fillId="0" borderId="0" applyFill="0" applyBorder="0" applyAlignment="0"/>
    <xf numFmtId="212" fontId="2" fillId="0" borderId="0" applyFill="0" applyBorder="0" applyAlignment="0"/>
    <xf numFmtId="0" fontId="1" fillId="0" borderId="0"/>
    <xf numFmtId="0" fontId="1" fillId="0" borderId="0"/>
    <xf numFmtId="213" fontId="2" fillId="0" borderId="0" applyFill="0" applyBorder="0" applyAlignment="0"/>
    <xf numFmtId="213" fontId="2" fillId="0" borderId="0" applyFill="0" applyBorder="0" applyAlignment="0"/>
    <xf numFmtId="0" fontId="1" fillId="0" borderId="0"/>
    <xf numFmtId="0" fontId="1" fillId="0" borderId="0"/>
    <xf numFmtId="212" fontId="2" fillId="0" borderId="0" applyFill="0" applyBorder="0" applyAlignment="0"/>
    <xf numFmtId="212" fontId="2" fillId="0" borderId="0" applyFill="0" applyBorder="0" applyAlignment="0"/>
    <xf numFmtId="0" fontId="1" fillId="0" borderId="0"/>
    <xf numFmtId="0" fontId="1" fillId="0" borderId="0"/>
    <xf numFmtId="41" fontId="2" fillId="0" borderId="0" applyFill="0" applyBorder="0" applyAlignment="0"/>
    <xf numFmtId="41" fontId="2" fillId="0" borderId="0" applyFill="0" applyBorder="0" applyAlignment="0"/>
    <xf numFmtId="0" fontId="1" fillId="0" borderId="0"/>
    <xf numFmtId="0" fontId="1" fillId="0" borderId="0"/>
    <xf numFmtId="213" fontId="2" fillId="0" borderId="0" applyFill="0" applyBorder="0" applyAlignment="0"/>
    <xf numFmtId="213" fontId="2" fillId="0" borderId="0" applyFill="0" applyBorder="0" applyAlignment="0"/>
    <xf numFmtId="0" fontId="1" fillId="0" borderId="0"/>
    <xf numFmtId="0" fontId="1" fillId="0" borderId="0"/>
    <xf numFmtId="307" fontId="33" fillId="0" borderId="0" applyFill="0" applyBorder="0" applyAlignment="0">
      <alignment horizontal="centerContinuous"/>
    </xf>
    <xf numFmtId="308" fontId="33" fillId="0" borderId="0" applyFill="0" applyBorder="0" applyAlignment="0"/>
    <xf numFmtId="0" fontId="1" fillId="0" borderId="0"/>
    <xf numFmtId="307" fontId="33" fillId="0" borderId="0" applyFill="0" applyBorder="0" applyAlignment="0">
      <alignment horizontal="centerContinuous"/>
    </xf>
    <xf numFmtId="0" fontId="1" fillId="0" borderId="0"/>
    <xf numFmtId="0" fontId="1" fillId="0" borderId="0"/>
    <xf numFmtId="308" fontId="33" fillId="0" borderId="0" applyFill="0" applyBorder="0" applyAlignment="0"/>
    <xf numFmtId="169" fontId="57" fillId="0" borderId="0"/>
    <xf numFmtId="0" fontId="1" fillId="0" borderId="0"/>
    <xf numFmtId="0" fontId="126" fillId="0" borderId="0" applyNumberFormat="0" applyFont="0" applyFill="0" applyBorder="0" applyAlignment="0" applyProtection="0">
      <alignment horizontal="left"/>
    </xf>
    <xf numFmtId="0" fontId="1" fillId="0" borderId="0"/>
    <xf numFmtId="309" fontId="243" fillId="0" borderId="0">
      <alignment horizontal="right"/>
    </xf>
    <xf numFmtId="175" fontId="243" fillId="0" borderId="0">
      <alignment horizontal="left"/>
    </xf>
    <xf numFmtId="0" fontId="1" fillId="0" borderId="0"/>
    <xf numFmtId="175" fontId="244" fillId="0" borderId="0"/>
    <xf numFmtId="0" fontId="1" fillId="0" borderId="0"/>
    <xf numFmtId="310" fontId="245" fillId="0" borderId="0"/>
    <xf numFmtId="0" fontId="1" fillId="0" borderId="0"/>
    <xf numFmtId="310" fontId="243" fillId="0" borderId="0"/>
    <xf numFmtId="0" fontId="1" fillId="0" borderId="0"/>
    <xf numFmtId="175" fontId="243" fillId="0" borderId="57">
      <alignment horizontal="left"/>
    </xf>
    <xf numFmtId="0" fontId="1" fillId="0" borderId="0"/>
    <xf numFmtId="175" fontId="246" fillId="0" borderId="0">
      <alignment horizontal="left"/>
    </xf>
    <xf numFmtId="0" fontId="1" fillId="0" borderId="0"/>
    <xf numFmtId="175" fontId="243" fillId="0" borderId="58">
      <alignment horizontal="right"/>
    </xf>
    <xf numFmtId="0" fontId="1" fillId="0" borderId="0"/>
    <xf numFmtId="311" fontId="244" fillId="0" borderId="59" applyNumberFormat="0" applyAlignment="0">
      <alignment horizontal="left"/>
    </xf>
    <xf numFmtId="0" fontId="1" fillId="0" borderId="0"/>
    <xf numFmtId="311" fontId="244" fillId="0" borderId="60">
      <alignment horizontal="right"/>
    </xf>
    <xf numFmtId="0" fontId="1" fillId="0" borderId="0"/>
    <xf numFmtId="175" fontId="60" fillId="0" borderId="0"/>
    <xf numFmtId="0" fontId="1" fillId="0" borderId="0"/>
    <xf numFmtId="312" fontId="243" fillId="0" borderId="0">
      <alignment horizontal="right"/>
    </xf>
    <xf numFmtId="0" fontId="1" fillId="0" borderId="0"/>
    <xf numFmtId="309" fontId="243" fillId="0" borderId="0"/>
    <xf numFmtId="0" fontId="1" fillId="0" borderId="0"/>
    <xf numFmtId="1" fontId="243" fillId="0" borderId="0">
      <alignment horizontal="right"/>
    </xf>
    <xf numFmtId="0" fontId="1" fillId="0" borderId="0"/>
    <xf numFmtId="170" fontId="243" fillId="0" borderId="0">
      <alignment horizontal="right"/>
    </xf>
    <xf numFmtId="0" fontId="1" fillId="0" borderId="0"/>
    <xf numFmtId="2" fontId="243" fillId="0" borderId="0">
      <alignment horizontal="right"/>
    </xf>
    <xf numFmtId="0" fontId="1" fillId="0" borderId="0"/>
    <xf numFmtId="313" fontId="243" fillId="0" borderId="0">
      <alignment horizontal="right"/>
    </xf>
    <xf numFmtId="0" fontId="1" fillId="0" borderId="0"/>
    <xf numFmtId="175" fontId="86" fillId="0" borderId="0">
      <alignment horizontal="centerContinuous" wrapText="1"/>
    </xf>
    <xf numFmtId="0" fontId="1" fillId="0" borderId="0"/>
    <xf numFmtId="314" fontId="247" fillId="0" borderId="0">
      <alignment horizontal="left"/>
    </xf>
    <xf numFmtId="0" fontId="1" fillId="0" borderId="0"/>
    <xf numFmtId="175" fontId="248" fillId="0" borderId="0">
      <alignment horizontal="left"/>
    </xf>
    <xf numFmtId="0" fontId="1" fillId="0" borderId="0"/>
    <xf numFmtId="175" fontId="243" fillId="0" borderId="0">
      <alignment horizontal="center"/>
    </xf>
    <xf numFmtId="0" fontId="1" fillId="0" borderId="0"/>
    <xf numFmtId="175" fontId="243" fillId="0" borderId="58">
      <alignment horizontal="center"/>
    </xf>
    <xf numFmtId="0" fontId="1" fillId="0" borderId="0"/>
    <xf numFmtId="0" fontId="249" fillId="0" borderId="43">
      <alignment horizontal="center"/>
    </xf>
    <xf numFmtId="0" fontId="249" fillId="0" borderId="43">
      <alignment horizontal="center"/>
    </xf>
    <xf numFmtId="0" fontId="1" fillId="0" borderId="0"/>
    <xf numFmtId="0" fontId="1" fillId="0" borderId="0"/>
    <xf numFmtId="0" fontId="126" fillId="91" borderId="0" applyNumberFormat="0" applyFont="0" applyBorder="0" applyAlignment="0" applyProtection="0"/>
    <xf numFmtId="0" fontId="1" fillId="0" borderId="0"/>
    <xf numFmtId="175" fontId="34" fillId="0" borderId="0"/>
    <xf numFmtId="0" fontId="34" fillId="0" borderId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221" fontId="11" fillId="0" borderId="0">
      <protection locked="0"/>
    </xf>
    <xf numFmtId="0" fontId="1" fillId="0" borderId="0"/>
    <xf numFmtId="0" fontId="1" fillId="0" borderId="0"/>
    <xf numFmtId="3" fontId="2" fillId="0" borderId="0" applyFont="0" applyFill="0" applyBorder="0" applyAlignment="0" applyProtection="0"/>
    <xf numFmtId="315" fontId="11" fillId="0" borderId="0">
      <protection locked="0"/>
    </xf>
    <xf numFmtId="0" fontId="1" fillId="0" borderId="0"/>
    <xf numFmtId="0" fontId="1" fillId="0" borderId="0"/>
    <xf numFmtId="175" fontId="250" fillId="0" borderId="56" applyNumberFormat="0" applyFill="0" applyBorder="0" applyAlignment="0" applyProtection="0">
      <protection hidden="1"/>
    </xf>
    <xf numFmtId="175" fontId="250" fillId="0" borderId="56" applyNumberFormat="0" applyFill="0" applyBorder="0" applyAlignment="0" applyProtection="0">
      <protection hidden="1"/>
    </xf>
    <xf numFmtId="0" fontId="1" fillId="0" borderId="0"/>
    <xf numFmtId="175" fontId="250" fillId="0" borderId="56" applyNumberFormat="0" applyFill="0" applyBorder="0" applyAlignment="0" applyProtection="0">
      <protection hidden="1"/>
    </xf>
    <xf numFmtId="0" fontId="1" fillId="0" borderId="0"/>
    <xf numFmtId="175" fontId="250" fillId="0" borderId="56" applyNumberFormat="0" applyFill="0" applyBorder="0" applyAlignment="0" applyProtection="0">
      <protection hidden="1"/>
    </xf>
    <xf numFmtId="170" fontId="251" fillId="0" borderId="0"/>
    <xf numFmtId="0" fontId="1" fillId="0" borderId="0"/>
    <xf numFmtId="0" fontId="252" fillId="0" borderId="0"/>
    <xf numFmtId="0" fontId="1" fillId="0" borderId="0"/>
    <xf numFmtId="0" fontId="252" fillId="0" borderId="0"/>
    <xf numFmtId="0" fontId="1" fillId="0" borderId="0"/>
    <xf numFmtId="38" fontId="251" fillId="0" borderId="0"/>
    <xf numFmtId="0" fontId="1" fillId="0" borderId="0"/>
    <xf numFmtId="176" fontId="60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176" fontId="60" fillId="0" borderId="0"/>
    <xf numFmtId="0" fontId="1" fillId="0" borderId="0"/>
    <xf numFmtId="49" fontId="108" fillId="0" borderId="0">
      <alignment horizontal="left" wrapText="1"/>
    </xf>
    <xf numFmtId="0" fontId="1" fillId="0" borderId="0"/>
    <xf numFmtId="49" fontId="107" fillId="0" borderId="0">
      <alignment horizontal="left" vertical="center" wrapText="1"/>
    </xf>
    <xf numFmtId="49" fontId="8" fillId="0" borderId="0">
      <alignment horizontal="left" vertical="center" wrapText="1"/>
    </xf>
    <xf numFmtId="0" fontId="1" fillId="0" borderId="0"/>
    <xf numFmtId="49" fontId="107" fillId="0" borderId="0">
      <alignment horizontal="left" vertical="center" wrapText="1"/>
    </xf>
    <xf numFmtId="0" fontId="1" fillId="0" borderId="0"/>
    <xf numFmtId="0" fontId="1" fillId="0" borderId="0"/>
    <xf numFmtId="0" fontId="53" fillId="33" borderId="24" applyNumberFormat="0" applyAlignment="0" applyProtection="0"/>
    <xf numFmtId="0" fontId="1" fillId="0" borderId="0"/>
    <xf numFmtId="0" fontId="53" fillId="33" borderId="24" applyNumberFormat="0" applyAlignment="0" applyProtection="0"/>
    <xf numFmtId="0" fontId="1" fillId="0" borderId="0"/>
    <xf numFmtId="0" fontId="53" fillId="33" borderId="24" applyNumberFormat="0" applyAlignment="0" applyProtection="0"/>
    <xf numFmtId="0" fontId="1" fillId="0" borderId="0"/>
    <xf numFmtId="0" fontId="53" fillId="33" borderId="24" applyNumberFormat="0" applyAlignment="0" applyProtection="0"/>
    <xf numFmtId="0" fontId="1" fillId="0" borderId="0"/>
    <xf numFmtId="0" fontId="53" fillId="26" borderId="24" applyNumberFormat="0" applyAlignment="0" applyProtection="0"/>
    <xf numFmtId="0" fontId="1" fillId="0" borderId="0"/>
    <xf numFmtId="0" fontId="53" fillId="33" borderId="24" applyNumberFormat="0" applyAlignment="0" applyProtection="0"/>
    <xf numFmtId="0" fontId="1" fillId="0" borderId="0"/>
    <xf numFmtId="0" fontId="53" fillId="33" borderId="24" applyNumberFormat="0" applyAlignment="0" applyProtection="0"/>
    <xf numFmtId="0" fontId="1" fillId="0" borderId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1" fillId="0" borderId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1" fillId="0" borderId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1" fillId="0" borderId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1" fillId="0" borderId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53" fillId="33" borderId="24" applyNumberFormat="0" applyAlignment="0" applyProtection="0"/>
    <xf numFmtId="0" fontId="1" fillId="0" borderId="0"/>
    <xf numFmtId="0" fontId="53" fillId="33" borderId="24" applyNumberFormat="0" applyAlignment="0" applyProtection="0"/>
    <xf numFmtId="0" fontId="1" fillId="0" borderId="0"/>
    <xf numFmtId="0" fontId="53" fillId="33" borderId="24" applyNumberFormat="0" applyAlignment="0" applyProtection="0"/>
    <xf numFmtId="0" fontId="1" fillId="0" borderId="0"/>
    <xf numFmtId="4" fontId="253" fillId="92" borderId="61" applyNumberFormat="0" applyProtection="0">
      <alignment vertical="center"/>
    </xf>
    <xf numFmtId="0" fontId="1" fillId="0" borderId="0"/>
    <xf numFmtId="4" fontId="254" fillId="92" borderId="61" applyNumberFormat="0" applyProtection="0">
      <alignment vertical="center"/>
    </xf>
    <xf numFmtId="0" fontId="1" fillId="0" borderId="0"/>
    <xf numFmtId="4" fontId="108" fillId="0" borderId="0" applyNumberFormat="0" applyProtection="0">
      <alignment horizontal="left" vertical="center" indent="1"/>
    </xf>
    <xf numFmtId="0" fontId="1" fillId="0" borderId="0"/>
    <xf numFmtId="175" fontId="130" fillId="24" borderId="62" applyNumberFormat="0" applyProtection="0">
      <alignment horizontal="left" vertical="top" indent="1"/>
    </xf>
    <xf numFmtId="175" fontId="130" fillId="24" borderId="62" applyNumberFormat="0" applyProtection="0">
      <alignment horizontal="left" vertical="top" indent="1"/>
    </xf>
    <xf numFmtId="175" fontId="130" fillId="24" borderId="62" applyNumberFormat="0" applyProtection="0">
      <alignment horizontal="left" vertical="top" indent="1"/>
    </xf>
    <xf numFmtId="0" fontId="1" fillId="0" borderId="0"/>
    <xf numFmtId="0" fontId="1" fillId="0" borderId="0"/>
    <xf numFmtId="175" fontId="130" fillId="24" borderId="62" applyNumberFormat="0" applyProtection="0">
      <alignment horizontal="left" vertical="top" indent="1"/>
    </xf>
    <xf numFmtId="0" fontId="1" fillId="0" borderId="0"/>
    <xf numFmtId="0" fontId="1" fillId="0" borderId="0"/>
    <xf numFmtId="4" fontId="255" fillId="93" borderId="61" applyNumberFormat="0" applyProtection="0">
      <alignment horizontal="left" vertical="center" indent="1"/>
    </xf>
    <xf numFmtId="0" fontId="1" fillId="0" borderId="0"/>
    <xf numFmtId="4" fontId="256" fillId="94" borderId="61" applyNumberFormat="0" applyProtection="0">
      <alignment vertical="center"/>
    </xf>
    <xf numFmtId="0" fontId="1" fillId="0" borderId="0"/>
    <xf numFmtId="4" fontId="7" fillId="17" borderId="62" applyNumberFormat="0" applyProtection="0">
      <alignment horizontal="right" vertical="center"/>
    </xf>
    <xf numFmtId="4" fontId="7" fillId="17" borderId="62" applyNumberFormat="0" applyProtection="0">
      <alignment horizontal="right" vertical="center"/>
    </xf>
    <xf numFmtId="4" fontId="7" fillId="17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17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34" borderId="62" applyNumberFormat="0" applyProtection="0">
      <alignment horizontal="right" vertical="center"/>
    </xf>
    <xf numFmtId="4" fontId="7" fillId="34" borderId="62" applyNumberFormat="0" applyProtection="0">
      <alignment horizontal="right" vertical="center"/>
    </xf>
    <xf numFmtId="4" fontId="7" fillId="34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34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20" borderId="62" applyNumberFormat="0" applyProtection="0">
      <alignment horizontal="right" vertical="center"/>
    </xf>
    <xf numFmtId="4" fontId="7" fillId="20" borderId="62" applyNumberFormat="0" applyProtection="0">
      <alignment horizontal="right" vertical="center"/>
    </xf>
    <xf numFmtId="4" fontId="7" fillId="20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20" borderId="62" applyNumberFormat="0" applyProtection="0">
      <alignment horizontal="right" vertical="center"/>
    </xf>
    <xf numFmtId="0" fontId="1" fillId="0" borderId="0"/>
    <xf numFmtId="0" fontId="1" fillId="0" borderId="0"/>
    <xf numFmtId="4" fontId="4" fillId="76" borderId="61" applyNumberFormat="0" applyProtection="0">
      <alignment vertical="center"/>
    </xf>
    <xf numFmtId="4" fontId="4" fillId="76" borderId="61" applyNumberFormat="0" applyProtection="0">
      <alignment vertical="center"/>
    </xf>
    <xf numFmtId="0" fontId="1" fillId="0" borderId="0"/>
    <xf numFmtId="0" fontId="1" fillId="0" borderId="0"/>
    <xf numFmtId="4" fontId="7" fillId="45" borderId="62" applyNumberFormat="0" applyProtection="0">
      <alignment horizontal="right" vertical="center"/>
    </xf>
    <xf numFmtId="4" fontId="7" fillId="45" borderId="62" applyNumberFormat="0" applyProtection="0">
      <alignment horizontal="right" vertical="center"/>
    </xf>
    <xf numFmtId="4" fontId="7" fillId="45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45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52" borderId="62" applyNumberFormat="0" applyProtection="0">
      <alignment horizontal="right" vertical="center"/>
    </xf>
    <xf numFmtId="4" fontId="7" fillId="52" borderId="62" applyNumberFormat="0" applyProtection="0">
      <alignment horizontal="right" vertical="center"/>
    </xf>
    <xf numFmtId="4" fontId="7" fillId="52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52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23" borderId="62" applyNumberFormat="0" applyProtection="0">
      <alignment horizontal="right" vertical="center"/>
    </xf>
    <xf numFmtId="4" fontId="7" fillId="23" borderId="62" applyNumberFormat="0" applyProtection="0">
      <alignment horizontal="right" vertical="center"/>
    </xf>
    <xf numFmtId="4" fontId="7" fillId="23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23" borderId="62" applyNumberFormat="0" applyProtection="0">
      <alignment horizontal="right" vertical="center"/>
    </xf>
    <xf numFmtId="0" fontId="1" fillId="0" borderId="0"/>
    <xf numFmtId="0" fontId="1" fillId="0" borderId="0"/>
    <xf numFmtId="4" fontId="256" fillId="95" borderId="61" applyNumberFormat="0" applyProtection="0">
      <alignment vertical="center"/>
    </xf>
    <xf numFmtId="0" fontId="1" fillId="0" borderId="0"/>
    <xf numFmtId="4" fontId="7" fillId="21" borderId="62" applyNumberFormat="0" applyProtection="0">
      <alignment horizontal="right" vertical="center"/>
    </xf>
    <xf numFmtId="4" fontId="7" fillId="21" borderId="62" applyNumberFormat="0" applyProtection="0">
      <alignment horizontal="right" vertical="center"/>
    </xf>
    <xf numFmtId="4" fontId="7" fillId="21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21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96" borderId="62" applyNumberFormat="0" applyProtection="0">
      <alignment horizontal="right" vertical="center"/>
    </xf>
    <xf numFmtId="4" fontId="7" fillId="96" borderId="62" applyNumberFormat="0" applyProtection="0">
      <alignment horizontal="right" vertical="center"/>
    </xf>
    <xf numFmtId="4" fontId="7" fillId="96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96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44" borderId="62" applyNumberFormat="0" applyProtection="0">
      <alignment horizontal="right" vertical="center"/>
    </xf>
    <xf numFmtId="4" fontId="7" fillId="44" borderId="62" applyNumberFormat="0" applyProtection="0">
      <alignment horizontal="right" vertical="center"/>
    </xf>
    <xf numFmtId="4" fontId="7" fillId="44" borderId="62" applyNumberFormat="0" applyProtection="0">
      <alignment horizontal="right" vertical="center"/>
    </xf>
    <xf numFmtId="0" fontId="1" fillId="0" borderId="0"/>
    <xf numFmtId="0" fontId="1" fillId="0" borderId="0"/>
    <xf numFmtId="4" fontId="7" fillId="44" borderId="62" applyNumberFormat="0" applyProtection="0">
      <alignment horizontal="right" vertical="center"/>
    </xf>
    <xf numFmtId="0" fontId="1" fillId="0" borderId="0"/>
    <xf numFmtId="0" fontId="1" fillId="0" borderId="0"/>
    <xf numFmtId="4" fontId="257" fillId="94" borderId="61" applyNumberFormat="0" applyProtection="0">
      <alignment vertical="center"/>
    </xf>
    <xf numFmtId="0" fontId="1" fillId="0" borderId="0"/>
    <xf numFmtId="4" fontId="258" fillId="97" borderId="61" applyNumberFormat="0" applyProtection="0">
      <alignment horizontal="left" vertical="center" indent="1"/>
    </xf>
    <xf numFmtId="0" fontId="1" fillId="0" borderId="0"/>
    <xf numFmtId="4" fontId="258" fillId="98" borderId="61" applyNumberFormat="0" applyProtection="0">
      <alignment horizontal="left" vertical="center" indent="1"/>
    </xf>
    <xf numFmtId="0" fontId="1" fillId="0" borderId="0"/>
    <xf numFmtId="4" fontId="259" fillId="93" borderId="61" applyNumberFormat="0" applyProtection="0">
      <alignment horizontal="left" vertical="center" indent="1"/>
    </xf>
    <xf numFmtId="0" fontId="1" fillId="0" borderId="0"/>
    <xf numFmtId="4" fontId="260" fillId="99" borderId="61" applyNumberFormat="0" applyProtection="0">
      <alignment vertical="center"/>
    </xf>
    <xf numFmtId="0" fontId="1" fillId="0" borderId="0"/>
    <xf numFmtId="4" fontId="261" fillId="15" borderId="61" applyNumberFormat="0" applyProtection="0">
      <alignment horizontal="left" vertical="center" indent="1"/>
    </xf>
    <xf numFmtId="0" fontId="1" fillId="0" borderId="0"/>
    <xf numFmtId="4" fontId="262" fillId="98" borderId="61" applyNumberFormat="0" applyProtection="0">
      <alignment horizontal="left" vertical="center" indent="1"/>
    </xf>
    <xf numFmtId="0" fontId="1" fillId="0" borderId="0"/>
    <xf numFmtId="4" fontId="45" fillId="93" borderId="61" applyNumberFormat="0" applyProtection="0">
      <alignment horizontal="left" vertical="center" indent="1"/>
    </xf>
    <xf numFmtId="0" fontId="1" fillId="0" borderId="0"/>
    <xf numFmtId="175" fontId="2" fillId="22" borderId="62" applyNumberFormat="0" applyProtection="0">
      <alignment horizontal="left" vertical="center" indent="1"/>
    </xf>
    <xf numFmtId="175" fontId="2" fillId="22" borderId="62" applyNumberFormat="0" applyProtection="0">
      <alignment horizontal="left" vertical="center" indent="1"/>
    </xf>
    <xf numFmtId="175" fontId="2" fillId="22" borderId="62" applyNumberFormat="0" applyProtection="0">
      <alignment horizontal="left" vertical="center" indent="1"/>
    </xf>
    <xf numFmtId="0" fontId="1" fillId="0" borderId="0"/>
    <xf numFmtId="0" fontId="1" fillId="0" borderId="0"/>
    <xf numFmtId="175" fontId="2" fillId="22" borderId="62" applyNumberFormat="0" applyProtection="0">
      <alignment horizontal="left" vertical="center" indent="1"/>
    </xf>
    <xf numFmtId="0" fontId="1" fillId="0" borderId="0"/>
    <xf numFmtId="0" fontId="1" fillId="0" borderId="0"/>
    <xf numFmtId="175" fontId="2" fillId="22" borderId="62" applyNumberFormat="0" applyProtection="0">
      <alignment horizontal="left" vertical="top" indent="1"/>
    </xf>
    <xf numFmtId="175" fontId="2" fillId="22" borderId="62" applyNumberFormat="0" applyProtection="0">
      <alignment horizontal="left" vertical="top" indent="1"/>
    </xf>
    <xf numFmtId="175" fontId="2" fillId="22" borderId="62" applyNumberFormat="0" applyProtection="0">
      <alignment horizontal="left" vertical="top" indent="1"/>
    </xf>
    <xf numFmtId="0" fontId="1" fillId="0" borderId="0"/>
    <xf numFmtId="0" fontId="1" fillId="0" borderId="0"/>
    <xf numFmtId="175" fontId="2" fillId="22" borderId="62" applyNumberFormat="0" applyProtection="0">
      <alignment horizontal="left" vertical="top" indent="1"/>
    </xf>
    <xf numFmtId="0" fontId="1" fillId="0" borderId="0"/>
    <xf numFmtId="0" fontId="1" fillId="0" borderId="0"/>
    <xf numFmtId="175" fontId="2" fillId="100" borderId="62" applyNumberFormat="0" applyProtection="0">
      <alignment horizontal="left" vertical="center" indent="1"/>
    </xf>
    <xf numFmtId="175" fontId="2" fillId="100" borderId="62" applyNumberFormat="0" applyProtection="0">
      <alignment horizontal="left" vertical="center" indent="1"/>
    </xf>
    <xf numFmtId="175" fontId="2" fillId="100" borderId="62" applyNumberFormat="0" applyProtection="0">
      <alignment horizontal="left" vertical="center" indent="1"/>
    </xf>
    <xf numFmtId="0" fontId="1" fillId="0" borderId="0"/>
    <xf numFmtId="0" fontId="1" fillId="0" borderId="0"/>
    <xf numFmtId="175" fontId="2" fillId="100" borderId="62" applyNumberFormat="0" applyProtection="0">
      <alignment horizontal="left" vertical="center" indent="1"/>
    </xf>
    <xf numFmtId="0" fontId="1" fillId="0" borderId="0"/>
    <xf numFmtId="0" fontId="1" fillId="0" borderId="0"/>
    <xf numFmtId="175" fontId="2" fillId="100" borderId="62" applyNumberFormat="0" applyProtection="0">
      <alignment horizontal="left" vertical="top" indent="1"/>
    </xf>
    <xf numFmtId="175" fontId="2" fillId="100" borderId="62" applyNumberFormat="0" applyProtection="0">
      <alignment horizontal="left" vertical="top" indent="1"/>
    </xf>
    <xf numFmtId="175" fontId="2" fillId="100" borderId="62" applyNumberFormat="0" applyProtection="0">
      <alignment horizontal="left" vertical="top" indent="1"/>
    </xf>
    <xf numFmtId="0" fontId="1" fillId="0" borderId="0"/>
    <xf numFmtId="0" fontId="1" fillId="0" borderId="0"/>
    <xf numFmtId="175" fontId="2" fillId="100" borderId="62" applyNumberFormat="0" applyProtection="0">
      <alignment horizontal="left" vertical="top" indent="1"/>
    </xf>
    <xf numFmtId="0" fontId="1" fillId="0" borderId="0"/>
    <xf numFmtId="0" fontId="1" fillId="0" borderId="0"/>
    <xf numFmtId="175" fontId="2" fillId="39" borderId="62" applyNumberFormat="0" applyProtection="0">
      <alignment horizontal="left" vertical="center" indent="1"/>
    </xf>
    <xf numFmtId="175" fontId="2" fillId="39" borderId="62" applyNumberFormat="0" applyProtection="0">
      <alignment horizontal="left" vertical="center" indent="1"/>
    </xf>
    <xf numFmtId="175" fontId="2" fillId="39" borderId="62" applyNumberFormat="0" applyProtection="0">
      <alignment horizontal="left" vertical="center" indent="1"/>
    </xf>
    <xf numFmtId="0" fontId="1" fillId="0" borderId="0"/>
    <xf numFmtId="0" fontId="1" fillId="0" borderId="0"/>
    <xf numFmtId="175" fontId="2" fillId="39" borderId="62" applyNumberFormat="0" applyProtection="0">
      <alignment horizontal="left" vertical="center" indent="1"/>
    </xf>
    <xf numFmtId="0" fontId="1" fillId="0" borderId="0"/>
    <xf numFmtId="0" fontId="1" fillId="0" borderId="0"/>
    <xf numFmtId="175" fontId="2" fillId="39" borderId="62" applyNumberFormat="0" applyProtection="0">
      <alignment horizontal="left" vertical="top" indent="1"/>
    </xf>
    <xf numFmtId="175" fontId="2" fillId="39" borderId="62" applyNumberFormat="0" applyProtection="0">
      <alignment horizontal="left" vertical="top" indent="1"/>
    </xf>
    <xf numFmtId="175" fontId="2" fillId="39" borderId="62" applyNumberFormat="0" applyProtection="0">
      <alignment horizontal="left" vertical="top" indent="1"/>
    </xf>
    <xf numFmtId="0" fontId="1" fillId="0" borderId="0"/>
    <xf numFmtId="0" fontId="1" fillId="0" borderId="0"/>
    <xf numFmtId="175" fontId="2" fillId="39" borderId="62" applyNumberFormat="0" applyProtection="0">
      <alignment horizontal="left" vertical="top" indent="1"/>
    </xf>
    <xf numFmtId="0" fontId="1" fillId="0" borderId="0"/>
    <xf numFmtId="0" fontId="1" fillId="0" borderId="0"/>
    <xf numFmtId="175" fontId="2" fillId="101" borderId="62" applyNumberFormat="0" applyProtection="0">
      <alignment horizontal="left" vertical="center" indent="1"/>
    </xf>
    <xf numFmtId="175" fontId="2" fillId="101" borderId="62" applyNumberFormat="0" applyProtection="0">
      <alignment horizontal="left" vertical="center" indent="1"/>
    </xf>
    <xf numFmtId="175" fontId="2" fillId="101" borderId="62" applyNumberFormat="0" applyProtection="0">
      <alignment horizontal="left" vertical="center" indent="1"/>
    </xf>
    <xf numFmtId="0" fontId="1" fillId="0" borderId="0"/>
    <xf numFmtId="0" fontId="1" fillId="0" borderId="0"/>
    <xf numFmtId="175" fontId="2" fillId="101" borderId="62" applyNumberFormat="0" applyProtection="0">
      <alignment horizontal="left" vertical="center" indent="1"/>
    </xf>
    <xf numFmtId="0" fontId="1" fillId="0" borderId="0"/>
    <xf numFmtId="0" fontId="1" fillId="0" borderId="0"/>
    <xf numFmtId="175" fontId="2" fillId="101" borderId="62" applyNumberFormat="0" applyProtection="0">
      <alignment horizontal="left" vertical="top" indent="1"/>
    </xf>
    <xf numFmtId="175" fontId="2" fillId="101" borderId="62" applyNumberFormat="0" applyProtection="0">
      <alignment horizontal="left" vertical="top" indent="1"/>
    </xf>
    <xf numFmtId="175" fontId="2" fillId="101" borderId="62" applyNumberFormat="0" applyProtection="0">
      <alignment horizontal="left" vertical="top" indent="1"/>
    </xf>
    <xf numFmtId="0" fontId="1" fillId="0" borderId="0"/>
    <xf numFmtId="0" fontId="1" fillId="0" borderId="0"/>
    <xf numFmtId="175" fontId="2" fillId="101" borderId="62" applyNumberFormat="0" applyProtection="0">
      <alignment horizontal="left" vertical="top" indent="1"/>
    </xf>
    <xf numFmtId="0" fontId="1" fillId="0" borderId="0"/>
    <xf numFmtId="0" fontId="1" fillId="0" borderId="0"/>
    <xf numFmtId="175" fontId="2" fillId="26" borderId="13" applyNumberFormat="0">
      <protection locked="0"/>
    </xf>
    <xf numFmtId="175" fontId="2" fillId="26" borderId="13" applyNumberFormat="0">
      <protection locked="0"/>
    </xf>
    <xf numFmtId="0" fontId="1" fillId="0" borderId="0"/>
    <xf numFmtId="0" fontId="1" fillId="0" borderId="0"/>
    <xf numFmtId="4" fontId="263" fillId="15" borderId="61" applyNumberFormat="0" applyProtection="0">
      <alignment vertical="center"/>
    </xf>
    <xf numFmtId="0" fontId="1" fillId="0" borderId="0"/>
    <xf numFmtId="4" fontId="264" fillId="15" borderId="61" applyNumberFormat="0" applyProtection="0">
      <alignment vertical="center"/>
    </xf>
    <xf numFmtId="0" fontId="1" fillId="0" borderId="0"/>
    <xf numFmtId="4" fontId="258" fillId="98" borderId="61" applyNumberFormat="0" applyProtection="0">
      <alignment horizontal="left" vertical="center" indent="1"/>
    </xf>
    <xf numFmtId="0" fontId="1" fillId="0" borderId="0"/>
    <xf numFmtId="175" fontId="7" fillId="18" borderId="62" applyNumberFormat="0" applyProtection="0">
      <alignment horizontal="left" vertical="top" indent="1"/>
    </xf>
    <xf numFmtId="175" fontId="7" fillId="18" borderId="62" applyNumberFormat="0" applyProtection="0">
      <alignment horizontal="left" vertical="top" indent="1"/>
    </xf>
    <xf numFmtId="175" fontId="7" fillId="18" borderId="62" applyNumberFormat="0" applyProtection="0">
      <alignment horizontal="left" vertical="top" indent="1"/>
    </xf>
    <xf numFmtId="0" fontId="1" fillId="0" borderId="0"/>
    <xf numFmtId="0" fontId="1" fillId="0" borderId="0"/>
    <xf numFmtId="175" fontId="7" fillId="18" borderId="62" applyNumberFormat="0" applyProtection="0">
      <alignment horizontal="left" vertical="top" indent="1"/>
    </xf>
    <xf numFmtId="0" fontId="1" fillId="0" borderId="0"/>
    <xf numFmtId="0" fontId="1" fillId="0" borderId="0"/>
    <xf numFmtId="4" fontId="265" fillId="15" borderId="61" applyNumberFormat="0" applyProtection="0">
      <alignment vertical="center"/>
    </xf>
    <xf numFmtId="0" fontId="1" fillId="0" borderId="0"/>
    <xf numFmtId="4" fontId="266" fillId="15" borderId="61" applyNumberFormat="0" applyProtection="0">
      <alignment vertical="center"/>
    </xf>
    <xf numFmtId="0" fontId="1" fillId="0" borderId="0"/>
    <xf numFmtId="4" fontId="5" fillId="0" borderId="0" applyNumberFormat="0" applyProtection="0">
      <alignment horizontal="left" vertical="center" indent="1"/>
    </xf>
    <xf numFmtId="0" fontId="1" fillId="0" borderId="0"/>
    <xf numFmtId="175" fontId="7" fillId="100" borderId="62" applyNumberFormat="0" applyProtection="0">
      <alignment horizontal="left" vertical="top" indent="1"/>
    </xf>
    <xf numFmtId="175" fontId="7" fillId="100" borderId="62" applyNumberFormat="0" applyProtection="0">
      <alignment horizontal="left" vertical="top" indent="1"/>
    </xf>
    <xf numFmtId="175" fontId="7" fillId="100" borderId="62" applyNumberFormat="0" applyProtection="0">
      <alignment horizontal="left" vertical="top" indent="1"/>
    </xf>
    <xf numFmtId="0" fontId="1" fillId="0" borderId="0"/>
    <xf numFmtId="0" fontId="1" fillId="0" borderId="0"/>
    <xf numFmtId="175" fontId="7" fillId="100" borderId="62" applyNumberFormat="0" applyProtection="0">
      <alignment horizontal="left" vertical="top" indent="1"/>
    </xf>
    <xf numFmtId="0" fontId="1" fillId="0" borderId="0"/>
    <xf numFmtId="0" fontId="1" fillId="0" borderId="0"/>
    <xf numFmtId="4" fontId="161" fillId="15" borderId="61" applyNumberFormat="0" applyProtection="0">
      <alignment vertical="center"/>
    </xf>
    <xf numFmtId="0" fontId="1" fillId="0" borderId="0"/>
    <xf numFmtId="4" fontId="267" fillId="15" borderId="61" applyNumberFormat="0" applyProtection="0">
      <alignment vertical="center"/>
    </xf>
    <xf numFmtId="0" fontId="1" fillId="0" borderId="0"/>
    <xf numFmtId="4" fontId="258" fillId="89" borderId="61" applyNumberFormat="0" applyProtection="0">
      <alignment horizontal="left" vertical="center" indent="1"/>
    </xf>
    <xf numFmtId="0" fontId="1" fillId="0" borderId="0"/>
    <xf numFmtId="4" fontId="268" fillId="99" borderId="61" applyNumberFormat="0" applyProtection="0">
      <alignment horizontal="left" indent="1"/>
    </xf>
    <xf numFmtId="0" fontId="1" fillId="0" borderId="0"/>
    <xf numFmtId="4" fontId="269" fillId="15" borderId="61" applyNumberFormat="0" applyProtection="0">
      <alignment vertical="center"/>
    </xf>
    <xf numFmtId="0" fontId="1" fillId="0" borderId="0"/>
    <xf numFmtId="0" fontId="270" fillId="29" borderId="0" applyNumberFormat="0" applyBorder="0" applyProtection="0"/>
    <xf numFmtId="0" fontId="1" fillId="0" borderId="0"/>
    <xf numFmtId="0" fontId="271" fillId="0" borderId="63"/>
    <xf numFmtId="0" fontId="271" fillId="0" borderId="63"/>
    <xf numFmtId="0" fontId="1" fillId="0" borderId="0"/>
    <xf numFmtId="0" fontId="271" fillId="0" borderId="63"/>
    <xf numFmtId="0" fontId="1" fillId="0" borderId="0"/>
    <xf numFmtId="0" fontId="1" fillId="0" borderId="0"/>
    <xf numFmtId="0" fontId="56" fillId="17" borderId="0" applyNumberFormat="0" applyBorder="0" applyAlignment="0" applyProtection="0"/>
    <xf numFmtId="0" fontId="1" fillId="0" borderId="0"/>
    <xf numFmtId="0" fontId="33" fillId="0" borderId="45">
      <alignment horizontal="center" vertical="center"/>
    </xf>
    <xf numFmtId="0" fontId="33" fillId="0" borderId="45">
      <alignment horizontal="center" vertical="center"/>
    </xf>
    <xf numFmtId="0" fontId="33" fillId="0" borderId="45">
      <alignment horizontal="center" vertical="center"/>
    </xf>
    <xf numFmtId="0" fontId="33" fillId="0" borderId="45">
      <alignment horizontal="center" vertical="center"/>
    </xf>
    <xf numFmtId="0" fontId="1" fillId="0" borderId="0"/>
    <xf numFmtId="0" fontId="1" fillId="0" borderId="0"/>
    <xf numFmtId="0" fontId="1" fillId="0" borderId="0"/>
    <xf numFmtId="0" fontId="33" fillId="0" borderId="45">
      <alignment horizontal="center" vertical="center"/>
    </xf>
    <xf numFmtId="0" fontId="33" fillId="0" borderId="45">
      <alignment horizontal="center" vertical="center"/>
    </xf>
    <xf numFmtId="0" fontId="1" fillId="0" borderId="0"/>
    <xf numFmtId="0" fontId="1" fillId="0" borderId="0"/>
    <xf numFmtId="0" fontId="1" fillId="0" borderId="0"/>
    <xf numFmtId="38" fontId="126" fillId="0" borderId="0" applyFont="0" applyFill="0" applyBorder="0" applyAlignment="0" applyProtection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ill="0" applyBorder="0" applyAlignment="0" applyProtection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0" applyFont="0" applyFill="0" applyBorder="0" applyAlignment="0" applyProtection="0"/>
    <xf numFmtId="0" fontId="1" fillId="0" borderId="0"/>
    <xf numFmtId="38" fontId="126" fillId="0" borderId="14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64"/>
    <xf numFmtId="38" fontId="126" fillId="0" borderId="14"/>
    <xf numFmtId="0" fontId="1" fillId="0" borderId="0"/>
    <xf numFmtId="38" fontId="126" fillId="0" borderId="14"/>
    <xf numFmtId="0" fontId="1" fillId="0" borderId="0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8" fontId="126" fillId="0" borderId="14"/>
    <xf numFmtId="0" fontId="1" fillId="0" borderId="0"/>
    <xf numFmtId="316" fontId="2" fillId="0" borderId="0">
      <protection locked="0"/>
    </xf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8" fontId="2" fillId="0" borderId="0">
      <protection locked="0"/>
    </xf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8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317" fontId="2" fillId="0" borderId="0">
      <protection locked="0"/>
    </xf>
    <xf numFmtId="317" fontId="2" fillId="0" borderId="0">
      <protection locked="0"/>
    </xf>
    <xf numFmtId="0" fontId="1" fillId="0" borderId="0"/>
    <xf numFmtId="0" fontId="1" fillId="0" borderId="0"/>
    <xf numFmtId="165" fontId="2" fillId="0" borderId="0" applyFont="0" applyFill="0" applyBorder="0" applyAlignment="0" applyProtection="0"/>
    <xf numFmtId="40" fontId="126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40" fontId="126" fillId="0" borderId="0" applyFill="0" applyBorder="0" applyAlignment="0" applyProtection="0"/>
    <xf numFmtId="0" fontId="1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167" fontId="2" fillId="0" borderId="0" applyFont="0" applyFill="0" applyBorder="0" applyAlignment="0" applyProtection="0"/>
    <xf numFmtId="0" fontId="272" fillId="0" borderId="0" applyNumberFormat="0" applyFill="0" applyBorder="0" applyAlignment="0" applyProtection="0"/>
    <xf numFmtId="175" fontId="273" fillId="0" borderId="0" applyNumberFormat="0" applyFill="0" applyBorder="0" applyAlignment="0" applyProtection="0"/>
    <xf numFmtId="0" fontId="1" fillId="0" borderId="0"/>
    <xf numFmtId="0" fontId="1" fillId="0" borderId="0"/>
    <xf numFmtId="176" fontId="33" fillId="0" borderId="0" applyNumberFormat="0" applyBorder="0" applyAlignment="0"/>
    <xf numFmtId="0" fontId="1" fillId="0" borderId="0"/>
    <xf numFmtId="176" fontId="33" fillId="0" borderId="0" applyNumberFormat="0" applyBorder="0" applyAlignment="0"/>
    <xf numFmtId="0" fontId="1" fillId="0" borderId="0"/>
    <xf numFmtId="0" fontId="274" fillId="73" borderId="65" applyNumberFormat="0" applyProtection="0"/>
    <xf numFmtId="0" fontId="1" fillId="0" borderId="0"/>
    <xf numFmtId="0" fontId="2" fillId="0" borderId="0"/>
    <xf numFmtId="175" fontId="34" fillId="0" borderId="0"/>
    <xf numFmtId="0" fontId="2" fillId="0" borderId="0"/>
    <xf numFmtId="175" fontId="244" fillId="0" borderId="4">
      <alignment horizontal="left"/>
    </xf>
    <xf numFmtId="49" fontId="108" fillId="0" borderId="17">
      <alignment horizontal="left" wrapText="1"/>
    </xf>
    <xf numFmtId="49" fontId="108" fillId="0" borderId="17">
      <alignment horizontal="left" wrapText="1"/>
    </xf>
    <xf numFmtId="0" fontId="1" fillId="0" borderId="0"/>
    <xf numFmtId="0" fontId="1" fillId="0" borderId="0"/>
    <xf numFmtId="49" fontId="107" fillId="0" borderId="43">
      <alignment horizontal="left" wrapText="1"/>
    </xf>
    <xf numFmtId="49" fontId="108" fillId="0" borderId="43">
      <alignment horizontal="left" wrapText="1"/>
    </xf>
    <xf numFmtId="49" fontId="108" fillId="0" borderId="43">
      <alignment horizontal="left" wrapText="1"/>
    </xf>
    <xf numFmtId="49" fontId="108" fillId="0" borderId="43">
      <alignment horizontal="left" wrapText="1"/>
    </xf>
    <xf numFmtId="0" fontId="1" fillId="0" borderId="0"/>
    <xf numFmtId="0" fontId="1" fillId="0" borderId="0"/>
    <xf numFmtId="49" fontId="108" fillId="0" borderId="43">
      <alignment horizontal="left" wrapText="1"/>
    </xf>
    <xf numFmtId="0" fontId="1" fillId="0" borderId="0"/>
    <xf numFmtId="0" fontId="1" fillId="0" borderId="0"/>
    <xf numFmtId="49" fontId="8" fillId="0" borderId="43">
      <alignment horizontal="left" wrapText="1"/>
    </xf>
    <xf numFmtId="49" fontId="8" fillId="0" borderId="43">
      <alignment horizontal="left" wrapText="1"/>
    </xf>
    <xf numFmtId="49" fontId="8" fillId="0" borderId="43">
      <alignment horizontal="left" wrapText="1"/>
    </xf>
    <xf numFmtId="0" fontId="1" fillId="0" borderId="0"/>
    <xf numFmtId="0" fontId="1" fillId="0" borderId="0"/>
    <xf numFmtId="49" fontId="8" fillId="0" borderId="43">
      <alignment horizontal="left" wrapText="1"/>
    </xf>
    <xf numFmtId="0" fontId="1" fillId="0" borderId="0"/>
    <xf numFmtId="0" fontId="1" fillId="0" borderId="0"/>
    <xf numFmtId="49" fontId="107" fillId="0" borderId="43">
      <alignment horizontal="left" wrapText="1"/>
    </xf>
    <xf numFmtId="49" fontId="107" fillId="0" borderId="43">
      <alignment horizontal="left" wrapText="1"/>
    </xf>
    <xf numFmtId="0" fontId="1" fillId="0" borderId="0"/>
    <xf numFmtId="0" fontId="1" fillId="0" borderId="0"/>
    <xf numFmtId="49" fontId="107" fillId="0" borderId="43">
      <alignment horizontal="left" wrapText="1"/>
    </xf>
    <xf numFmtId="0" fontId="1" fillId="0" borderId="0"/>
    <xf numFmtId="0" fontId="1" fillId="0" borderId="0"/>
    <xf numFmtId="175" fontId="275" fillId="0" borderId="0"/>
    <xf numFmtId="0" fontId="276" fillId="0" borderId="0"/>
    <xf numFmtId="0" fontId="1" fillId="0" borderId="0"/>
    <xf numFmtId="0" fontId="1" fillId="0" borderId="0"/>
    <xf numFmtId="175" fontId="8" fillId="0" borderId="0"/>
    <xf numFmtId="0" fontId="7" fillId="0" borderId="0">
      <alignment vertical="top"/>
    </xf>
    <xf numFmtId="0" fontId="1" fillId="0" borderId="0"/>
    <xf numFmtId="0" fontId="1" fillId="0" borderId="0"/>
    <xf numFmtId="0" fontId="7" fillId="0" borderId="0">
      <alignment vertical="top"/>
    </xf>
    <xf numFmtId="0" fontId="3" fillId="0" borderId="0" applyNumberFormat="0" applyFill="0" applyBorder="0">
      <alignment horizontal="center" wrapText="1"/>
    </xf>
    <xf numFmtId="0" fontId="1" fillId="0" borderId="0"/>
    <xf numFmtId="0" fontId="138" fillId="0" borderId="0"/>
    <xf numFmtId="0" fontId="1" fillId="0" borderId="0"/>
    <xf numFmtId="0" fontId="277" fillId="0" borderId="0"/>
    <xf numFmtId="0" fontId="278" fillId="0" borderId="0"/>
    <xf numFmtId="49" fontId="279" fillId="0" borderId="0">
      <alignment horizontal="center" vertical="center" wrapText="1"/>
    </xf>
    <xf numFmtId="0" fontId="1" fillId="0" borderId="0"/>
    <xf numFmtId="49" fontId="279" fillId="0" borderId="0">
      <alignment horizontal="center" vertical="top" wrapText="1"/>
    </xf>
    <xf numFmtId="0" fontId="1" fillId="0" borderId="0"/>
    <xf numFmtId="0" fontId="125" fillId="0" borderId="66"/>
    <xf numFmtId="0" fontId="1" fillId="0" borderId="0"/>
    <xf numFmtId="169" fontId="153" fillId="0" borderId="0" applyProtection="0"/>
    <xf numFmtId="0" fontId="1" fillId="0" borderId="0"/>
    <xf numFmtId="0" fontId="280" fillId="0" borderId="50" applyNumberFormat="0" applyFill="0" applyAlignment="0" applyProtection="0"/>
    <xf numFmtId="0" fontId="1" fillId="0" borderId="0"/>
    <xf numFmtId="3" fontId="281" fillId="0" borderId="0"/>
    <xf numFmtId="0" fontId="1" fillId="0" borderId="0"/>
    <xf numFmtId="0" fontId="282" fillId="0" borderId="0" applyBorder="0" applyProtection="0">
      <alignment vertical="center"/>
    </xf>
    <xf numFmtId="0" fontId="1" fillId="0" borderId="0"/>
    <xf numFmtId="0" fontId="282" fillId="0" borderId="45" applyBorder="0" applyProtection="0">
      <alignment horizontal="right" vertical="center"/>
    </xf>
    <xf numFmtId="0" fontId="282" fillId="0" borderId="45" applyBorder="0" applyProtection="0">
      <alignment horizontal="right" vertical="center"/>
    </xf>
    <xf numFmtId="0" fontId="1" fillId="0" borderId="0"/>
    <xf numFmtId="0" fontId="1" fillId="0" borderId="0"/>
    <xf numFmtId="0" fontId="283" fillId="102" borderId="0" applyBorder="0" applyProtection="0">
      <alignment horizontal="centerContinuous" vertical="center"/>
    </xf>
    <xf numFmtId="0" fontId="1" fillId="0" borderId="0"/>
    <xf numFmtId="0" fontId="283" fillId="103" borderId="45" applyBorder="0" applyProtection="0">
      <alignment horizontal="centerContinuous" vertical="center"/>
    </xf>
    <xf numFmtId="0" fontId="283" fillId="103" borderId="45" applyBorder="0" applyProtection="0">
      <alignment horizontal="centerContinuous" vertical="center"/>
    </xf>
    <xf numFmtId="0" fontId="1" fillId="0" borderId="0"/>
    <xf numFmtId="0" fontId="1" fillId="0" borderId="0"/>
    <xf numFmtId="0" fontId="284" fillId="0" borderId="0" applyFill="0" applyBorder="0" applyProtection="0">
      <alignment horizontal="left"/>
    </xf>
    <xf numFmtId="0" fontId="1" fillId="0" borderId="0"/>
    <xf numFmtId="0" fontId="285" fillId="0" borderId="67" applyFill="0" applyBorder="0" applyProtection="0">
      <alignment horizontal="left" vertical="top"/>
    </xf>
    <xf numFmtId="0" fontId="1" fillId="0" borderId="0"/>
    <xf numFmtId="0" fontId="285" fillId="0" borderId="67" applyFill="0" applyBorder="0" applyProtection="0">
      <alignment horizontal="left" vertical="top"/>
    </xf>
    <xf numFmtId="0" fontId="286" fillId="0" borderId="0" applyNumberFormat="0" applyFill="0" applyBorder="0" applyAlignment="0" applyProtection="0"/>
    <xf numFmtId="0" fontId="1" fillId="0" borderId="0"/>
    <xf numFmtId="0" fontId="287" fillId="0" borderId="0" applyNumberFormat="0" applyFill="0" applyBorder="0" applyAlignment="0" applyProtection="0"/>
    <xf numFmtId="0" fontId="1" fillId="0" borderId="0"/>
    <xf numFmtId="0" fontId="288" fillId="0" borderId="0"/>
    <xf numFmtId="0" fontId="1" fillId="0" borderId="0"/>
    <xf numFmtId="175" fontId="2" fillId="0" borderId="0" applyNumberFormat="0"/>
    <xf numFmtId="0" fontId="2" fillId="0" borderId="0" applyNumberFormat="0"/>
    <xf numFmtId="0" fontId="1" fillId="0" borderId="0"/>
    <xf numFmtId="0" fontId="1" fillId="0" borderId="0"/>
    <xf numFmtId="49" fontId="7" fillId="0" borderId="0" applyFill="0" applyBorder="0" applyAlignment="0"/>
    <xf numFmtId="0" fontId="1" fillId="0" borderId="0"/>
    <xf numFmtId="319" fontId="81" fillId="0" borderId="0" applyFill="0" applyBorder="0" applyAlignment="0"/>
    <xf numFmtId="0" fontId="1" fillId="0" borderId="0"/>
    <xf numFmtId="43" fontId="2" fillId="0" borderId="0" applyFill="0" applyBorder="0" applyAlignment="0"/>
    <xf numFmtId="43" fontId="2" fillId="0" borderId="0" applyFill="0" applyBorder="0" applyAlignment="0"/>
    <xf numFmtId="0" fontId="1" fillId="0" borderId="0"/>
    <xf numFmtId="0" fontId="1" fillId="0" borderId="0"/>
    <xf numFmtId="175" fontId="2" fillId="0" borderId="0" applyNumberFormat="0"/>
    <xf numFmtId="0" fontId="289" fillId="0" borderId="0" applyNumberFormat="0" applyBorder="0" applyProtection="0"/>
    <xf numFmtId="0" fontId="1" fillId="0" borderId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" fillId="0" borderId="0"/>
    <xf numFmtId="0" fontId="137" fillId="0" borderId="0" applyNumberFormat="0" applyFill="0" applyBorder="0" applyAlignment="0" applyProtection="0"/>
    <xf numFmtId="0" fontId="1" fillId="0" borderId="0"/>
    <xf numFmtId="320" fontId="6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1" fontId="33" fillId="0" borderId="0" applyFont="0" applyFill="0" applyBorder="0" applyProtection="0">
      <alignment horizontal="left"/>
    </xf>
    <xf numFmtId="0" fontId="1" fillId="0" borderId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3" fillId="0" borderId="43">
      <alignment horizontal="left" vertical="center" wrapText="1"/>
    </xf>
    <xf numFmtId="0" fontId="291" fillId="0" borderId="43">
      <alignment horizontal="left" vertical="center" wrapText="1"/>
    </xf>
    <xf numFmtId="0" fontId="291" fillId="0" borderId="43">
      <alignment horizontal="left" vertical="center" wrapText="1"/>
    </xf>
    <xf numFmtId="0" fontId="291" fillId="0" borderId="43">
      <alignment horizontal="left" vertical="center" wrapText="1"/>
    </xf>
    <xf numFmtId="0" fontId="1" fillId="0" borderId="0"/>
    <xf numFmtId="0" fontId="1" fillId="0" borderId="0"/>
    <xf numFmtId="0" fontId="291" fillId="0" borderId="43">
      <alignment horizontal="left" vertical="center" wrapText="1"/>
    </xf>
    <xf numFmtId="0" fontId="1" fillId="0" borderId="0"/>
    <xf numFmtId="0" fontId="1" fillId="0" borderId="0"/>
    <xf numFmtId="0" fontId="292" fillId="0" borderId="43">
      <alignment horizontal="left" vertical="center" wrapText="1"/>
    </xf>
    <xf numFmtId="0" fontId="292" fillId="0" borderId="43">
      <alignment horizontal="left" vertical="center" wrapText="1"/>
    </xf>
    <xf numFmtId="0" fontId="292" fillId="0" borderId="43">
      <alignment horizontal="left" vertical="center" wrapText="1"/>
    </xf>
    <xf numFmtId="0" fontId="1" fillId="0" borderId="0"/>
    <xf numFmtId="0" fontId="1" fillId="0" borderId="0"/>
    <xf numFmtId="0" fontId="292" fillId="0" borderId="43">
      <alignment horizontal="left" vertical="center" wrapText="1"/>
    </xf>
    <xf numFmtId="0" fontId="1" fillId="0" borderId="0"/>
    <xf numFmtId="0" fontId="1" fillId="0" borderId="0"/>
    <xf numFmtId="0" fontId="291" fillId="0" borderId="43">
      <alignment horizontal="left" vertical="center" wrapText="1"/>
    </xf>
    <xf numFmtId="0" fontId="291" fillId="0" borderId="43">
      <alignment horizontal="left" vertical="center" wrapText="1"/>
    </xf>
    <xf numFmtId="0" fontId="291" fillId="0" borderId="43">
      <alignment horizontal="left" vertical="center" wrapText="1"/>
    </xf>
    <xf numFmtId="0" fontId="1" fillId="0" borderId="0"/>
    <xf numFmtId="0" fontId="1" fillId="0" borderId="0"/>
    <xf numFmtId="0" fontId="291" fillId="0" borderId="43">
      <alignment horizontal="left" vertical="center" wrapText="1"/>
    </xf>
    <xf numFmtId="0" fontId="1" fillId="0" borderId="0"/>
    <xf numFmtId="0" fontId="1" fillId="0" borderId="0"/>
    <xf numFmtId="0" fontId="3" fillId="0" borderId="43">
      <alignment horizontal="left" vertical="center" wrapText="1"/>
    </xf>
    <xf numFmtId="0" fontId="3" fillId="0" borderId="43">
      <alignment horizontal="left" vertical="center" wrapText="1"/>
    </xf>
    <xf numFmtId="0" fontId="1" fillId="0" borderId="0"/>
    <xf numFmtId="0" fontId="1" fillId="0" borderId="0"/>
    <xf numFmtId="0" fontId="3" fillId="0" borderId="43">
      <alignment horizontal="left" vertical="center" wrapText="1"/>
    </xf>
    <xf numFmtId="0" fontId="1" fillId="0" borderId="0"/>
    <xf numFmtId="0" fontId="1" fillId="0" borderId="0"/>
    <xf numFmtId="0" fontId="293" fillId="0" borderId="0"/>
    <xf numFmtId="0" fontId="294" fillId="0" borderId="0" applyNumberFormat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95" fillId="0" borderId="68" applyNumberFormat="0" applyProtection="0"/>
    <xf numFmtId="0" fontId="1" fillId="0" borderId="0"/>
    <xf numFmtId="0" fontId="296" fillId="0" borderId="69" applyNumberFormat="0" applyProtection="0"/>
    <xf numFmtId="0" fontId="1" fillId="0" borderId="0"/>
    <xf numFmtId="0" fontId="297" fillId="0" borderId="70" applyNumberFormat="0" applyProtection="0"/>
    <xf numFmtId="0" fontId="1" fillId="0" borderId="0"/>
    <xf numFmtId="0" fontId="297" fillId="0" borderId="0" applyNumberFormat="0" applyBorder="0" applyProtection="0"/>
    <xf numFmtId="0" fontId="1" fillId="0" borderId="0"/>
    <xf numFmtId="176" fontId="298" fillId="0" borderId="2"/>
    <xf numFmtId="0" fontId="244" fillId="0" borderId="0">
      <alignment vertical="center"/>
    </xf>
    <xf numFmtId="0" fontId="299" fillId="0" borderId="51" applyNumberFormat="0" applyFill="0" applyAlignment="0" applyProtection="0"/>
    <xf numFmtId="0" fontId="1" fillId="0" borderId="0"/>
    <xf numFmtId="0" fontId="299" fillId="0" borderId="51" applyNumberFormat="0" applyFill="0" applyAlignment="0" applyProtection="0"/>
    <xf numFmtId="0" fontId="1" fillId="0" borderId="0"/>
    <xf numFmtId="0" fontId="299" fillId="0" borderId="51" applyNumberFormat="0" applyFill="0" applyAlignment="0" applyProtection="0"/>
    <xf numFmtId="0" fontId="1" fillId="0" borderId="0"/>
    <xf numFmtId="0" fontId="1" fillId="0" borderId="0"/>
    <xf numFmtId="0" fontId="156" fillId="0" borderId="51" applyNumberFormat="0" applyFill="0" applyAlignment="0" applyProtection="0"/>
    <xf numFmtId="0" fontId="1" fillId="0" borderId="0"/>
    <xf numFmtId="0" fontId="156" fillId="0" borderId="51" applyNumberFormat="0" applyFill="0" applyAlignment="0" applyProtection="0"/>
    <xf numFmtId="0" fontId="1" fillId="0" borderId="0"/>
    <xf numFmtId="0" fontId="156" fillId="0" borderId="51" applyNumberFormat="0" applyFill="0" applyAlignment="0" applyProtection="0"/>
    <xf numFmtId="0" fontId="1" fillId="0" borderId="0"/>
    <xf numFmtId="0" fontId="156" fillId="0" borderId="51" applyNumberFormat="0" applyFill="0" applyAlignment="0" applyProtection="0"/>
    <xf numFmtId="0" fontId="1" fillId="0" borderId="0"/>
    <xf numFmtId="0" fontId="300" fillId="0" borderId="71" applyNumberFormat="0" applyFill="0" applyAlignment="0" applyProtection="0"/>
    <xf numFmtId="0" fontId="1" fillId="0" borderId="0"/>
    <xf numFmtId="0" fontId="156" fillId="0" borderId="51" applyNumberFormat="0" applyFill="0" applyAlignment="0" applyProtection="0"/>
    <xf numFmtId="0" fontId="1" fillId="0" borderId="0"/>
    <xf numFmtId="0" fontId="156" fillId="0" borderId="51" applyNumberFormat="0" applyFill="0" applyAlignment="0" applyProtection="0"/>
    <xf numFmtId="0" fontId="1" fillId="0" borderId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244" fillId="0" borderId="0">
      <alignment vertical="center"/>
    </xf>
    <xf numFmtId="0" fontId="1" fillId="0" borderId="0"/>
    <xf numFmtId="0" fontId="1" fillId="0" borderId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244" fillId="0" borderId="0">
      <alignment vertical="center"/>
    </xf>
    <xf numFmtId="0" fontId="1" fillId="0" borderId="0"/>
    <xf numFmtId="0" fontId="1" fillId="0" borderId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" fillId="0" borderId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" fillId="0" borderId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" fillId="0" borderId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56" fillId="0" borderId="51" applyNumberFormat="0" applyFill="0" applyAlignment="0" applyProtection="0"/>
    <xf numFmtId="0" fontId="1" fillId="0" borderId="0"/>
    <xf numFmtId="0" fontId="156" fillId="0" borderId="51" applyNumberFormat="0" applyFill="0" applyAlignment="0" applyProtection="0"/>
    <xf numFmtId="0" fontId="1" fillId="0" borderId="0"/>
    <xf numFmtId="0" fontId="156" fillId="0" borderId="51" applyNumberFormat="0" applyFill="0" applyAlignment="0" applyProtection="0"/>
    <xf numFmtId="0" fontId="1" fillId="0" borderId="0"/>
    <xf numFmtId="176" fontId="298" fillId="0" borderId="2"/>
    <xf numFmtId="0" fontId="290" fillId="0" borderId="0" applyNumberFormat="0" applyFill="0" applyBorder="0" applyAlignment="0" applyProtection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2"/>
    <xf numFmtId="0" fontId="290" fillId="0" borderId="0" applyNumberFormat="0" applyFill="0" applyBorder="0" applyAlignment="0" applyProtection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2"/>
    <xf numFmtId="0" fontId="290" fillId="0" borderId="0" applyNumberFormat="0" applyFill="0" applyBorder="0" applyAlignment="0" applyProtection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2"/>
    <xf numFmtId="0" fontId="290" fillId="0" borderId="0" applyNumberFormat="0" applyFill="0" applyBorder="0" applyAlignment="0" applyProtection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2"/>
    <xf numFmtId="0" fontId="290" fillId="0" borderId="0" applyNumberFormat="0" applyFill="0" applyBorder="0" applyAlignment="0" applyProtection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2"/>
    <xf numFmtId="0" fontId="290" fillId="0" borderId="0" applyNumberFormat="0" applyFill="0" applyBorder="0" applyAlignment="0" applyProtection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2"/>
    <xf numFmtId="0" fontId="272" fillId="0" borderId="0" applyNumberFormat="0" applyFill="0" applyBorder="0" applyAlignment="0" applyProtection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2"/>
    <xf numFmtId="0" fontId="290" fillId="0" borderId="0" applyNumberFormat="0" applyFill="0" applyBorder="0" applyAlignment="0" applyProtection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2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2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2"/>
    <xf numFmtId="0" fontId="158" fillId="0" borderId="20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" fillId="0" borderId="0"/>
    <xf numFmtId="0" fontId="301" fillId="0" borderId="73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176" fontId="298" fillId="0" borderId="74"/>
    <xf numFmtId="0" fontId="158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176" fontId="298" fillId="0" borderId="74"/>
    <xf numFmtId="0" fontId="158" fillId="0" borderId="2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58" fillId="0" borderId="20" applyNumberFormat="0" applyFill="0" applyAlignment="0" applyProtection="0"/>
    <xf numFmtId="176" fontId="298" fillId="0" borderId="75"/>
    <xf numFmtId="0" fontId="158" fillId="0" borderId="20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" fillId="0" borderId="0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176" fontId="298" fillId="0" borderId="74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" fillId="0" borderId="0"/>
    <xf numFmtId="0" fontId="134" fillId="0" borderId="76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176" fontId="298" fillId="0" borderId="74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" fillId="0" borderId="0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0" fontId="1" fillId="0" borderId="0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290" fillId="0" borderId="0" applyNumberFormat="0" applyFill="0" applyBorder="0" applyAlignment="0" applyProtection="0"/>
    <xf numFmtId="0" fontId="1" fillId="0" borderId="0"/>
    <xf numFmtId="0" fontId="1" fillId="0" borderId="0"/>
    <xf numFmtId="0" fontId="290" fillId="0" borderId="0" applyNumberFormat="0" applyFill="0" applyBorder="0" applyAlignment="0" applyProtection="0"/>
    <xf numFmtId="0" fontId="1" fillId="0" borderId="0"/>
    <xf numFmtId="0" fontId="290" fillId="0" borderId="0" applyNumberFormat="0" applyFill="0" applyBorder="0" applyAlignment="0" applyProtection="0"/>
    <xf numFmtId="0" fontId="1" fillId="0" borderId="0"/>
    <xf numFmtId="0" fontId="290" fillId="0" borderId="0" applyNumberFormat="0" applyFill="0" applyBorder="0" applyAlignment="0" applyProtection="0"/>
    <xf numFmtId="0" fontId="1" fillId="0" borderId="0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0" fontId="1" fillId="0" borderId="0"/>
    <xf numFmtId="0" fontId="290" fillId="0" borderId="0" applyNumberFormat="0" applyFill="0" applyBorder="0" applyAlignment="0" applyProtection="0"/>
    <xf numFmtId="0" fontId="1" fillId="0" borderId="0"/>
    <xf numFmtId="0" fontId="290" fillId="0" borderId="0" applyNumberFormat="0" applyFill="0" applyBorder="0" applyAlignment="0" applyProtection="0"/>
    <xf numFmtId="0" fontId="1" fillId="0" borderId="0"/>
    <xf numFmtId="0" fontId="290" fillId="0" borderId="0" applyNumberFormat="0" applyFill="0" applyBorder="0" applyAlignment="0" applyProtection="0"/>
    <xf numFmtId="0" fontId="1" fillId="0" borderId="0"/>
    <xf numFmtId="0" fontId="290" fillId="0" borderId="0" applyNumberFormat="0" applyFill="0" applyBorder="0" applyAlignment="0" applyProtection="0"/>
    <xf numFmtId="0" fontId="1" fillId="0" borderId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244" fillId="0" borderId="0">
      <alignment vertical="center"/>
    </xf>
    <xf numFmtId="0" fontId="1" fillId="0" borderId="0"/>
    <xf numFmtId="176" fontId="298" fillId="0" borderId="74"/>
    <xf numFmtId="0" fontId="1" fillId="0" borderId="0"/>
    <xf numFmtId="0" fontId="1" fillId="0" borderId="0"/>
    <xf numFmtId="0" fontId="1" fillId="0" borderId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0" fontId="1" fillId="0" borderId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0" fontId="290" fillId="0" borderId="0" applyNumberFormat="0" applyFill="0" applyBorder="0" applyAlignment="0" applyProtection="0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0" fontId="1" fillId="0" borderId="0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0" fontId="1" fillId="0" borderId="0"/>
    <xf numFmtId="176" fontId="298" fillId="0" borderId="74"/>
    <xf numFmtId="0" fontId="290" fillId="0" borderId="0" applyNumberFormat="0" applyFill="0" applyBorder="0" applyAlignment="0" applyProtection="0"/>
    <xf numFmtId="0" fontId="1" fillId="0" borderId="0"/>
    <xf numFmtId="0" fontId="24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6" fontId="298" fillId="0" borderId="74"/>
    <xf numFmtId="0" fontId="1" fillId="0" borderId="0"/>
    <xf numFmtId="176" fontId="298" fillId="0" borderId="74"/>
    <xf numFmtId="177" fontId="163" fillId="0" borderId="0">
      <protection locked="0"/>
    </xf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302" fillId="0" borderId="0">
      <protection locked="0"/>
    </xf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302" fillId="0" borderId="0">
      <protection locked="0"/>
    </xf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7" fontId="163" fillId="0" borderId="0">
      <protection locked="0"/>
    </xf>
    <xf numFmtId="0" fontId="1" fillId="0" borderId="0"/>
    <xf numFmtId="175" fontId="251" fillId="33" borderId="56"/>
    <xf numFmtId="175" fontId="251" fillId="33" borderId="56"/>
    <xf numFmtId="0" fontId="1" fillId="0" borderId="0"/>
    <xf numFmtId="175" fontId="251" fillId="33" borderId="56"/>
    <xf numFmtId="0" fontId="1" fillId="0" borderId="0"/>
    <xf numFmtId="175" fontId="251" fillId="33" borderId="56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1" fillId="0" borderId="79">
      <protection locked="0"/>
    </xf>
    <xf numFmtId="0" fontId="2" fillId="0" borderId="78" applyNumberFormat="0" applyFont="0" applyBorder="0" applyAlignment="0" applyProtection="0"/>
    <xf numFmtId="0" fontId="1" fillId="0" borderId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13" fillId="0" borderId="79">
      <protection locked="0"/>
    </xf>
    <xf numFmtId="0" fontId="2" fillId="0" borderId="78" applyNumberFormat="0" applyFont="0" applyBorder="0" applyAlignment="0" applyProtection="0"/>
    <xf numFmtId="0" fontId="1" fillId="0" borderId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1" fillId="0" borderId="79">
      <protection locked="0"/>
    </xf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41" fillId="0" borderId="79">
      <protection locked="0"/>
    </xf>
    <xf numFmtId="0" fontId="1" fillId="0" borderId="0"/>
    <xf numFmtId="0" fontId="141" fillId="0" borderId="79">
      <protection locked="0"/>
    </xf>
    <xf numFmtId="0" fontId="141" fillId="0" borderId="79">
      <protection locked="0"/>
    </xf>
    <xf numFmtId="0" fontId="141" fillId="0" borderId="79">
      <protection locked="0"/>
    </xf>
    <xf numFmtId="0" fontId="141" fillId="0" borderId="79">
      <protection locked="0"/>
    </xf>
    <xf numFmtId="0" fontId="141" fillId="0" borderId="79">
      <protection locked="0"/>
    </xf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41" fillId="0" borderId="79">
      <protection locked="0"/>
    </xf>
    <xf numFmtId="0" fontId="1" fillId="0" borderId="0"/>
    <xf numFmtId="0" fontId="141" fillId="0" borderId="79">
      <protection locked="0"/>
    </xf>
    <xf numFmtId="0" fontId="1" fillId="0" borderId="0"/>
    <xf numFmtId="0" fontId="141" fillId="0" borderId="79">
      <protection locked="0"/>
    </xf>
    <xf numFmtId="0" fontId="141" fillId="0" borderId="79">
      <protection locked="0"/>
    </xf>
    <xf numFmtId="0" fontId="141" fillId="0" borderId="79">
      <protection locked="0"/>
    </xf>
    <xf numFmtId="0" fontId="141" fillId="0" borderId="79">
      <protection locked="0"/>
    </xf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41" fillId="0" borderId="79">
      <protection locked="0"/>
    </xf>
    <xf numFmtId="0" fontId="1" fillId="0" borderId="0"/>
    <xf numFmtId="0" fontId="141" fillId="0" borderId="79">
      <protection locked="0"/>
    </xf>
    <xf numFmtId="0" fontId="1" fillId="0" borderId="0"/>
    <xf numFmtId="0" fontId="141" fillId="0" borderId="79">
      <protection locked="0"/>
    </xf>
    <xf numFmtId="0" fontId="141" fillId="0" borderId="79">
      <protection locked="0"/>
    </xf>
    <xf numFmtId="0" fontId="141" fillId="0" borderId="79">
      <protection locked="0"/>
    </xf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41" fillId="0" borderId="79">
      <protection locked="0"/>
    </xf>
    <xf numFmtId="0" fontId="1" fillId="0" borderId="0"/>
    <xf numFmtId="0" fontId="141" fillId="0" borderId="79">
      <protection locked="0"/>
    </xf>
    <xf numFmtId="0" fontId="1" fillId="0" borderId="0"/>
    <xf numFmtId="0" fontId="141" fillId="0" borderId="79">
      <protection locked="0"/>
    </xf>
    <xf numFmtId="0" fontId="141" fillId="0" borderId="79">
      <protection locked="0"/>
    </xf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41" fillId="0" borderId="79">
      <protection locked="0"/>
    </xf>
    <xf numFmtId="0" fontId="1" fillId="0" borderId="0"/>
    <xf numFmtId="0" fontId="141" fillId="0" borderId="79">
      <protection locked="0"/>
    </xf>
    <xf numFmtId="0" fontId="1" fillId="0" borderId="0"/>
    <xf numFmtId="0" fontId="141" fillId="0" borderId="79">
      <protection locked="0"/>
    </xf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41" fillId="0" borderId="79">
      <protection locked="0"/>
    </xf>
    <xf numFmtId="0" fontId="1" fillId="0" borderId="0"/>
    <xf numFmtId="0" fontId="141" fillId="0" borderId="79">
      <protection locked="0"/>
    </xf>
    <xf numFmtId="0" fontId="1" fillId="0" borderId="0"/>
    <xf numFmtId="0" fontId="1" fillId="0" borderId="0"/>
    <xf numFmtId="0" fontId="136" fillId="0" borderId="77" applyNumberFormat="0" applyFill="0" applyAlignment="0" applyProtection="0"/>
    <xf numFmtId="0" fontId="136" fillId="0" borderId="77" applyNumberFormat="0" applyFill="0" applyAlignment="0" applyProtection="0"/>
    <xf numFmtId="0" fontId="141" fillId="0" borderId="79">
      <protection locked="0"/>
    </xf>
    <xf numFmtId="0" fontId="1" fillId="0" borderId="0"/>
    <xf numFmtId="0" fontId="2" fillId="0" borderId="78" applyNumberFormat="0" applyFont="0" applyBorder="0" applyAlignment="0" applyProtection="0"/>
    <xf numFmtId="0" fontId="1" fillId="0" borderId="0"/>
    <xf numFmtId="0" fontId="1" fillId="0" borderId="0"/>
    <xf numFmtId="0" fontId="136" fillId="0" borderId="77" applyNumberFormat="0" applyFill="0" applyAlignment="0" applyProtection="0"/>
    <xf numFmtId="41" fontId="2" fillId="0" borderId="0" applyFont="0" applyFill="0" applyBorder="0" applyAlignment="0" applyProtection="0"/>
    <xf numFmtId="0" fontId="303" fillId="0" borderId="0" applyNumberFormat="0" applyFill="0" applyBorder="0" applyAlignment="0" applyProtection="0"/>
    <xf numFmtId="0" fontId="1" fillId="0" borderId="0"/>
    <xf numFmtId="0" fontId="290" fillId="0" borderId="0" applyNumberFormat="0" applyFill="0" applyBorder="0" applyAlignment="0" applyProtection="0"/>
    <xf numFmtId="0" fontId="156" fillId="0" borderId="51" applyNumberFormat="0" applyFill="0" applyAlignment="0" applyProtection="0"/>
    <xf numFmtId="0" fontId="1" fillId="0" borderId="0"/>
    <xf numFmtId="0" fontId="158" fillId="0" borderId="20" applyNumberFormat="0" applyFill="0" applyAlignment="0" applyProtection="0"/>
    <xf numFmtId="0" fontId="1" fillId="0" borderId="0"/>
    <xf numFmtId="0" fontId="133" fillId="0" borderId="53" applyNumberFormat="0" applyFill="0" applyAlignment="0" applyProtection="0"/>
    <xf numFmtId="0" fontId="133" fillId="0" borderId="53" applyNumberFormat="0" applyFill="0" applyAlignment="0" applyProtection="0"/>
    <xf numFmtId="0" fontId="1" fillId="0" borderId="0"/>
    <xf numFmtId="0" fontId="1" fillId="0" borderId="0"/>
    <xf numFmtId="0" fontId="133" fillId="0" borderId="0" applyNumberFormat="0" applyFill="0" applyBorder="0" applyAlignment="0" applyProtection="0"/>
    <xf numFmtId="0" fontId="1" fillId="0" borderId="0"/>
    <xf numFmtId="0" fontId="1" fillId="0" borderId="0"/>
    <xf numFmtId="175" fontId="6" fillId="0" borderId="0"/>
    <xf numFmtId="0" fontId="1" fillId="0" borderId="0"/>
    <xf numFmtId="175" fontId="2" fillId="0" borderId="0">
      <alignment horizontal="center"/>
    </xf>
    <xf numFmtId="321" fontId="2" fillId="0" borderId="0">
      <alignment horizontal="center"/>
    </xf>
    <xf numFmtId="0" fontId="1" fillId="0" borderId="0"/>
    <xf numFmtId="0" fontId="1" fillId="0" borderId="0"/>
    <xf numFmtId="322" fontId="3" fillId="0" borderId="0"/>
    <xf numFmtId="0" fontId="1" fillId="0" borderId="0"/>
    <xf numFmtId="175" fontId="2" fillId="0" borderId="80"/>
    <xf numFmtId="0" fontId="2" fillId="18" borderId="81" applyNumberFormat="0" applyFont="0" applyAlignment="0" applyProtection="0"/>
    <xf numFmtId="0" fontId="1" fillId="0" borderId="0"/>
    <xf numFmtId="0" fontId="2" fillId="18" borderId="81" applyNumberFormat="0" applyFont="0" applyAlignment="0" applyProtection="0"/>
    <xf numFmtId="221" fontId="11" fillId="0" borderId="0">
      <protection locked="0"/>
    </xf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221" fontId="11" fillId="0" borderId="0">
      <protection locked="0"/>
    </xf>
    <xf numFmtId="0" fontId="1" fillId="0" borderId="0"/>
    <xf numFmtId="315" fontId="11" fillId="0" borderId="0">
      <protection locked="0"/>
    </xf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15" fontId="11" fillId="0" borderId="0">
      <protection locked="0"/>
    </xf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4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323" fontId="2" fillId="0" borderId="0">
      <protection locked="0"/>
    </xf>
    <xf numFmtId="323" fontId="2" fillId="0" borderId="0">
      <protection locked="0"/>
    </xf>
    <xf numFmtId="0" fontId="1" fillId="0" borderId="0"/>
    <xf numFmtId="0" fontId="1" fillId="0" borderId="0"/>
    <xf numFmtId="175" fontId="126" fillId="0" borderId="0"/>
    <xf numFmtId="0" fontId="1" fillId="0" borderId="0"/>
    <xf numFmtId="325" fontId="2" fillId="0" borderId="0" applyFont="0" applyFill="0" applyBorder="0" applyAlignment="0" applyProtection="0"/>
    <xf numFmtId="326" fontId="2" fillId="0" borderId="0" applyFont="0" applyFill="0" applyBorder="0" applyAlignment="0" applyProtection="0"/>
    <xf numFmtId="327" fontId="2" fillId="0" borderId="0" applyFont="0" applyFill="0" applyBorder="0" applyAlignment="0" applyProtection="0"/>
    <xf numFmtId="0" fontId="304" fillId="104" borderId="82" applyNumberFormat="0" applyProtection="0"/>
    <xf numFmtId="0" fontId="1" fillId="0" borderId="0"/>
    <xf numFmtId="0" fontId="88" fillId="0" borderId="23" applyNumberFormat="0" applyFill="0" applyAlignment="0" applyProtection="0"/>
    <xf numFmtId="0" fontId="1" fillId="0" borderId="0"/>
    <xf numFmtId="0" fontId="8" fillId="0" borderId="0"/>
    <xf numFmtId="0" fontId="2" fillId="0" borderId="0"/>
    <xf numFmtId="0" fontId="8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38" fontId="126" fillId="0" borderId="0" applyFont="0" applyFill="0" applyBorder="0" applyAlignment="0" applyProtection="0"/>
    <xf numFmtId="40" fontId="126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126" fillId="0" borderId="0" applyFill="0" applyBorder="0" applyAlignment="0" applyProtection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4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126" fillId="0" borderId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" fillId="0" borderId="0"/>
    <xf numFmtId="0" fontId="1" fillId="0" borderId="0"/>
    <xf numFmtId="328" fontId="2" fillId="0" borderId="0" applyFont="0" applyFill="0" applyBorder="0" applyAlignment="0" applyProtection="0"/>
    <xf numFmtId="329" fontId="81" fillId="0" borderId="0" applyFont="0" applyFill="0" applyBorder="0" applyAlignment="0" applyProtection="0"/>
    <xf numFmtId="330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241" fontId="2" fillId="0" borderId="0" applyFont="0" applyFill="0" applyBorder="0" applyAlignment="0" applyProtection="0"/>
    <xf numFmtId="0" fontId="1" fillId="0" borderId="0"/>
    <xf numFmtId="331" fontId="81" fillId="0" borderId="0" applyFont="0" applyFill="0" applyBorder="0" applyAlignment="0" applyProtection="0"/>
    <xf numFmtId="0" fontId="89" fillId="0" borderId="0" applyNumberFormat="0" applyFill="0" applyBorder="0" applyAlignment="0" applyProtection="0"/>
    <xf numFmtId="0" fontId="1" fillId="0" borderId="0"/>
    <xf numFmtId="0" fontId="89" fillId="0" borderId="0" applyNumberFormat="0" applyFill="0" applyBorder="0" applyAlignment="0" applyProtection="0"/>
    <xf numFmtId="0" fontId="197" fillId="0" borderId="0" applyNumberFormat="0" applyFill="0" applyBorder="0" applyAlignment="0" applyProtection="0"/>
    <xf numFmtId="0" fontId="1" fillId="0" borderId="0"/>
    <xf numFmtId="0" fontId="1" fillId="0" borderId="0"/>
    <xf numFmtId="175" fontId="305" fillId="0" borderId="0" applyNumberFormat="0" applyFont="0" applyFill="0" applyBorder="0" applyAlignment="0" applyProtection="0">
      <alignment vertical="top"/>
    </xf>
    <xf numFmtId="0" fontId="305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175" fontId="306" fillId="0" borderId="0" applyNumberFormat="0" applyFont="0" applyFill="0" applyBorder="0" applyAlignment="0" applyProtection="0">
      <alignment vertical="top"/>
    </xf>
    <xf numFmtId="0" fontId="306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175" fontId="306" fillId="0" borderId="0" applyNumberFormat="0" applyFont="0" applyFill="0" applyBorder="0" applyAlignment="0" applyProtection="0">
      <alignment vertical="top"/>
    </xf>
    <xf numFmtId="0" fontId="306" fillId="0" borderId="0" applyNumberFormat="0" applyFont="0" applyFill="0" applyBorder="0" applyAlignment="0" applyProtection="0">
      <alignment vertical="top"/>
    </xf>
    <xf numFmtId="0" fontId="1" fillId="0" borderId="0"/>
    <xf numFmtId="0" fontId="1" fillId="0" borderId="0"/>
    <xf numFmtId="175" fontId="305" fillId="0" borderId="0" applyNumberFormat="0" applyFont="0" applyFill="0" applyBorder="0" applyAlignment="0" applyProtection="0"/>
    <xf numFmtId="0" fontId="305" fillId="0" borderId="0" applyNumberFormat="0" applyFont="0" applyFill="0" applyBorder="0" applyAlignment="0" applyProtection="0"/>
    <xf numFmtId="0" fontId="1" fillId="0" borderId="0"/>
    <xf numFmtId="0" fontId="1" fillId="0" borderId="0"/>
    <xf numFmtId="175" fontId="305" fillId="0" borderId="0" applyNumberFormat="0" applyFont="0" applyFill="0" applyBorder="0" applyAlignment="0" applyProtection="0">
      <alignment horizontal="left" vertical="top"/>
    </xf>
    <xf numFmtId="0" fontId="305" fillId="0" borderId="0" applyNumberFormat="0" applyFont="0" applyFill="0" applyBorder="0" applyAlignment="0" applyProtection="0">
      <alignment horizontal="left" vertical="top"/>
    </xf>
    <xf numFmtId="0" fontId="1" fillId="0" borderId="0"/>
    <xf numFmtId="0" fontId="1" fillId="0" borderId="0"/>
    <xf numFmtId="175" fontId="305" fillId="0" borderId="0" applyNumberFormat="0" applyFont="0" applyFill="0" applyBorder="0" applyAlignment="0" applyProtection="0">
      <alignment horizontal="left" vertical="top"/>
    </xf>
    <xf numFmtId="0" fontId="305" fillId="0" borderId="0" applyNumberFormat="0" applyFont="0" applyFill="0" applyBorder="0" applyAlignment="0" applyProtection="0">
      <alignment horizontal="left" vertical="top"/>
    </xf>
    <xf numFmtId="0" fontId="1" fillId="0" borderId="0"/>
    <xf numFmtId="0" fontId="1" fillId="0" borderId="0"/>
    <xf numFmtId="175" fontId="305" fillId="0" borderId="0" applyNumberFormat="0" applyFont="0" applyFill="0" applyBorder="0" applyAlignment="0" applyProtection="0">
      <alignment horizontal="left" vertical="top"/>
    </xf>
    <xf numFmtId="0" fontId="305" fillId="0" borderId="0" applyNumberFormat="0" applyFont="0" applyFill="0" applyBorder="0" applyAlignment="0" applyProtection="0">
      <alignment horizontal="left" vertical="top"/>
    </xf>
    <xf numFmtId="0" fontId="1" fillId="0" borderId="0"/>
    <xf numFmtId="0" fontId="1" fillId="0" borderId="0"/>
    <xf numFmtId="175" fontId="307" fillId="0" borderId="0" applyNumberFormat="0" applyFont="0" applyFill="0" applyBorder="0" applyAlignment="0" applyProtection="0">
      <alignment horizontal="center"/>
    </xf>
    <xf numFmtId="0" fontId="307" fillId="0" borderId="0" applyNumberFormat="0" applyFont="0" applyFill="0" applyBorder="0" applyAlignment="0" applyProtection="0">
      <alignment horizontal="center"/>
    </xf>
    <xf numFmtId="0" fontId="1" fillId="0" borderId="0"/>
    <xf numFmtId="0" fontId="1" fillId="0" borderId="0"/>
    <xf numFmtId="175" fontId="307" fillId="0" borderId="0" applyNumberFormat="0" applyFont="0" applyFill="0" applyBorder="0" applyAlignment="0" applyProtection="0">
      <alignment horizontal="center"/>
    </xf>
    <xf numFmtId="0" fontId="307" fillId="0" borderId="0" applyNumberFormat="0" applyFont="0" applyFill="0" applyBorder="0" applyAlignment="0" applyProtection="0">
      <alignment horizontal="center"/>
    </xf>
    <xf numFmtId="0" fontId="1" fillId="0" borderId="0"/>
    <xf numFmtId="0" fontId="1" fillId="0" borderId="0"/>
    <xf numFmtId="175" fontId="33" fillId="0" borderId="0"/>
    <xf numFmtId="0" fontId="308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75" fontId="309" fillId="0" borderId="0">
      <alignment horizontal="left" wrapText="1"/>
    </xf>
    <xf numFmtId="0" fontId="309" fillId="0" borderId="0">
      <alignment horizontal="left" wrapText="1"/>
    </xf>
    <xf numFmtId="0" fontId="1" fillId="0" borderId="0"/>
    <xf numFmtId="0" fontId="1" fillId="0" borderId="0"/>
    <xf numFmtId="175" fontId="310" fillId="0" borderId="45" applyNumberFormat="0" applyFont="0" applyFill="0" applyBorder="0" applyAlignment="0" applyProtection="0">
      <alignment horizontal="center" wrapText="1"/>
    </xf>
    <xf numFmtId="175" fontId="310" fillId="0" borderId="45" applyNumberFormat="0" applyFont="0" applyFill="0" applyBorder="0" applyAlignment="0" applyProtection="0">
      <alignment horizontal="center" wrapText="1"/>
    </xf>
    <xf numFmtId="175" fontId="310" fillId="0" borderId="45" applyNumberFormat="0" applyFont="0" applyFill="0" applyBorder="0" applyAlignment="0" applyProtection="0">
      <alignment horizontal="center" wrapText="1"/>
    </xf>
    <xf numFmtId="175" fontId="310" fillId="0" borderId="45" applyNumberFormat="0" applyFont="0" applyFill="0" applyBorder="0" applyAlignment="0" applyProtection="0">
      <alignment horizontal="center" wrapText="1"/>
    </xf>
    <xf numFmtId="0" fontId="1" fillId="0" borderId="0"/>
    <xf numFmtId="0" fontId="1" fillId="0" borderId="0"/>
    <xf numFmtId="0" fontId="1" fillId="0" borderId="0"/>
    <xf numFmtId="0" fontId="310" fillId="0" borderId="45" applyNumberFormat="0" applyFont="0" applyFill="0" applyBorder="0" applyAlignment="0" applyProtection="0">
      <alignment horizontal="center" wrapText="1"/>
    </xf>
    <xf numFmtId="0" fontId="310" fillId="0" borderId="45" applyNumberFormat="0" applyFont="0" applyFill="0" applyBorder="0" applyAlignment="0" applyProtection="0">
      <alignment horizontal="center" wrapText="1"/>
    </xf>
    <xf numFmtId="0" fontId="1" fillId="0" borderId="0"/>
    <xf numFmtId="0" fontId="1" fillId="0" borderId="0"/>
    <xf numFmtId="0" fontId="1" fillId="0" borderId="0"/>
    <xf numFmtId="332" fontId="34" fillId="0" borderId="0" applyNumberFormat="0" applyFont="0" applyFill="0" applyBorder="0" applyAlignment="0" applyProtection="0">
      <alignment horizontal="right"/>
    </xf>
    <xf numFmtId="0" fontId="1" fillId="0" borderId="0"/>
    <xf numFmtId="175" fontId="310" fillId="0" borderId="0" applyNumberFormat="0" applyFont="0" applyFill="0" applyBorder="0" applyAlignment="0" applyProtection="0">
      <alignment horizontal="left" indent="1"/>
    </xf>
    <xf numFmtId="0" fontId="310" fillId="0" borderId="0" applyNumberFormat="0" applyFont="0" applyFill="0" applyBorder="0" applyAlignment="0" applyProtection="0">
      <alignment horizontal="left" indent="1"/>
    </xf>
    <xf numFmtId="0" fontId="1" fillId="0" borderId="0"/>
    <xf numFmtId="0" fontId="1" fillId="0" borderId="0"/>
    <xf numFmtId="333" fontId="310" fillId="0" borderId="0" applyNumberFormat="0" applyFont="0" applyFill="0" applyBorder="0" applyAlignment="0" applyProtection="0"/>
    <xf numFmtId="0" fontId="1" fillId="0" borderId="0"/>
    <xf numFmtId="175" fontId="33" fillId="0" borderId="45" applyNumberFormat="0" applyFont="0" applyFill="0" applyAlignment="0" applyProtection="0">
      <alignment horizontal="center"/>
    </xf>
    <xf numFmtId="175" fontId="33" fillId="0" borderId="45" applyNumberFormat="0" applyFont="0" applyFill="0" applyAlignment="0" applyProtection="0">
      <alignment horizontal="center"/>
    </xf>
    <xf numFmtId="175" fontId="33" fillId="0" borderId="45" applyNumberFormat="0" applyFont="0" applyFill="0" applyAlignment="0" applyProtection="0">
      <alignment horizontal="center"/>
    </xf>
    <xf numFmtId="175" fontId="33" fillId="0" borderId="45" applyNumberFormat="0" applyFont="0" applyFill="0" applyAlignment="0" applyProtection="0">
      <alignment horizontal="center"/>
    </xf>
    <xf numFmtId="0" fontId="1" fillId="0" borderId="0"/>
    <xf numFmtId="0" fontId="1" fillId="0" borderId="0"/>
    <xf numFmtId="0" fontId="1" fillId="0" borderId="0"/>
    <xf numFmtId="0" fontId="308" fillId="0" borderId="43" applyNumberFormat="0" applyFont="0" applyFill="0" applyBorder="0" applyAlignment="0" applyProtection="0"/>
    <xf numFmtId="0" fontId="308" fillId="0" borderId="43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75" fontId="33" fillId="0" borderId="0" applyNumberFormat="0" applyFont="0" applyFill="0" applyBorder="0" applyAlignment="0" applyProtection="0">
      <alignment horizontal="left" wrapText="1" indent="1"/>
    </xf>
    <xf numFmtId="0" fontId="33" fillId="0" borderId="0" applyNumberFormat="0" applyFont="0" applyFill="0" applyBorder="0" applyAlignment="0" applyProtection="0">
      <alignment horizontal="left" wrapText="1" indent="1"/>
    </xf>
    <xf numFmtId="0" fontId="1" fillId="0" borderId="0"/>
    <xf numFmtId="0" fontId="1" fillId="0" borderId="0"/>
    <xf numFmtId="175" fontId="310" fillId="0" borderId="0" applyNumberFormat="0" applyFont="0" applyFill="0" applyBorder="0" applyAlignment="0" applyProtection="0">
      <alignment horizontal="left" indent="1"/>
    </xf>
    <xf numFmtId="0" fontId="310" fillId="0" borderId="0" applyNumberFormat="0" applyFont="0" applyFill="0" applyBorder="0" applyAlignment="0" applyProtection="0">
      <alignment horizontal="left" indent="1"/>
    </xf>
    <xf numFmtId="0" fontId="1" fillId="0" borderId="0"/>
    <xf numFmtId="0" fontId="1" fillId="0" borderId="0"/>
    <xf numFmtId="175" fontId="33" fillId="0" borderId="0" applyNumberFormat="0" applyFont="0" applyFill="0" applyBorder="0" applyAlignment="0" applyProtection="0">
      <alignment horizontal="left" wrapText="1" indent="2"/>
    </xf>
    <xf numFmtId="0" fontId="33" fillId="0" borderId="0" applyNumberFormat="0" applyFont="0" applyFill="0" applyBorder="0" applyAlignment="0" applyProtection="0">
      <alignment horizontal="left" wrapText="1" indent="2"/>
    </xf>
    <xf numFmtId="0" fontId="1" fillId="0" borderId="0"/>
    <xf numFmtId="0" fontId="1" fillId="0" borderId="0"/>
    <xf numFmtId="334" fontId="33" fillId="0" borderId="0">
      <alignment horizontal="right"/>
    </xf>
    <xf numFmtId="334" fontId="33" fillId="0" borderId="0">
      <alignment horizontal="right"/>
    </xf>
    <xf numFmtId="0" fontId="1" fillId="0" borderId="0"/>
    <xf numFmtId="0" fontId="1" fillId="0" borderId="0"/>
    <xf numFmtId="334" fontId="33" fillId="0" borderId="0">
      <alignment horizontal="right"/>
    </xf>
    <xf numFmtId="1" fontId="81" fillId="0" borderId="0">
      <alignment vertical="top" wrapText="1"/>
    </xf>
    <xf numFmtId="0" fontId="1" fillId="0" borderId="0"/>
    <xf numFmtId="0" fontId="311" fillId="0" borderId="0"/>
    <xf numFmtId="0" fontId="68" fillId="0" borderId="0">
      <alignment horizontal="left"/>
    </xf>
    <xf numFmtId="201" fontId="65" fillId="105" borderId="0">
      <alignment horizontal="right" vertical="center"/>
    </xf>
    <xf numFmtId="0" fontId="68" fillId="0" borderId="0">
      <alignment horizontal="left"/>
    </xf>
    <xf numFmtId="208" fontId="42" fillId="0" borderId="0">
      <alignment horizontal="right" vertical="center"/>
    </xf>
    <xf numFmtId="171" fontId="42" fillId="0" borderId="0">
      <alignment horizontal="right" vertical="center"/>
    </xf>
    <xf numFmtId="0" fontId="65" fillId="0" borderId="0">
      <alignment vertical="center"/>
    </xf>
    <xf numFmtId="0" fontId="312" fillId="0" borderId="83" applyNumberFormat="0">
      <alignment vertical="center"/>
    </xf>
    <xf numFmtId="0" fontId="64" fillId="0" borderId="0">
      <alignment horizontal="left" vertical="center"/>
    </xf>
    <xf numFmtId="335" fontId="42" fillId="0" borderId="0">
      <alignment horizontal="right" vertical="center"/>
    </xf>
    <xf numFmtId="336" fontId="313" fillId="0" borderId="83">
      <alignment horizontal="right" vertical="center"/>
    </xf>
    <xf numFmtId="0" fontId="6" fillId="0" borderId="0"/>
    <xf numFmtId="0" fontId="1" fillId="0" borderId="0"/>
    <xf numFmtId="0" fontId="186" fillId="0" borderId="0" applyProtection="0"/>
    <xf numFmtId="0" fontId="1" fillId="0" borderId="0"/>
    <xf numFmtId="175" fontId="314" fillId="0" borderId="0" applyNumberFormat="0" applyFill="0" applyBorder="0" applyAlignment="0" applyProtection="0"/>
    <xf numFmtId="0" fontId="1" fillId="0" borderId="0"/>
    <xf numFmtId="175" fontId="315" fillId="0" borderId="0" applyNumberFormat="0" applyFill="0" applyBorder="0" applyAlignment="0" applyProtection="0"/>
    <xf numFmtId="0" fontId="1" fillId="0" borderId="0"/>
    <xf numFmtId="0" fontId="87" fillId="16" borderId="18" applyNumberFormat="0" applyAlignment="0" applyProtection="0"/>
    <xf numFmtId="0" fontId="1" fillId="0" borderId="0"/>
    <xf numFmtId="170" fontId="210" fillId="0" borderId="0">
      <alignment horizontal="right"/>
    </xf>
    <xf numFmtId="0" fontId="1" fillId="0" borderId="0"/>
    <xf numFmtId="0" fontId="316" fillId="17" borderId="0" applyNumberFormat="0" applyBorder="0" applyAlignment="0" applyProtection="0"/>
    <xf numFmtId="0" fontId="1" fillId="0" borderId="0"/>
    <xf numFmtId="10" fontId="6" fillId="0" borderId="0"/>
    <xf numFmtId="175" fontId="317" fillId="24" borderId="84" applyNumberFormat="0" applyAlignment="0" applyProtection="0"/>
    <xf numFmtId="175" fontId="317" fillId="24" borderId="84" applyNumberFormat="0" applyAlignment="0" applyProtection="0"/>
    <xf numFmtId="175" fontId="317" fillId="24" borderId="84" applyNumberFormat="0" applyAlignment="0" applyProtection="0"/>
    <xf numFmtId="0" fontId="1" fillId="0" borderId="0"/>
    <xf numFmtId="175" fontId="317" fillId="24" borderId="84" applyNumberFormat="0" applyAlignment="0" applyProtection="0"/>
    <xf numFmtId="0" fontId="1" fillId="0" borderId="0"/>
    <xf numFmtId="175" fontId="317" fillId="24" borderId="84" applyNumberFormat="0" applyAlignment="0" applyProtection="0"/>
    <xf numFmtId="175" fontId="317" fillId="24" borderId="84" applyNumberFormat="0" applyAlignment="0" applyProtection="0"/>
    <xf numFmtId="0" fontId="1" fillId="0" borderId="0"/>
    <xf numFmtId="175" fontId="317" fillId="24" borderId="84" applyNumberFormat="0" applyAlignment="0" applyProtection="0"/>
    <xf numFmtId="0" fontId="1" fillId="0" borderId="0"/>
    <xf numFmtId="175" fontId="317" fillId="24" borderId="84" applyNumberFormat="0" applyAlignment="0" applyProtection="0"/>
    <xf numFmtId="175" fontId="318" fillId="16" borderId="18" applyNumberFormat="0" applyAlignment="0" applyProtection="0"/>
    <xf numFmtId="0" fontId="1" fillId="0" borderId="0"/>
    <xf numFmtId="175" fontId="47" fillId="88" borderId="0" applyNumberFormat="0" applyBorder="0" applyAlignment="0" applyProtection="0"/>
    <xf numFmtId="0" fontId="1" fillId="0" borderId="0"/>
    <xf numFmtId="175" fontId="47" fillId="23" borderId="0" applyNumberFormat="0" applyBorder="0" applyAlignment="0" applyProtection="0"/>
    <xf numFmtId="0" fontId="1" fillId="0" borderId="0"/>
    <xf numFmtId="175" fontId="47" fillId="45" borderId="0" applyNumberFormat="0" applyBorder="0" applyAlignment="0" applyProtection="0"/>
    <xf numFmtId="0" fontId="1" fillId="0" borderId="0"/>
    <xf numFmtId="175" fontId="47" fillId="22" borderId="0" applyNumberFormat="0" applyBorder="0" applyAlignment="0" applyProtection="0"/>
    <xf numFmtId="0" fontId="1" fillId="0" borderId="0"/>
    <xf numFmtId="175" fontId="47" fillId="19" borderId="0" applyNumberFormat="0" applyBorder="0" applyAlignment="0" applyProtection="0"/>
    <xf numFmtId="0" fontId="1" fillId="0" borderId="0"/>
    <xf numFmtId="175" fontId="47" fillId="20" borderId="0" applyNumberFormat="0" applyBorder="0" applyAlignment="0" applyProtection="0"/>
    <xf numFmtId="0" fontId="1" fillId="0" borderId="0"/>
    <xf numFmtId="175" fontId="319" fillId="26" borderId="85" applyNumberFormat="0" applyAlignment="0" applyProtection="0"/>
    <xf numFmtId="175" fontId="319" fillId="26" borderId="85" applyNumberFormat="0" applyAlignment="0" applyProtection="0"/>
    <xf numFmtId="175" fontId="319" fillId="26" borderId="85" applyNumberFormat="0" applyAlignment="0" applyProtection="0"/>
    <xf numFmtId="0" fontId="1" fillId="0" borderId="0"/>
    <xf numFmtId="0" fontId="1" fillId="0" borderId="0"/>
    <xf numFmtId="175" fontId="319" fillId="26" borderId="85" applyNumberFormat="0" applyAlignment="0" applyProtection="0"/>
    <xf numFmtId="0" fontId="1" fillId="0" borderId="0"/>
    <xf numFmtId="0" fontId="1" fillId="0" borderId="0"/>
    <xf numFmtId="175" fontId="320" fillId="0" borderId="0" applyNumberFormat="0" applyFill="0" applyBorder="0" applyAlignment="0" applyProtection="0"/>
    <xf numFmtId="0" fontId="1" fillId="0" borderId="0"/>
    <xf numFmtId="175" fontId="321" fillId="0" borderId="71" applyNumberFormat="0" applyFill="0" applyAlignment="0" applyProtection="0"/>
    <xf numFmtId="0" fontId="1" fillId="0" borderId="0"/>
    <xf numFmtId="175" fontId="322" fillId="0" borderId="73" applyNumberFormat="0" applyFill="0" applyAlignment="0" applyProtection="0"/>
    <xf numFmtId="0" fontId="1" fillId="0" borderId="0"/>
    <xf numFmtId="175" fontId="323" fillId="0" borderId="76" applyNumberFormat="0" applyFill="0" applyAlignment="0" applyProtection="0"/>
    <xf numFmtId="0" fontId="1" fillId="0" borderId="0"/>
    <xf numFmtId="175" fontId="323" fillId="0" borderId="0" applyNumberFormat="0" applyFill="0" applyBorder="0" applyAlignment="0" applyProtection="0"/>
    <xf numFmtId="0" fontId="1" fillId="0" borderId="0"/>
    <xf numFmtId="175" fontId="324" fillId="37" borderId="0" applyNumberFormat="0" applyBorder="0" applyAlignment="0" applyProtection="0"/>
    <xf numFmtId="0" fontId="1" fillId="0" borderId="0"/>
    <xf numFmtId="175" fontId="325" fillId="35" borderId="0" applyNumberFormat="0" applyBorder="0" applyAlignment="0" applyProtection="0"/>
    <xf numFmtId="0" fontId="1" fillId="0" borderId="0"/>
    <xf numFmtId="337" fontId="326" fillId="0" borderId="0" applyFont="0" applyFill="0" applyBorder="0" applyAlignment="0" applyProtection="0"/>
    <xf numFmtId="338" fontId="326" fillId="0" borderId="0" applyFont="0" applyFill="0" applyBorder="0" applyAlignment="0" applyProtection="0"/>
    <xf numFmtId="175" fontId="327" fillId="24" borderId="0" applyNumberFormat="0" applyBorder="0" applyAlignment="0" applyProtection="0"/>
    <xf numFmtId="0" fontId="1" fillId="0" borderId="0"/>
    <xf numFmtId="175" fontId="328" fillId="0" borderId="0" applyNumberFormat="0" applyFill="0" applyBorder="0" applyAlignment="0" applyProtection="0"/>
    <xf numFmtId="0" fontId="1" fillId="0" borderId="0"/>
    <xf numFmtId="175" fontId="329" fillId="18" borderId="81" applyNumberFormat="0" applyFont="0" applyAlignment="0" applyProtection="0"/>
    <xf numFmtId="175" fontId="329" fillId="18" borderId="81" applyNumberFormat="0" applyFont="0" applyAlignment="0" applyProtection="0"/>
    <xf numFmtId="175" fontId="329" fillId="18" borderId="81" applyNumberFormat="0" applyFont="0" applyAlignment="0" applyProtection="0"/>
    <xf numFmtId="0" fontId="1" fillId="0" borderId="0"/>
    <xf numFmtId="175" fontId="329" fillId="18" borderId="81" applyNumberFormat="0" applyFont="0" applyAlignment="0" applyProtection="0"/>
    <xf numFmtId="0" fontId="1" fillId="0" borderId="0"/>
    <xf numFmtId="175" fontId="329" fillId="18" borderId="81" applyNumberFormat="0" applyFont="0" applyAlignment="0" applyProtection="0"/>
    <xf numFmtId="175" fontId="329" fillId="18" borderId="81" applyNumberFormat="0" applyFont="0" applyAlignment="0" applyProtection="0"/>
    <xf numFmtId="0" fontId="1" fillId="0" borderId="0"/>
    <xf numFmtId="175" fontId="329" fillId="18" borderId="81" applyNumberFormat="0" applyFont="0" applyAlignment="0" applyProtection="0"/>
    <xf numFmtId="0" fontId="1" fillId="0" borderId="0"/>
    <xf numFmtId="175" fontId="329" fillId="18" borderId="81" applyNumberFormat="0" applyFont="0" applyAlignment="0" applyProtection="0"/>
    <xf numFmtId="175" fontId="328" fillId="0" borderId="36" applyNumberFormat="0" applyFill="0" applyAlignment="0" applyProtection="0"/>
    <xf numFmtId="0" fontId="1" fillId="0" borderId="0"/>
    <xf numFmtId="175" fontId="330" fillId="0" borderId="86" applyNumberFormat="0" applyFill="0" applyAlignment="0" applyProtection="0"/>
    <xf numFmtId="175" fontId="330" fillId="0" borderId="86" applyNumberFormat="0" applyFill="0" applyAlignment="0" applyProtection="0"/>
    <xf numFmtId="175" fontId="330" fillId="0" borderId="86" applyNumberFormat="0" applyFill="0" applyAlignment="0" applyProtection="0"/>
    <xf numFmtId="0" fontId="1" fillId="0" borderId="0"/>
    <xf numFmtId="175" fontId="330" fillId="0" borderId="86" applyNumberFormat="0" applyFill="0" applyAlignment="0" applyProtection="0"/>
    <xf numFmtId="0" fontId="1" fillId="0" borderId="0"/>
    <xf numFmtId="175" fontId="330" fillId="0" borderId="86" applyNumberFormat="0" applyFill="0" applyAlignment="0" applyProtection="0"/>
    <xf numFmtId="175" fontId="330" fillId="0" borderId="86" applyNumberFormat="0" applyFill="0" applyAlignment="0" applyProtection="0"/>
    <xf numFmtId="0" fontId="1" fillId="0" borderId="0"/>
    <xf numFmtId="175" fontId="330" fillId="0" borderId="86" applyNumberFormat="0" applyFill="0" applyAlignment="0" applyProtection="0"/>
    <xf numFmtId="0" fontId="1" fillId="0" borderId="0"/>
    <xf numFmtId="175" fontId="330" fillId="0" borderId="86" applyNumberFormat="0" applyFill="0" applyAlignment="0" applyProtection="0"/>
    <xf numFmtId="175" fontId="331" fillId="0" borderId="0" applyNumberFormat="0" applyFill="0" applyBorder="0" applyAlignment="0" applyProtection="0"/>
    <xf numFmtId="0" fontId="1" fillId="0" borderId="0"/>
    <xf numFmtId="175" fontId="332" fillId="26" borderId="84" applyNumberFormat="0" applyAlignment="0" applyProtection="0"/>
    <xf numFmtId="175" fontId="332" fillId="26" borderId="84" applyNumberFormat="0" applyAlignment="0" applyProtection="0"/>
    <xf numFmtId="175" fontId="332" fillId="26" borderId="84" applyNumberFormat="0" applyAlignment="0" applyProtection="0"/>
    <xf numFmtId="0" fontId="1" fillId="0" borderId="0"/>
    <xf numFmtId="175" fontId="332" fillId="26" borderId="84" applyNumberFormat="0" applyAlignment="0" applyProtection="0"/>
    <xf numFmtId="0" fontId="1" fillId="0" borderId="0"/>
    <xf numFmtId="175" fontId="332" fillId="26" borderId="84" applyNumberFormat="0" applyAlignment="0" applyProtection="0"/>
    <xf numFmtId="175" fontId="332" fillId="26" borderId="84" applyNumberFormat="0" applyAlignment="0" applyProtection="0"/>
    <xf numFmtId="0" fontId="1" fillId="0" borderId="0"/>
    <xf numFmtId="175" fontId="332" fillId="26" borderId="84" applyNumberFormat="0" applyAlignment="0" applyProtection="0"/>
    <xf numFmtId="0" fontId="1" fillId="0" borderId="0"/>
    <xf numFmtId="175" fontId="332" fillId="26" borderId="84" applyNumberFormat="0" applyAlignment="0" applyProtection="0"/>
    <xf numFmtId="0" fontId="48" fillId="88" borderId="0" applyNumberFormat="0" applyBorder="0" applyAlignment="0" applyProtection="0"/>
    <xf numFmtId="0" fontId="48" fillId="53" borderId="0" applyNumberFormat="0" applyBorder="0" applyAlignment="0" applyProtection="0"/>
    <xf numFmtId="0" fontId="1" fillId="0" borderId="0"/>
    <xf numFmtId="0" fontId="1" fillId="0" borderId="0"/>
    <xf numFmtId="0" fontId="48" fillId="23" borderId="0" applyNumberFormat="0" applyBorder="0" applyAlignment="0" applyProtection="0"/>
    <xf numFmtId="0" fontId="48" fillId="20" borderId="0" applyNumberFormat="0" applyBorder="0" applyAlignment="0" applyProtection="0"/>
    <xf numFmtId="0" fontId="1" fillId="0" borderId="0"/>
    <xf numFmtId="0" fontId="1" fillId="0" borderId="0"/>
    <xf numFmtId="0" fontId="48" fillId="45" borderId="0" applyNumberFormat="0" applyBorder="0" applyAlignment="0" applyProtection="0"/>
    <xf numFmtId="0" fontId="48" fillId="21" borderId="0" applyNumberFormat="0" applyBorder="0" applyAlignment="0" applyProtection="0"/>
    <xf numFmtId="0" fontId="1" fillId="0" borderId="0"/>
    <xf numFmtId="0" fontId="1" fillId="0" borderId="0"/>
    <xf numFmtId="0" fontId="48" fillId="22" borderId="0" applyNumberFormat="0" applyBorder="0" applyAlignment="0" applyProtection="0"/>
    <xf numFmtId="0" fontId="48" fillId="51" borderId="0" applyNumberFormat="0" applyBorder="0" applyAlignment="0" applyProtection="0"/>
    <xf numFmtId="0" fontId="1" fillId="0" borderId="0"/>
    <xf numFmtId="0" fontId="1" fillId="0" borderId="0"/>
    <xf numFmtId="0" fontId="48" fillId="19" borderId="0" applyNumberFormat="0" applyBorder="0" applyAlignment="0" applyProtection="0"/>
    <xf numFmtId="0" fontId="1" fillId="0" borderId="0"/>
    <xf numFmtId="0" fontId="48" fillId="20" borderId="0" applyNumberFormat="0" applyBorder="0" applyAlignment="0" applyProtection="0"/>
    <xf numFmtId="0" fontId="48" fillId="23" borderId="0" applyNumberFormat="0" applyBorder="0" applyAlignment="0" applyProtection="0"/>
    <xf numFmtId="0" fontId="1" fillId="0" borderId="0"/>
    <xf numFmtId="0" fontId="1" fillId="0" borderId="0"/>
    <xf numFmtId="0" fontId="333" fillId="24" borderId="84" applyNumberFormat="0" applyAlignment="0" applyProtection="0"/>
    <xf numFmtId="0" fontId="333" fillId="38" borderId="84" applyNumberFormat="0" applyAlignment="0" applyProtection="0"/>
    <xf numFmtId="0" fontId="333" fillId="38" borderId="84" applyNumberFormat="0" applyAlignment="0" applyProtection="0"/>
    <xf numFmtId="0" fontId="333" fillId="38" borderId="84" applyNumberFormat="0" applyAlignment="0" applyProtection="0"/>
    <xf numFmtId="0" fontId="1" fillId="0" borderId="0"/>
    <xf numFmtId="0" fontId="333" fillId="38" borderId="84" applyNumberFormat="0" applyAlignment="0" applyProtection="0"/>
    <xf numFmtId="0" fontId="1" fillId="0" borderId="0"/>
    <xf numFmtId="0" fontId="333" fillId="38" borderId="84" applyNumberFormat="0" applyAlignment="0" applyProtection="0"/>
    <xf numFmtId="0" fontId="1" fillId="0" borderId="0"/>
    <xf numFmtId="0" fontId="333" fillId="38" borderId="84" applyNumberFormat="0" applyAlignment="0" applyProtection="0"/>
    <xf numFmtId="0" fontId="333" fillId="24" borderId="84" applyNumberFormat="0" applyAlignment="0" applyProtection="0"/>
    <xf numFmtId="0" fontId="333" fillId="24" borderId="84" applyNumberFormat="0" applyAlignment="0" applyProtection="0"/>
    <xf numFmtId="0" fontId="1" fillId="0" borderId="0"/>
    <xf numFmtId="0" fontId="333" fillId="24" borderId="84" applyNumberFormat="0" applyAlignment="0" applyProtection="0"/>
    <xf numFmtId="0" fontId="1" fillId="0" borderId="0"/>
    <xf numFmtId="0" fontId="333" fillId="24" borderId="84" applyNumberFormat="0" applyAlignment="0" applyProtection="0"/>
    <xf numFmtId="0" fontId="1" fillId="0" borderId="0"/>
    <xf numFmtId="0" fontId="333" fillId="24" borderId="84" applyNumberFormat="0" applyAlignment="0" applyProtection="0"/>
    <xf numFmtId="0" fontId="334" fillId="26" borderId="85" applyNumberFormat="0" applyAlignment="0" applyProtection="0"/>
    <xf numFmtId="0" fontId="334" fillId="33" borderId="85" applyNumberFormat="0" applyAlignment="0" applyProtection="0"/>
    <xf numFmtId="0" fontId="334" fillId="33" borderId="85" applyNumberFormat="0" applyAlignment="0" applyProtection="0"/>
    <xf numFmtId="0" fontId="334" fillId="33" borderId="85" applyNumberFormat="0" applyAlignment="0" applyProtection="0"/>
    <xf numFmtId="0" fontId="1" fillId="0" borderId="0"/>
    <xf numFmtId="0" fontId="1" fillId="0" borderId="0"/>
    <xf numFmtId="0" fontId="1" fillId="0" borderId="0"/>
    <xf numFmtId="0" fontId="334" fillId="26" borderId="85" applyNumberFormat="0" applyAlignment="0" applyProtection="0"/>
    <xf numFmtId="0" fontId="334" fillId="26" borderId="85" applyNumberFormat="0" applyAlignment="0" applyProtection="0"/>
    <xf numFmtId="0" fontId="1" fillId="0" borderId="0"/>
    <xf numFmtId="0" fontId="1" fillId="0" borderId="0"/>
    <xf numFmtId="0" fontId="1" fillId="0" borderId="0"/>
    <xf numFmtId="0" fontId="335" fillId="26" borderId="84" applyNumberFormat="0" applyAlignment="0" applyProtection="0"/>
    <xf numFmtId="0" fontId="336" fillId="33" borderId="84" applyNumberFormat="0" applyAlignment="0" applyProtection="0"/>
    <xf numFmtId="0" fontId="336" fillId="33" borderId="84" applyNumberFormat="0" applyAlignment="0" applyProtection="0"/>
    <xf numFmtId="0" fontId="336" fillId="33" borderId="84" applyNumberFormat="0" applyAlignment="0" applyProtection="0"/>
    <xf numFmtId="0" fontId="1" fillId="0" borderId="0"/>
    <xf numFmtId="0" fontId="336" fillId="33" borderId="84" applyNumberFormat="0" applyAlignment="0" applyProtection="0"/>
    <xf numFmtId="0" fontId="1" fillId="0" borderId="0"/>
    <xf numFmtId="0" fontId="336" fillId="33" borderId="84" applyNumberFormat="0" applyAlignment="0" applyProtection="0"/>
    <xf numFmtId="0" fontId="1" fillId="0" borderId="0"/>
    <xf numFmtId="0" fontId="336" fillId="33" borderId="84" applyNumberFormat="0" applyAlignment="0" applyProtection="0"/>
    <xf numFmtId="0" fontId="335" fillId="26" borderId="84" applyNumberFormat="0" applyAlignment="0" applyProtection="0"/>
    <xf numFmtId="0" fontId="335" fillId="26" borderId="84" applyNumberFormat="0" applyAlignment="0" applyProtection="0"/>
    <xf numFmtId="0" fontId="1" fillId="0" borderId="0"/>
    <xf numFmtId="0" fontId="335" fillId="26" borderId="84" applyNumberFormat="0" applyAlignment="0" applyProtection="0"/>
    <xf numFmtId="0" fontId="1" fillId="0" borderId="0"/>
    <xf numFmtId="0" fontId="335" fillId="26" borderId="84" applyNumberFormat="0" applyAlignment="0" applyProtection="0"/>
    <xf numFmtId="0" fontId="1" fillId="0" borderId="0"/>
    <xf numFmtId="0" fontId="335" fillId="26" borderId="84" applyNumberFormat="0" applyAlignment="0" applyProtection="0"/>
    <xf numFmtId="175" fontId="337" fillId="0" borderId="0" applyProtection="0"/>
    <xf numFmtId="0" fontId="337" fillId="0" borderId="0" applyProtection="0"/>
    <xf numFmtId="0" fontId="1" fillId="0" borderId="0"/>
    <xf numFmtId="0" fontId="337" fillId="0" borderId="0" applyProtection="0"/>
    <xf numFmtId="0" fontId="1" fillId="0" borderId="0"/>
    <xf numFmtId="0" fontId="1" fillId="0" borderId="0"/>
    <xf numFmtId="175" fontId="337" fillId="0" borderId="0" applyProtection="0"/>
    <xf numFmtId="38" fontId="33" fillId="0" borderId="0" applyFont="0" applyFill="0" applyBorder="0" applyAlignment="0" applyProtection="0"/>
    <xf numFmtId="222" fontId="33" fillId="0" borderId="0" applyFont="0" applyFill="0" applyBorder="0" applyAlignment="0" applyProtection="0"/>
    <xf numFmtId="0" fontId="338" fillId="0" borderId="71" applyNumberFormat="0" applyFill="0" applyAlignment="0" applyProtection="0"/>
    <xf numFmtId="0" fontId="339" fillId="0" borderId="51" applyNumberFormat="0" applyFill="0" applyAlignment="0" applyProtection="0"/>
    <xf numFmtId="0" fontId="1" fillId="0" borderId="0"/>
    <xf numFmtId="0" fontId="1" fillId="0" borderId="0"/>
    <xf numFmtId="0" fontId="340" fillId="0" borderId="73" applyNumberFormat="0" applyFill="0" applyAlignment="0" applyProtection="0"/>
    <xf numFmtId="0" fontId="341" fillId="0" borderId="20" applyNumberFormat="0" applyFill="0" applyAlignment="0" applyProtection="0"/>
    <xf numFmtId="0" fontId="1" fillId="0" borderId="0"/>
    <xf numFmtId="0" fontId="1" fillId="0" borderId="0"/>
    <xf numFmtId="0" fontId="342" fillId="0" borderId="76" applyNumberFormat="0" applyFill="0" applyAlignment="0" applyProtection="0"/>
    <xf numFmtId="0" fontId="343" fillId="0" borderId="53" applyNumberFormat="0" applyFill="0" applyAlignment="0" applyProtection="0"/>
    <xf numFmtId="0" fontId="1" fillId="0" borderId="0"/>
    <xf numFmtId="0" fontId="1" fillId="0" borderId="0"/>
    <xf numFmtId="0" fontId="342" fillId="0" borderId="0" applyNumberFormat="0" applyFill="0" applyBorder="0" applyAlignment="0" applyProtection="0"/>
    <xf numFmtId="0" fontId="343" fillId="0" borderId="0" applyNumberFormat="0" applyFill="0" applyBorder="0" applyAlignment="0" applyProtection="0"/>
    <xf numFmtId="0" fontId="1" fillId="0" borderId="0"/>
    <xf numFmtId="0" fontId="1" fillId="0" borderId="0"/>
    <xf numFmtId="175" fontId="344" fillId="0" borderId="0" applyProtection="0"/>
    <xf numFmtId="0" fontId="344" fillId="0" borderId="0" applyProtection="0"/>
    <xf numFmtId="0" fontId="1" fillId="0" borderId="0"/>
    <xf numFmtId="0" fontId="1" fillId="0" borderId="0"/>
    <xf numFmtId="175" fontId="345" fillId="0" borderId="0" applyProtection="0"/>
    <xf numFmtId="0" fontId="345" fillId="0" borderId="0" applyProtection="0"/>
    <xf numFmtId="0" fontId="1" fillId="0" borderId="0"/>
    <xf numFmtId="0" fontId="1" fillId="0" borderId="0"/>
    <xf numFmtId="0" fontId="346" fillId="0" borderId="86" applyNumberFormat="0" applyFill="0" applyAlignment="0" applyProtection="0"/>
    <xf numFmtId="0" fontId="346" fillId="0" borderId="77" applyNumberFormat="0" applyFill="0" applyAlignment="0" applyProtection="0"/>
    <xf numFmtId="0" fontId="346" fillId="0" borderId="77" applyNumberFormat="0" applyFill="0" applyAlignment="0" applyProtection="0"/>
    <xf numFmtId="0" fontId="1" fillId="0" borderId="0"/>
    <xf numFmtId="0" fontId="346" fillId="0" borderId="77" applyNumberFormat="0" applyFill="0" applyAlignment="0" applyProtection="0"/>
    <xf numFmtId="0" fontId="1" fillId="0" borderId="0"/>
    <xf numFmtId="0" fontId="346" fillId="0" borderId="77" applyNumberFormat="0" applyFill="0" applyAlignment="0" applyProtection="0"/>
    <xf numFmtId="0" fontId="346" fillId="0" borderId="86" applyNumberFormat="0" applyFill="0" applyAlignment="0" applyProtection="0"/>
    <xf numFmtId="0" fontId="1" fillId="0" borderId="0"/>
    <xf numFmtId="0" fontId="346" fillId="0" borderId="86" applyNumberFormat="0" applyFill="0" applyAlignment="0" applyProtection="0"/>
    <xf numFmtId="0" fontId="1" fillId="0" borderId="0"/>
    <xf numFmtId="0" fontId="346" fillId="0" borderId="86" applyNumberFormat="0" applyFill="0" applyAlignment="0" applyProtection="0"/>
    <xf numFmtId="175" fontId="337" fillId="0" borderId="79" applyProtection="0"/>
    <xf numFmtId="0" fontId="337" fillId="0" borderId="79" applyProtection="0"/>
    <xf numFmtId="0" fontId="337" fillId="0" borderId="79" applyProtection="0"/>
    <xf numFmtId="0" fontId="1" fillId="0" borderId="0"/>
    <xf numFmtId="0" fontId="1" fillId="0" borderId="0"/>
    <xf numFmtId="0" fontId="337" fillId="0" borderId="79" applyProtection="0"/>
    <xf numFmtId="0" fontId="337" fillId="0" borderId="79" applyProtection="0"/>
    <xf numFmtId="0" fontId="1" fillId="0" borderId="0"/>
    <xf numFmtId="0" fontId="1" fillId="0" borderId="0"/>
    <xf numFmtId="0" fontId="337" fillId="0" borderId="79" applyProtection="0"/>
    <xf numFmtId="0" fontId="1" fillId="0" borderId="0"/>
    <xf numFmtId="0" fontId="1" fillId="0" borderId="0"/>
    <xf numFmtId="175" fontId="337" fillId="0" borderId="79" applyProtection="0"/>
    <xf numFmtId="0" fontId="347" fillId="16" borderId="18" applyNumberFormat="0" applyAlignment="0" applyProtection="0"/>
    <xf numFmtId="0" fontId="1" fillId="0" borderId="0"/>
    <xf numFmtId="0" fontId="348" fillId="0" borderId="0" applyNumberFormat="0" applyFill="0" applyBorder="0" applyAlignment="0" applyProtection="0"/>
    <xf numFmtId="0" fontId="349" fillId="0" borderId="0" applyNumberFormat="0" applyFill="0" applyBorder="0" applyAlignment="0" applyProtection="0"/>
    <xf numFmtId="0" fontId="1" fillId="0" borderId="0"/>
    <xf numFmtId="0" fontId="1" fillId="0" borderId="0"/>
    <xf numFmtId="0" fontId="350" fillId="24" borderId="0" applyNumberFormat="0" applyBorder="0" applyAlignment="0" applyProtection="0"/>
    <xf numFmtId="0" fontId="351" fillId="24" borderId="0" applyNumberFormat="0" applyBorder="0" applyAlignment="0" applyProtection="0"/>
    <xf numFmtId="0" fontId="1" fillId="0" borderId="0"/>
    <xf numFmtId="0" fontId="1" fillId="0" borderId="0"/>
    <xf numFmtId="0" fontId="33" fillId="0" borderId="0"/>
    <xf numFmtId="0" fontId="352" fillId="0" borderId="0" applyNumberFormat="0" applyFill="0" applyBorder="0" applyAlignment="0" applyProtection="0">
      <alignment vertical="top"/>
      <protection locked="0"/>
    </xf>
    <xf numFmtId="0" fontId="353" fillId="37" borderId="0" applyNumberFormat="0" applyBorder="0" applyAlignment="0" applyProtection="0"/>
    <xf numFmtId="0" fontId="353" fillId="17" borderId="0" applyNumberFormat="0" applyBorder="0" applyAlignment="0" applyProtection="0"/>
    <xf numFmtId="0" fontId="1" fillId="0" borderId="0"/>
    <xf numFmtId="0" fontId="1" fillId="0" borderId="0"/>
    <xf numFmtId="0" fontId="354" fillId="0" borderId="0" applyNumberFormat="0" applyFill="0" applyBorder="0" applyAlignment="0" applyProtection="0"/>
    <xf numFmtId="0" fontId="1" fillId="0" borderId="0"/>
    <xf numFmtId="0" fontId="114" fillId="18" borderId="81" applyNumberFormat="0" applyFont="0" applyAlignment="0" applyProtection="0"/>
    <xf numFmtId="0" fontId="114" fillId="18" borderId="81" applyNumberFormat="0" applyFont="0" applyAlignment="0" applyProtection="0"/>
    <xf numFmtId="0" fontId="114" fillId="18" borderId="81" applyNumberFormat="0" applyFont="0" applyAlignment="0" applyProtection="0"/>
    <xf numFmtId="0" fontId="114" fillId="18" borderId="81" applyNumberFormat="0" applyFont="0" applyAlignment="0" applyProtection="0"/>
    <xf numFmtId="0" fontId="1" fillId="0" borderId="0"/>
    <xf numFmtId="0" fontId="114" fillId="18" borderId="81" applyNumberFormat="0" applyFont="0" applyAlignment="0" applyProtection="0"/>
    <xf numFmtId="0" fontId="1" fillId="0" borderId="0"/>
    <xf numFmtId="0" fontId="114" fillId="18" borderId="81" applyNumberFormat="0" applyFont="0" applyAlignment="0" applyProtection="0"/>
    <xf numFmtId="0" fontId="1" fillId="0" borderId="0"/>
    <xf numFmtId="0" fontId="114" fillId="18" borderId="81" applyNumberFormat="0" applyFont="0" applyAlignment="0" applyProtection="0"/>
    <xf numFmtId="0" fontId="355" fillId="18" borderId="81" applyNumberFormat="0" applyFont="0" applyAlignment="0" applyProtection="0"/>
    <xf numFmtId="0" fontId="355" fillId="18" borderId="81" applyNumberFormat="0" applyFont="0" applyAlignment="0" applyProtection="0"/>
    <xf numFmtId="0" fontId="355" fillId="18" borderId="81" applyNumberFormat="0" applyFont="0" applyAlignment="0" applyProtection="0"/>
    <xf numFmtId="0" fontId="1" fillId="0" borderId="0"/>
    <xf numFmtId="0" fontId="355" fillId="18" borderId="81" applyNumberFormat="0" applyFont="0" applyAlignment="0" applyProtection="0"/>
    <xf numFmtId="0" fontId="1" fillId="0" borderId="0"/>
    <xf numFmtId="0" fontId="355" fillId="18" borderId="81" applyNumberFormat="0" applyFont="0" applyAlignment="0" applyProtection="0"/>
    <xf numFmtId="0" fontId="1" fillId="0" borderId="0"/>
    <xf numFmtId="0" fontId="355" fillId="18" borderId="81" applyNumberFormat="0" applyFont="0" applyAlignment="0" applyProtection="0"/>
    <xf numFmtId="0" fontId="114" fillId="18" borderId="81" applyNumberFormat="0" applyFont="0" applyAlignment="0" applyProtection="0"/>
    <xf numFmtId="0" fontId="114" fillId="18" borderId="81" applyNumberFormat="0" applyFont="0" applyAlignment="0" applyProtection="0"/>
    <xf numFmtId="0" fontId="1" fillId="0" borderId="0"/>
    <xf numFmtId="0" fontId="114" fillId="18" borderId="81" applyNumberFormat="0" applyFont="0" applyAlignment="0" applyProtection="0"/>
    <xf numFmtId="0" fontId="1" fillId="0" borderId="0"/>
    <xf numFmtId="0" fontId="114" fillId="18" borderId="81" applyNumberFormat="0" applyFont="0" applyAlignment="0" applyProtection="0"/>
    <xf numFmtId="0" fontId="1" fillId="0" borderId="0"/>
    <xf numFmtId="0" fontId="114" fillId="18" borderId="81" applyNumberFormat="0" applyFont="0" applyAlignment="0" applyProtection="0"/>
    <xf numFmtId="10" fontId="337" fillId="0" borderId="0" applyProtection="0"/>
    <xf numFmtId="0" fontId="356" fillId="0" borderId="36" applyNumberFormat="0" applyFill="0" applyAlignment="0" applyProtection="0"/>
    <xf numFmtId="0" fontId="357" fillId="0" borderId="23" applyNumberFormat="0" applyFill="0" applyAlignment="0" applyProtection="0"/>
    <xf numFmtId="0" fontId="1" fillId="0" borderId="0"/>
    <xf numFmtId="0" fontId="1" fillId="0" borderId="0"/>
    <xf numFmtId="175" fontId="337" fillId="0" borderId="0"/>
    <xf numFmtId="0" fontId="337" fillId="0" borderId="0"/>
    <xf numFmtId="0" fontId="1" fillId="0" borderId="0"/>
    <xf numFmtId="0" fontId="1" fillId="0" borderId="0"/>
    <xf numFmtId="0" fontId="356" fillId="0" borderId="0" applyNumberFormat="0" applyFill="0" applyBorder="0" applyAlignment="0" applyProtection="0"/>
    <xf numFmtId="0" fontId="1" fillId="0" borderId="0"/>
    <xf numFmtId="175" fontId="337" fillId="0" borderId="0"/>
    <xf numFmtId="339" fontId="182" fillId="0" borderId="0" applyFont="0" applyFill="0" applyBorder="0" applyAlignment="0" applyProtection="0"/>
    <xf numFmtId="340" fontId="182" fillId="0" borderId="0" applyFont="0" applyFill="0" applyBorder="0" applyAlignment="0" applyProtection="0"/>
    <xf numFmtId="0" fontId="358" fillId="0" borderId="0" applyNumberFormat="0" applyFill="0" applyBorder="0" applyAlignment="0" applyProtection="0"/>
    <xf numFmtId="0" fontId="358" fillId="0" borderId="0" applyNumberFormat="0" applyFill="0" applyBorder="0" applyAlignment="0" applyProtection="0"/>
    <xf numFmtId="2" fontId="337" fillId="0" borderId="0" applyProtection="0"/>
    <xf numFmtId="2" fontId="337" fillId="0" borderId="0" applyProtection="0"/>
    <xf numFmtId="0" fontId="1" fillId="0" borderId="0"/>
    <xf numFmtId="2" fontId="337" fillId="0" borderId="0" applyProtection="0"/>
    <xf numFmtId="0" fontId="1" fillId="0" borderId="0"/>
    <xf numFmtId="0" fontId="1" fillId="0" borderId="0"/>
    <xf numFmtId="341" fontId="33" fillId="0" borderId="0" applyFont="0" applyFill="0" applyBorder="0" applyAlignment="0" applyProtection="0"/>
    <xf numFmtId="340" fontId="114" fillId="0" borderId="0" applyFont="0" applyFill="0" applyBorder="0" applyAlignment="0" applyProtection="0"/>
    <xf numFmtId="0" fontId="359" fillId="35" borderId="0" applyNumberFormat="0" applyBorder="0" applyAlignment="0" applyProtection="0"/>
    <xf numFmtId="0" fontId="359" fillId="25" borderId="0" applyNumberFormat="0" applyBorder="0" applyAlignment="0" applyProtection="0"/>
    <xf numFmtId="0" fontId="1" fillId="0" borderId="0"/>
    <xf numFmtId="0" fontId="1" fillId="0" borderId="0"/>
    <xf numFmtId="41" fontId="360" fillId="0" borderId="0" applyFont="0" applyFill="0" applyBorder="0" applyAlignment="0" applyProtection="0"/>
    <xf numFmtId="43" fontId="361" fillId="0" borderId="0" applyFont="0" applyFill="0" applyBorder="0" applyAlignment="0" applyProtection="0"/>
    <xf numFmtId="0" fontId="360" fillId="0" borderId="0" applyProtection="0"/>
    <xf numFmtId="41" fontId="362" fillId="0" borderId="0" applyFont="0" applyFill="0" applyBorder="0" applyAlignment="0" applyProtection="0"/>
    <xf numFmtId="0" fontId="1" fillId="0" borderId="0"/>
    <xf numFmtId="0" fontId="2" fillId="0" borderId="0"/>
    <xf numFmtId="342" fontId="362" fillId="0" borderId="0" applyFont="0" applyFill="0" applyBorder="0" applyAlignment="0" applyProtection="0"/>
    <xf numFmtId="343" fontId="36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</cellStyleXfs>
  <cellXfs count="82">
    <xf numFmtId="0" fontId="0" fillId="0" borderId="0" xfId="0"/>
    <xf numFmtId="0" fontId="3" fillId="0" borderId="0" xfId="1" applyFont="1" applyBorder="1"/>
    <xf numFmtId="0" fontId="2" fillId="0" borderId="0" xfId="1" applyFill="1" applyBorder="1"/>
    <xf numFmtId="0" fontId="2" fillId="0" borderId="0" xfId="1"/>
    <xf numFmtId="168" fontId="2" fillId="0" borderId="0" xfId="1" applyNumberFormat="1" applyFill="1" applyBorder="1" applyAlignment="1">
      <alignment horizontal="centerContinuous"/>
    </xf>
    <xf numFmtId="0" fontId="3" fillId="0" borderId="0" xfId="1" applyFont="1" applyBorder="1" applyAlignment="1">
      <alignment horizontal="left" vertical="top"/>
    </xf>
    <xf numFmtId="0" fontId="2" fillId="0" borderId="0" xfId="1" applyFill="1" applyBorder="1" applyAlignment="1">
      <alignment horizontal="centerContinuous"/>
    </xf>
    <xf numFmtId="0" fontId="2" fillId="0" borderId="0" xfId="1" applyFont="1" applyBorder="1" applyAlignment="1"/>
    <xf numFmtId="169" fontId="2" fillId="0" borderId="0" xfId="1" applyNumberFormat="1" applyFill="1" applyBorder="1"/>
    <xf numFmtId="0" fontId="3" fillId="0" borderId="2" xfId="1" applyFont="1" applyBorder="1"/>
    <xf numFmtId="0" fontId="2" fillId="15" borderId="3" xfId="1" applyFont="1" applyFill="1" applyBorder="1" applyAlignment="1">
      <alignment horizontal="right"/>
    </xf>
    <xf numFmtId="0" fontId="2" fillId="15" borderId="4" xfId="1" applyFont="1" applyFill="1" applyBorder="1" applyAlignment="1">
      <alignment horizontal="right"/>
    </xf>
    <xf numFmtId="0" fontId="2" fillId="0" borderId="3" xfId="1" applyBorder="1" applyAlignment="1">
      <alignment horizontal="centerContinuous"/>
    </xf>
    <xf numFmtId="0" fontId="3" fillId="0" borderId="5" xfId="1" applyFont="1" applyFill="1" applyBorder="1"/>
    <xf numFmtId="0" fontId="2" fillId="15" borderId="6" xfId="1" applyFont="1" applyFill="1" applyBorder="1" applyAlignment="1">
      <alignment horizontal="right"/>
    </xf>
    <xf numFmtId="0" fontId="2" fillId="15" borderId="7" xfId="1" applyFont="1" applyFill="1" applyBorder="1" applyAlignment="1">
      <alignment horizontal="right"/>
    </xf>
    <xf numFmtId="2" fontId="2" fillId="0" borderId="5" xfId="1" applyNumberFormat="1" applyBorder="1" applyAlignment="1">
      <alignment horizontal="right" vertical="center" wrapText="1"/>
    </xf>
    <xf numFmtId="0" fontId="2" fillId="0" borderId="6" xfId="1" applyBorder="1" applyAlignment="1">
      <alignment horizontal="right"/>
    </xf>
    <xf numFmtId="0" fontId="2" fillId="0" borderId="0" xfId="1" applyBorder="1"/>
    <xf numFmtId="0" fontId="3" fillId="0" borderId="8" xfId="1" applyFont="1" applyFill="1" applyBorder="1"/>
    <xf numFmtId="170" fontId="3" fillId="15" borderId="9" xfId="1" applyNumberFormat="1" applyFont="1" applyFill="1" applyBorder="1" applyAlignment="1">
      <alignment horizontal="right"/>
    </xf>
    <xf numFmtId="170" fontId="2" fillId="15" borderId="0" xfId="1" applyNumberFormat="1" applyFont="1" applyFill="1" applyBorder="1" applyAlignment="1">
      <alignment horizontal="right"/>
    </xf>
    <xf numFmtId="2" fontId="2" fillId="0" borderId="8" xfId="1" applyNumberFormat="1" applyBorder="1" applyAlignment="1">
      <alignment horizontal="right" vertical="center" wrapText="1"/>
    </xf>
    <xf numFmtId="0" fontId="2" fillId="0" borderId="9" xfId="1" applyBorder="1" applyAlignment="1">
      <alignment horizontal="right"/>
    </xf>
    <xf numFmtId="170" fontId="3" fillId="0" borderId="8" xfId="1" applyNumberFormat="1" applyFont="1" applyBorder="1"/>
    <xf numFmtId="0" fontId="2" fillId="0" borderId="8" xfId="1" applyFont="1" applyFill="1" applyBorder="1"/>
    <xf numFmtId="170" fontId="2" fillId="0" borderId="8" xfId="1" applyNumberFormat="1" applyBorder="1" applyAlignment="1">
      <alignment horizontal="right" vertical="center" wrapText="1"/>
    </xf>
    <xf numFmtId="170" fontId="2" fillId="0" borderId="9" xfId="1" applyNumberFormat="1" applyBorder="1"/>
    <xf numFmtId="170" fontId="2" fillId="15" borderId="9" xfId="1" applyNumberFormat="1" applyFont="1" applyFill="1" applyBorder="1" applyAlignment="1">
      <alignment horizontal="right"/>
    </xf>
    <xf numFmtId="0" fontId="2" fillId="0" borderId="9" xfId="1" applyBorder="1"/>
    <xf numFmtId="17" fontId="2" fillId="0" borderId="8" xfId="1" applyNumberFormat="1" applyFont="1" applyFill="1" applyBorder="1" applyAlignment="1">
      <alignment horizontal="left"/>
    </xf>
    <xf numFmtId="0" fontId="2" fillId="0" borderId="8" xfId="1" applyFont="1" applyBorder="1"/>
    <xf numFmtId="170" fontId="2" fillId="0" borderId="8" xfId="1" applyNumberFormat="1" applyFont="1" applyBorder="1"/>
    <xf numFmtId="0" fontId="3" fillId="0" borderId="8" xfId="1" applyFont="1" applyFill="1" applyBorder="1" applyAlignment="1">
      <alignment horizontal="left"/>
    </xf>
    <xf numFmtId="169" fontId="3" fillId="0" borderId="9" xfId="1" applyNumberFormat="1" applyFont="1" applyFill="1" applyBorder="1" applyAlignment="1">
      <alignment horizontal="right"/>
    </xf>
    <xf numFmtId="169" fontId="2" fillId="0" borderId="0" xfId="1" applyNumberFormat="1" applyFont="1" applyFill="1" applyBorder="1" applyAlignment="1">
      <alignment horizontal="right"/>
    </xf>
    <xf numFmtId="169" fontId="2" fillId="0" borderId="9" xfId="1" applyNumberFormat="1" applyFont="1" applyFill="1" applyBorder="1" applyAlignment="1">
      <alignment horizontal="right"/>
    </xf>
    <xf numFmtId="169" fontId="3" fillId="0" borderId="0" xfId="1" applyNumberFormat="1" applyFont="1" applyFill="1" applyBorder="1" applyAlignment="1">
      <alignment horizontal="right"/>
    </xf>
    <xf numFmtId="170" fontId="2" fillId="0" borderId="0" xfId="1" applyNumberFormat="1"/>
    <xf numFmtId="17" fontId="2" fillId="0" borderId="5" xfId="1" applyNumberFormat="1" applyFont="1" applyFill="1" applyBorder="1" applyAlignment="1">
      <alignment horizontal="left"/>
    </xf>
    <xf numFmtId="169" fontId="2" fillId="0" borderId="6" xfId="1" applyNumberFormat="1" applyFont="1" applyFill="1" applyBorder="1" applyAlignment="1">
      <alignment horizontal="right"/>
    </xf>
    <xf numFmtId="170" fontId="2" fillId="15" borderId="7" xfId="1" applyNumberFormat="1" applyFont="1" applyFill="1" applyBorder="1" applyAlignment="1">
      <alignment horizontal="right"/>
    </xf>
    <xf numFmtId="170" fontId="2" fillId="0" borderId="5" xfId="1" applyNumberFormat="1" applyFont="1" applyBorder="1"/>
    <xf numFmtId="170" fontId="2" fillId="0" borderId="6" xfId="1" applyNumberFormat="1" applyBorder="1"/>
    <xf numFmtId="0" fontId="3" fillId="0" borderId="2" xfId="1" applyFont="1" applyFill="1" applyBorder="1" applyAlignment="1">
      <alignment horizontal="left"/>
    </xf>
    <xf numFmtId="169" fontId="3" fillId="0" borderId="3" xfId="1" applyNumberFormat="1" applyFont="1" applyFill="1" applyBorder="1" applyAlignment="1">
      <alignment horizontal="right"/>
    </xf>
    <xf numFmtId="170" fontId="2" fillId="15" borderId="10" xfId="1" applyNumberFormat="1" applyFont="1" applyFill="1" applyBorder="1" applyAlignment="1">
      <alignment horizontal="right"/>
    </xf>
    <xf numFmtId="170" fontId="2" fillId="0" borderId="4" xfId="1" applyNumberFormat="1" applyFont="1" applyBorder="1"/>
    <xf numFmtId="170" fontId="2" fillId="0" borderId="3" xfId="1" applyNumberFormat="1" applyBorder="1"/>
    <xf numFmtId="170" fontId="2" fillId="15" borderId="11" xfId="1" applyNumberFormat="1" applyFont="1" applyFill="1" applyBorder="1" applyAlignment="1">
      <alignment horizontal="right"/>
    </xf>
    <xf numFmtId="17" fontId="2" fillId="0" borderId="0" xfId="1" applyNumberFormat="1" applyFont="1" applyFill="1" applyBorder="1" applyAlignment="1">
      <alignment horizontal="left"/>
    </xf>
    <xf numFmtId="170" fontId="2" fillId="15" borderId="12" xfId="1" applyNumberFormat="1" applyFont="1" applyFill="1" applyBorder="1" applyAlignment="1">
      <alignment horizontal="right"/>
    </xf>
    <xf numFmtId="170" fontId="2" fillId="0" borderId="0" xfId="1" applyNumberFormat="1" applyFont="1" applyBorder="1"/>
    <xf numFmtId="14" fontId="5" fillId="0" borderId="0" xfId="1" applyNumberFormat="1" applyFont="1" applyAlignment="1"/>
    <xf numFmtId="169" fontId="2" fillId="0" borderId="0" xfId="1" applyNumberFormat="1" applyFont="1" applyFill="1" applyBorder="1"/>
    <xf numFmtId="17" fontId="2" fillId="0" borderId="67" xfId="1" applyNumberFormat="1" applyFont="1" applyFill="1" applyBorder="1" applyAlignment="1">
      <alignment horizontal="left"/>
    </xf>
    <xf numFmtId="170" fontId="2" fillId="15" borderId="56" xfId="1" applyNumberFormat="1" applyFont="1" applyFill="1" applyBorder="1" applyAlignment="1">
      <alignment horizontal="right"/>
    </xf>
    <xf numFmtId="2" fontId="2" fillId="0" borderId="87" xfId="1" applyNumberFormat="1" applyBorder="1" applyAlignment="1">
      <alignment horizontal="right" vertical="center" wrapText="1"/>
    </xf>
    <xf numFmtId="0" fontId="3" fillId="0" borderId="67" xfId="1" applyFont="1" applyFill="1" applyBorder="1" applyAlignment="1">
      <alignment horizontal="left"/>
    </xf>
    <xf numFmtId="4" fontId="2" fillId="0" borderId="88" xfId="1" applyNumberFormat="1" applyFont="1" applyFill="1" applyBorder="1" applyAlignment="1">
      <alignment horizontal="right"/>
    </xf>
    <xf numFmtId="170" fontId="2" fillId="15" borderId="88" xfId="1" applyNumberFormat="1" applyFont="1" applyFill="1" applyBorder="1" applyAlignment="1">
      <alignment horizontal="right"/>
    </xf>
    <xf numFmtId="170" fontId="2" fillId="0" borderId="45" xfId="1" applyNumberFormat="1" applyFont="1" applyBorder="1"/>
    <xf numFmtId="170" fontId="2" fillId="0" borderId="88" xfId="1" applyNumberFormat="1" applyBorder="1"/>
    <xf numFmtId="4" fontId="2" fillId="0" borderId="9" xfId="1" applyNumberFormat="1" applyFont="1" applyFill="1" applyBorder="1" applyAlignment="1">
      <alignment horizontal="right"/>
    </xf>
    <xf numFmtId="0" fontId="3" fillId="0" borderId="89" xfId="1" applyFont="1" applyFill="1" applyBorder="1" applyAlignment="1">
      <alignment horizontal="left"/>
    </xf>
    <xf numFmtId="17" fontId="2" fillId="0" borderId="89" xfId="1" applyNumberFormat="1" applyFont="1" applyFill="1" applyBorder="1" applyAlignment="1">
      <alignment horizontal="left"/>
    </xf>
    <xf numFmtId="170" fontId="2" fillId="0" borderId="89" xfId="1" applyNumberFormat="1" applyFont="1" applyBorder="1"/>
    <xf numFmtId="169" fontId="2" fillId="0" borderId="5" xfId="1" applyNumberFormat="1" applyFont="1" applyFill="1" applyBorder="1" applyAlignment="1">
      <alignment horizontal="right"/>
    </xf>
    <xf numFmtId="169" fontId="2" fillId="0" borderId="88" xfId="1" applyNumberFormat="1" applyFont="1" applyFill="1" applyBorder="1" applyAlignment="1">
      <alignment horizontal="right"/>
    </xf>
    <xf numFmtId="0" fontId="3" fillId="0" borderId="90" xfId="1" applyFont="1" applyFill="1" applyBorder="1" applyAlignment="1">
      <alignment horizontal="left"/>
    </xf>
    <xf numFmtId="17" fontId="2" fillId="0" borderId="90" xfId="1" applyNumberFormat="1" applyFont="1" applyFill="1" applyBorder="1" applyAlignment="1">
      <alignment horizontal="left"/>
    </xf>
    <xf numFmtId="170" fontId="2" fillId="0" borderId="90" xfId="1" applyNumberFormat="1" applyFont="1" applyBorder="1"/>
    <xf numFmtId="0" fontId="3" fillId="0" borderId="91" xfId="1" applyFont="1" applyFill="1" applyBorder="1" applyAlignment="1">
      <alignment horizontal="left"/>
    </xf>
    <xf numFmtId="17" fontId="2" fillId="0" borderId="91" xfId="1" applyNumberFormat="1" applyFont="1" applyFill="1" applyBorder="1" applyAlignment="1">
      <alignment horizontal="left"/>
    </xf>
    <xf numFmtId="170" fontId="2" fillId="0" borderId="91" xfId="1" applyNumberFormat="1" applyFont="1" applyBorder="1"/>
    <xf numFmtId="0" fontId="3" fillId="0" borderId="74" xfId="1" applyFont="1" applyFill="1" applyBorder="1" applyAlignment="1">
      <alignment horizontal="left"/>
    </xf>
    <xf numFmtId="169" fontId="3" fillId="0" borderId="92" xfId="1" applyNumberFormat="1" applyFont="1" applyFill="1" applyBorder="1" applyAlignment="1">
      <alignment horizontal="right"/>
    </xf>
    <xf numFmtId="170" fontId="2" fillId="15" borderId="92" xfId="1" applyNumberFormat="1" applyFont="1" applyFill="1" applyBorder="1" applyAlignment="1">
      <alignment horizontal="right"/>
    </xf>
    <xf numFmtId="170" fontId="2" fillId="0" borderId="93" xfId="1" applyNumberFormat="1" applyFont="1" applyBorder="1"/>
    <xf numFmtId="170" fontId="2" fillId="0" borderId="92" xfId="1" applyNumberFormat="1" applyBorder="1"/>
    <xf numFmtId="171" fontId="2" fillId="0" borderId="0" xfId="26511" applyNumberFormat="1" applyFont="1"/>
    <xf numFmtId="4" fontId="2" fillId="0" borderId="0" xfId="1" applyNumberFormat="1"/>
  </cellXfs>
  <cellStyles count="26513">
    <cellStyle name=" 1" xfId="6"/>
    <cellStyle name="_x000d__x000a_JournalTemplate=C:\COMFO\CTALK\JOURSTD.TPL_x000d__x000a_LbStateAddress=3 3 0 251 1 89 2 311_x000d__x000a_LbStateJou" xfId="7"/>
    <cellStyle name="_x000d__x000a_JournalTemplate=C:\COMFO\CTALK\JOURSTD.TPL_x000d__x000a_LbStateAddress=3 3 0 251 1 89 2 311_x000d__x000a_LbStateJou 2" xfId="8"/>
    <cellStyle name="[RESUMO-OGE98.xls]CAPCMSOC" xfId="9"/>
    <cellStyle name="_Book1" xfId="10"/>
    <cellStyle name="_Book2" xfId="11"/>
    <cellStyle name="_Book3" xfId="12"/>
    <cellStyle name="_Book9" xfId="13"/>
    <cellStyle name="_Extracto 17 19 08" xfId="14"/>
    <cellStyle name="_LTU_BoP" xfId="15"/>
    <cellStyle name="_LTU_FIS" xfId="16"/>
    <cellStyle name="_LTU_FIS_Sep4 (2)1a" xfId="17"/>
    <cellStyle name="_LTU_Macro" xfId="18"/>
    <cellStyle name="_mxfisc" xfId="19"/>
    <cellStyle name="_Oil" xfId="20"/>
    <cellStyle name="_Oil 2" xfId="21"/>
    <cellStyle name="_x0004_¥" xfId="22"/>
    <cellStyle name="_x0004_¥ 2" xfId="23"/>
    <cellStyle name="=C:\WINNT\SYSTEM32\COMMAND.COM" xfId="24"/>
    <cellStyle name="=C:\WINNT\SYSTEM32\COMMAND.COM 2" xfId="25"/>
    <cellStyle name="=C:\WINNT35\SYSTEM32\COMMAND.COM" xfId="26"/>
    <cellStyle name="=C:\WINNT35\SYSTEM32\COMMAND.COM 2" xfId="27"/>
    <cellStyle name="‡" xfId="28"/>
    <cellStyle name="•W€_fysl11" xfId="29"/>
    <cellStyle name="^Cg" xfId="30"/>
    <cellStyle name="`FbN Z" xfId="31"/>
    <cellStyle name="«¢" xfId="32"/>
    <cellStyle name="©oµ 1" xfId="33"/>
    <cellStyle name="©oµ 2" xfId="34"/>
    <cellStyle name="©oµ 3" xfId="35"/>
    <cellStyle name="©oµ 4" xfId="36"/>
    <cellStyle name="" xfId="37"/>
    <cellStyle name=" 2" xfId="38"/>
    <cellStyle name=" 2 2" xfId="39"/>
    <cellStyle name=" 2 2 2" xfId="40"/>
    <cellStyle name=" 2 3" xfId="41"/>
    <cellStyle name=" 3" xfId="42"/>
    <cellStyle name="N Z" xfId="43"/>
    <cellStyle name="N Z 2" xfId="44"/>
    <cellStyle name="à¾¶" xfId="45"/>
    <cellStyle name="ANZg 1" xfId="46"/>
    <cellStyle name="ANZg 2" xfId="47"/>
    <cellStyle name="ANZg 3" xfId="48"/>
    <cellStyle name="ANZg 4" xfId="49"/>
    <cellStyle name="ANZg 5" xfId="50"/>
    <cellStyle name="ANZg 6" xfId="51"/>
    <cellStyle name="Ç¿çÅàÈ¢" xfId="52"/>
    <cellStyle name="Ç¢" xfId="53"/>
    <cellStyle name="oÍ" xfId="54"/>
    <cellStyle name="oÍ 2" xfId="55"/>
    <cellStyle name="oÍ 2 2" xfId="56"/>
    <cellStyle name="oÍ 2 2 2" xfId="57"/>
    <cellStyle name="oÍ 2 2 3" xfId="58"/>
    <cellStyle name="oÍ 2 3" xfId="59"/>
    <cellStyle name="oÍ 2 4" xfId="60"/>
    <cellStyle name="oÍ 3" xfId="61"/>
    <cellStyle name="oÍ 4" xfId="62"/>
    <cellStyle name="üÍ" xfId="63"/>
    <cellStyle name="üÍ 2" xfId="64"/>
    <cellStyle name="üÍ 2 2" xfId="65"/>
    <cellStyle name="üÍ 2 2 2" xfId="66"/>
    <cellStyle name="üÍ 2 2 3" xfId="67"/>
    <cellStyle name="üÍ 2 3" xfId="68"/>
    <cellStyle name="üÍ 2 4" xfId="69"/>
    <cellStyle name="üÍ 3" xfId="70"/>
    <cellStyle name="üÍ 4" xfId="71"/>
    <cellStyle name="vZ" xfId="72"/>
    <cellStyle name="vZ 2" xfId="73"/>
    <cellStyle name="vZ 2 2" xfId="74"/>
    <cellStyle name="vZ 2 2 2" xfId="75"/>
    <cellStyle name="vZ 2 2 3" xfId="76"/>
    <cellStyle name="vZ 2 3" xfId="77"/>
    <cellStyle name="vZ 2 4" xfId="78"/>
    <cellStyle name="vZ 3" xfId="79"/>
    <cellStyle name="vZ 4" xfId="80"/>
    <cellStyle name="W_fysl11" xfId="81"/>
    <cellStyle name="Wv" xfId="82"/>
    <cellStyle name="Wv 2" xfId="83"/>
    <cellStyle name="Wv 2 2" xfId="84"/>
    <cellStyle name="Wv 2 2 2" xfId="85"/>
    <cellStyle name="Wv 2 3" xfId="86"/>
    <cellStyle name="Wv 3" xfId="87"/>
    <cellStyle name="x¶" xfId="88"/>
    <cellStyle name="x¶ 2" xfId="89"/>
    <cellStyle name="0,0_x000d__x000a_NA_x000d__x000a_" xfId="90"/>
    <cellStyle name="0752-93035" xfId="91"/>
    <cellStyle name="0752-93035 2" xfId="92"/>
    <cellStyle name="0752-93035 3" xfId="93"/>
    <cellStyle name="0mitP" xfId="94"/>
    <cellStyle name="0mitP 2" xfId="95"/>
    <cellStyle name="0mitP_WEOInput" xfId="96"/>
    <cellStyle name="0ohneP" xfId="97"/>
    <cellStyle name="0ohneP 2" xfId="98"/>
    <cellStyle name="0ohneP_WEOInput" xfId="99"/>
    <cellStyle name="1" xfId="100"/>
    <cellStyle name="1 indent" xfId="101"/>
    <cellStyle name="1 indent 2" xfId="102"/>
    <cellStyle name="1 indent 3" xfId="103"/>
    <cellStyle name="10mitP" xfId="104"/>
    <cellStyle name="10mitP 2" xfId="105"/>
    <cellStyle name="10mitP_WEOInput" xfId="106"/>
    <cellStyle name="12mitP" xfId="107"/>
    <cellStyle name="12mitP 2" xfId="108"/>
    <cellStyle name="12mitP_WEOInput" xfId="109"/>
    <cellStyle name="12ohneP" xfId="110"/>
    <cellStyle name="12ohneP 2" xfId="111"/>
    <cellStyle name="12ohneP_WEOInput" xfId="112"/>
    <cellStyle name="13mitP" xfId="113"/>
    <cellStyle name="13mitP 2" xfId="114"/>
    <cellStyle name="13mitP_WEOInput" xfId="115"/>
    <cellStyle name="1enter" xfId="116"/>
    <cellStyle name="1mitP" xfId="117"/>
    <cellStyle name="1mitP 2" xfId="118"/>
    <cellStyle name="1mitP_WEOInput" xfId="119"/>
    <cellStyle name="1ohneP" xfId="120"/>
    <cellStyle name="2 indents" xfId="121"/>
    <cellStyle name="2 indents 2" xfId="122"/>
    <cellStyle name="2 indents 3" xfId="123"/>
    <cellStyle name="20 % - Accent1" xfId="124"/>
    <cellStyle name="20 % - Accent2" xfId="125"/>
    <cellStyle name="20 % - Accent3" xfId="126"/>
    <cellStyle name="20 % - Accent4" xfId="127"/>
    <cellStyle name="20 % - Accent5" xfId="128"/>
    <cellStyle name="20 % - Accent6" xfId="129"/>
    <cellStyle name="20% - ANZg 1" xfId="130"/>
    <cellStyle name="20% - ANZg 2" xfId="131"/>
    <cellStyle name="20% - ANZg 3" xfId="132"/>
    <cellStyle name="20% - ANZg 4" xfId="133"/>
    <cellStyle name="20% - ANZg 5" xfId="134"/>
    <cellStyle name="20% - ANZg 6" xfId="135"/>
    <cellStyle name="20% - Accent1" xfId="136"/>
    <cellStyle name="20% - Accent1 2" xfId="137"/>
    <cellStyle name="20% - Accent1 2 2" xfId="138"/>
    <cellStyle name="20% - Accent1 3" xfId="139"/>
    <cellStyle name="20% - Accent2" xfId="140"/>
    <cellStyle name="20% - Accent2 2" xfId="141"/>
    <cellStyle name="20% - Accent2 2 2" xfId="142"/>
    <cellStyle name="20% - Accent2 3" xfId="143"/>
    <cellStyle name="20% - Accent3" xfId="144"/>
    <cellStyle name="20% - Accent3 2" xfId="145"/>
    <cellStyle name="20% - Accent3 2 2" xfId="146"/>
    <cellStyle name="20% - Accent3 3" xfId="147"/>
    <cellStyle name="20% - Accent4" xfId="148"/>
    <cellStyle name="20% - Accent4 2" xfId="149"/>
    <cellStyle name="20% - Accent4 2 2" xfId="150"/>
    <cellStyle name="20% - Accent4 3" xfId="151"/>
    <cellStyle name="20% - Accent5" xfId="152"/>
    <cellStyle name="20% - Accent5 2" xfId="153"/>
    <cellStyle name="20% - Accent5 2 2" xfId="154"/>
    <cellStyle name="20% - Accent5 3" xfId="155"/>
    <cellStyle name="20% - Accent6" xfId="156"/>
    <cellStyle name="20% - Accent6 2" xfId="157"/>
    <cellStyle name="20% - Accent6 2 2" xfId="158"/>
    <cellStyle name="20% - Accent6 3" xfId="159"/>
    <cellStyle name="20% - akcent 1" xfId="160"/>
    <cellStyle name="20% - akcent 2" xfId="161"/>
    <cellStyle name="20% - akcent 3" xfId="162"/>
    <cellStyle name="20% - akcent 4" xfId="163"/>
    <cellStyle name="20% - akcent 5" xfId="164"/>
    <cellStyle name="20% - akcent 6" xfId="165"/>
    <cellStyle name="20% - Akzent1" xfId="166"/>
    <cellStyle name="20% - Akzent1 2" xfId="167"/>
    <cellStyle name="20% - Akzent2" xfId="168"/>
    <cellStyle name="20% - Akzent2 2" xfId="169"/>
    <cellStyle name="20% - Akzent3" xfId="170"/>
    <cellStyle name="20% - Akzent3 2" xfId="171"/>
    <cellStyle name="20% - Akzent4" xfId="172"/>
    <cellStyle name="20% - Akzent4 2" xfId="173"/>
    <cellStyle name="20% - Akzent5" xfId="174"/>
    <cellStyle name="20% - Akzent5 2" xfId="175"/>
    <cellStyle name="20% - Akzent6" xfId="176"/>
    <cellStyle name="20% - Akzent6 2" xfId="177"/>
    <cellStyle name="20% - Énfasis1 10" xfId="178"/>
    <cellStyle name="20% - Énfasis1 10 2" xfId="179"/>
    <cellStyle name="20% - Énfasis1 10 2 2" xfId="180"/>
    <cellStyle name="20% - Énfasis1 10 2 2 2" xfId="181"/>
    <cellStyle name="20% - Énfasis1 10 2 2 2 2" xfId="182"/>
    <cellStyle name="20% - Énfasis1 10 2 2 3" xfId="183"/>
    <cellStyle name="20% - Énfasis1 10 2 3" xfId="184"/>
    <cellStyle name="20% - Énfasis1 10 2 3 2" xfId="185"/>
    <cellStyle name="20% - Énfasis1 10 2 4" xfId="186"/>
    <cellStyle name="20% - Énfasis1 10 3" xfId="187"/>
    <cellStyle name="20% - Énfasis1 10 3 2" xfId="188"/>
    <cellStyle name="20% - Énfasis1 10 3 2 2" xfId="189"/>
    <cellStyle name="20% - Énfasis1 10 3 3" xfId="190"/>
    <cellStyle name="20% - Énfasis1 10 4" xfId="191"/>
    <cellStyle name="20% - Énfasis1 10 4 2" xfId="192"/>
    <cellStyle name="20% - Énfasis1 10 5" xfId="193"/>
    <cellStyle name="20% - Énfasis1 11" xfId="194"/>
    <cellStyle name="20% - Énfasis1 11 2" xfId="195"/>
    <cellStyle name="20% - Énfasis1 11 2 2" xfId="196"/>
    <cellStyle name="20% - Énfasis1 11 2 2 2" xfId="197"/>
    <cellStyle name="20% - Énfasis1 11 2 2 2 2" xfId="198"/>
    <cellStyle name="20% - Énfasis1 11 2 2 3" xfId="199"/>
    <cellStyle name="20% - Énfasis1 11 2 3" xfId="200"/>
    <cellStyle name="20% - Énfasis1 11 2 3 2" xfId="201"/>
    <cellStyle name="20% - Énfasis1 11 2 4" xfId="202"/>
    <cellStyle name="20% - Énfasis1 11 3" xfId="203"/>
    <cellStyle name="20% - Énfasis1 11 3 2" xfId="204"/>
    <cellStyle name="20% - Énfasis1 11 3 2 2" xfId="205"/>
    <cellStyle name="20% - Énfasis1 11 3 3" xfId="206"/>
    <cellStyle name="20% - Énfasis1 11 4" xfId="207"/>
    <cellStyle name="20% - Énfasis1 11 4 2" xfId="208"/>
    <cellStyle name="20% - Énfasis1 11 5" xfId="209"/>
    <cellStyle name="20% - Énfasis1 12" xfId="210"/>
    <cellStyle name="20% - Énfasis1 12 2" xfId="211"/>
    <cellStyle name="20% - Énfasis1 12 2 2" xfId="212"/>
    <cellStyle name="20% - Énfasis1 12 2 2 2" xfId="213"/>
    <cellStyle name="20% - Énfasis1 12 2 2 2 2" xfId="214"/>
    <cellStyle name="20% - Énfasis1 12 2 2 3" xfId="215"/>
    <cellStyle name="20% - Énfasis1 12 2 3" xfId="216"/>
    <cellStyle name="20% - Énfasis1 12 2 3 2" xfId="217"/>
    <cellStyle name="20% - Énfasis1 12 2 4" xfId="218"/>
    <cellStyle name="20% - Énfasis1 12 3" xfId="219"/>
    <cellStyle name="20% - Énfasis1 12 3 2" xfId="220"/>
    <cellStyle name="20% - Énfasis1 12 3 2 2" xfId="221"/>
    <cellStyle name="20% - Énfasis1 12 3 3" xfId="222"/>
    <cellStyle name="20% - Énfasis1 12 4" xfId="223"/>
    <cellStyle name="20% - Énfasis1 12 4 2" xfId="224"/>
    <cellStyle name="20% - Énfasis1 12 5" xfId="225"/>
    <cellStyle name="20% - Énfasis1 13" xfId="226"/>
    <cellStyle name="20% - Énfasis1 13 2" xfId="227"/>
    <cellStyle name="20% - Énfasis1 13 2 2" xfId="228"/>
    <cellStyle name="20% - Énfasis1 13 2 2 2" xfId="229"/>
    <cellStyle name="20% - Énfasis1 13 2 2 2 2" xfId="230"/>
    <cellStyle name="20% - Énfasis1 13 2 2 3" xfId="231"/>
    <cellStyle name="20% - Énfasis1 13 2 3" xfId="232"/>
    <cellStyle name="20% - Énfasis1 13 2 3 2" xfId="233"/>
    <cellStyle name="20% - Énfasis1 13 2 4" xfId="234"/>
    <cellStyle name="20% - Énfasis1 13 3" xfId="235"/>
    <cellStyle name="20% - Énfasis1 13 3 2" xfId="236"/>
    <cellStyle name="20% - Énfasis1 13 3 2 2" xfId="237"/>
    <cellStyle name="20% - Énfasis1 13 3 3" xfId="238"/>
    <cellStyle name="20% - Énfasis1 13 4" xfId="239"/>
    <cellStyle name="20% - Énfasis1 13 4 2" xfId="240"/>
    <cellStyle name="20% - Énfasis1 13 5" xfId="241"/>
    <cellStyle name="20% - Énfasis1 14" xfId="242"/>
    <cellStyle name="20% - Énfasis1 14 2" xfId="243"/>
    <cellStyle name="20% - Énfasis1 15" xfId="244"/>
    <cellStyle name="20% - Énfasis1 16" xfId="245"/>
    <cellStyle name="20% - Énfasis1 17" xfId="246"/>
    <cellStyle name="20% - Énfasis1 18" xfId="247"/>
    <cellStyle name="20% - Énfasis1 19" xfId="248"/>
    <cellStyle name="20% - Énfasis1 2" xfId="249"/>
    <cellStyle name="20% - Énfasis1 2 10" xfId="250"/>
    <cellStyle name="20% - Énfasis1 2 11" xfId="251"/>
    <cellStyle name="20% - Énfasis1 2 12" xfId="252"/>
    <cellStyle name="20% - Énfasis1 2 13" xfId="253"/>
    <cellStyle name="20% - Énfasis1 2 14" xfId="254"/>
    <cellStyle name="20% - Énfasis1 2 15" xfId="255"/>
    <cellStyle name="20% - Énfasis1 2 2" xfId="256"/>
    <cellStyle name="20% - Énfasis1 2 2 10" xfId="257"/>
    <cellStyle name="20% - Énfasis1 2 2 11" xfId="258"/>
    <cellStyle name="20% - Énfasis1 2 2 12" xfId="259"/>
    <cellStyle name="20% - Énfasis1 2 2 2" xfId="260"/>
    <cellStyle name="20% - Énfasis1 2 2 2 2" xfId="261"/>
    <cellStyle name="20% - Énfasis1 2 2 2 2 2" xfId="262"/>
    <cellStyle name="20% - Énfasis1 2 2 2 3" xfId="263"/>
    <cellStyle name="20% - Énfasis1 2 2 3" xfId="264"/>
    <cellStyle name="20% - Énfasis1 2 2 3 2" xfId="265"/>
    <cellStyle name="20% - Énfasis1 2 2 4" xfId="266"/>
    <cellStyle name="20% - Énfasis1 2 2 5" xfId="267"/>
    <cellStyle name="20% - Énfasis1 2 2 6" xfId="268"/>
    <cellStyle name="20% - Énfasis1 2 2 7" xfId="269"/>
    <cellStyle name="20% - Énfasis1 2 2 8" xfId="270"/>
    <cellStyle name="20% - Énfasis1 2 2 9" xfId="271"/>
    <cellStyle name="20% - Énfasis1 2 3" xfId="272"/>
    <cellStyle name="20% - Énfasis1 2 3 2" xfId="273"/>
    <cellStyle name="20% - Énfasis1 2 3 2 2" xfId="274"/>
    <cellStyle name="20% - Énfasis1 2 3 3" xfId="275"/>
    <cellStyle name="20% - Énfasis1 2 4" xfId="276"/>
    <cellStyle name="20% - Énfasis1 2 4 2" xfId="277"/>
    <cellStyle name="20% - Énfasis1 2 5" xfId="278"/>
    <cellStyle name="20% - Énfasis1 2 6" xfId="279"/>
    <cellStyle name="20% - Énfasis1 2 7" xfId="280"/>
    <cellStyle name="20% - Énfasis1 2 8" xfId="281"/>
    <cellStyle name="20% - Énfasis1 2 9" xfId="282"/>
    <cellStyle name="20% - Énfasis1 20" xfId="283"/>
    <cellStyle name="20% - Énfasis1 21" xfId="284"/>
    <cellStyle name="20% - Énfasis1 22" xfId="285"/>
    <cellStyle name="20% - Énfasis1 23" xfId="286"/>
    <cellStyle name="20% - Énfasis1 24" xfId="287"/>
    <cellStyle name="20% - Énfasis1 25" xfId="288"/>
    <cellStyle name="20% - Énfasis1 26" xfId="289"/>
    <cellStyle name="20% - Énfasis1 27" xfId="290"/>
    <cellStyle name="20% - Énfasis1 28" xfId="291"/>
    <cellStyle name="20% - Énfasis1 29" xfId="292"/>
    <cellStyle name="20% - Énfasis1 3" xfId="293"/>
    <cellStyle name="20% - Énfasis1 3 10" xfId="294"/>
    <cellStyle name="20% - Énfasis1 3 11" xfId="295"/>
    <cellStyle name="20% - Énfasis1 3 12" xfId="296"/>
    <cellStyle name="20% - Énfasis1 3 13" xfId="297"/>
    <cellStyle name="20% - Énfasis1 3 2" xfId="298"/>
    <cellStyle name="20% - Énfasis1 3 2 2" xfId="299"/>
    <cellStyle name="20% - Énfasis1 3 2 2 2" xfId="300"/>
    <cellStyle name="20% - Énfasis1 3 2 2 2 2" xfId="301"/>
    <cellStyle name="20% - Énfasis1 3 2 2 3" xfId="302"/>
    <cellStyle name="20% - Énfasis1 3 2 3" xfId="303"/>
    <cellStyle name="20% - Énfasis1 3 2 3 2" xfId="304"/>
    <cellStyle name="20% - Énfasis1 3 2 4" xfId="305"/>
    <cellStyle name="20% - Énfasis1 3 3" xfId="306"/>
    <cellStyle name="20% - Énfasis1 3 3 2" xfId="307"/>
    <cellStyle name="20% - Énfasis1 3 3 2 2" xfId="308"/>
    <cellStyle name="20% - Énfasis1 3 3 3" xfId="309"/>
    <cellStyle name="20% - Énfasis1 3 4" xfId="310"/>
    <cellStyle name="20% - Énfasis1 3 4 2" xfId="311"/>
    <cellStyle name="20% - Énfasis1 3 5" xfId="312"/>
    <cellStyle name="20% - Énfasis1 3 6" xfId="313"/>
    <cellStyle name="20% - Énfasis1 3 7" xfId="314"/>
    <cellStyle name="20% - Énfasis1 3 8" xfId="315"/>
    <cellStyle name="20% - Énfasis1 3 9" xfId="316"/>
    <cellStyle name="20% - Énfasis1 30" xfId="317"/>
    <cellStyle name="20% - Énfasis1 31" xfId="318"/>
    <cellStyle name="20% - Énfasis1 32" xfId="319"/>
    <cellStyle name="20% - Énfasis1 33" xfId="320"/>
    <cellStyle name="20% - Énfasis1 34" xfId="321"/>
    <cellStyle name="20% - Énfasis1 35" xfId="322"/>
    <cellStyle name="20% - Énfasis1 36" xfId="323"/>
    <cellStyle name="20% - Énfasis1 37" xfId="324"/>
    <cellStyle name="20% - Énfasis1 38" xfId="325"/>
    <cellStyle name="20% - Énfasis1 39" xfId="326"/>
    <cellStyle name="20% - Énfasis1 4" xfId="327"/>
    <cellStyle name="20% - Énfasis1 4 2" xfId="328"/>
    <cellStyle name="20% - Énfasis1 4 2 2" xfId="329"/>
    <cellStyle name="20% - Énfasis1 4 2 2 2" xfId="330"/>
    <cellStyle name="20% - Énfasis1 4 2 2 2 2" xfId="331"/>
    <cellStyle name="20% - Énfasis1 4 2 2 3" xfId="332"/>
    <cellStyle name="20% - Énfasis1 4 2 3" xfId="333"/>
    <cellStyle name="20% - Énfasis1 4 2 3 2" xfId="334"/>
    <cellStyle name="20% - Énfasis1 4 2 4" xfId="335"/>
    <cellStyle name="20% - Énfasis1 4 3" xfId="336"/>
    <cellStyle name="20% - Énfasis1 4 3 2" xfId="337"/>
    <cellStyle name="20% - Énfasis1 4 3 2 2" xfId="338"/>
    <cellStyle name="20% - Énfasis1 4 3 3" xfId="339"/>
    <cellStyle name="20% - Énfasis1 4 4" xfId="340"/>
    <cellStyle name="20% - Énfasis1 4 4 2" xfId="341"/>
    <cellStyle name="20% - Énfasis1 4 5" xfId="342"/>
    <cellStyle name="20% - Énfasis1 4 6" xfId="343"/>
    <cellStyle name="20% - Énfasis1 4 7" xfId="344"/>
    <cellStyle name="20% - Énfasis1 4 8" xfId="345"/>
    <cellStyle name="20% - Énfasis1 40" xfId="346"/>
    <cellStyle name="20% - Énfasis1 41" xfId="347"/>
    <cellStyle name="20% - Énfasis1 42" xfId="348"/>
    <cellStyle name="20% - Énfasis1 43" xfId="349"/>
    <cellStyle name="20% - Énfasis1 44" xfId="350"/>
    <cellStyle name="20% - Énfasis1 45" xfId="351"/>
    <cellStyle name="20% - Énfasis1 46" xfId="352"/>
    <cellStyle name="20% - Énfasis1 47" xfId="353"/>
    <cellStyle name="20% - Énfasis1 48" xfId="354"/>
    <cellStyle name="20% - Énfasis1 49" xfId="355"/>
    <cellStyle name="20% - Énfasis1 5" xfId="356"/>
    <cellStyle name="20% - Énfasis1 5 2" xfId="357"/>
    <cellStyle name="20% - Énfasis1 5 2 2" xfId="358"/>
    <cellStyle name="20% - Énfasis1 5 2 2 2" xfId="359"/>
    <cellStyle name="20% - Énfasis1 5 2 2 2 2" xfId="360"/>
    <cellStyle name="20% - Énfasis1 5 2 2 3" xfId="361"/>
    <cellStyle name="20% - Énfasis1 5 2 3" xfId="362"/>
    <cellStyle name="20% - Énfasis1 5 2 3 2" xfId="363"/>
    <cellStyle name="20% - Énfasis1 5 2 4" xfId="364"/>
    <cellStyle name="20% - Énfasis1 5 3" xfId="365"/>
    <cellStyle name="20% - Énfasis1 5 3 2" xfId="366"/>
    <cellStyle name="20% - Énfasis1 5 3 2 2" xfId="367"/>
    <cellStyle name="20% - Énfasis1 5 3 3" xfId="368"/>
    <cellStyle name="20% - Énfasis1 5 4" xfId="369"/>
    <cellStyle name="20% - Énfasis1 5 4 2" xfId="370"/>
    <cellStyle name="20% - Énfasis1 5 5" xfId="371"/>
    <cellStyle name="20% - Énfasis1 5 6" xfId="372"/>
    <cellStyle name="20% - Énfasis1 5 7" xfId="373"/>
    <cellStyle name="20% - Énfasis1 5 8" xfId="374"/>
    <cellStyle name="20% - Énfasis1 50" xfId="375"/>
    <cellStyle name="20% - Énfasis1 51" xfId="376"/>
    <cellStyle name="20% - Énfasis1 52" xfId="377"/>
    <cellStyle name="20% - Énfasis1 53" xfId="378"/>
    <cellStyle name="20% - Énfasis1 54" xfId="379"/>
    <cellStyle name="20% - Énfasis1 55" xfId="380"/>
    <cellStyle name="20% - Énfasis1 56" xfId="381"/>
    <cellStyle name="20% - Énfasis1 57" xfId="382"/>
    <cellStyle name="20% - Énfasis1 58" xfId="383"/>
    <cellStyle name="20% - Énfasis1 59" xfId="384"/>
    <cellStyle name="20% - Énfasis1 6" xfId="385"/>
    <cellStyle name="20% - Énfasis1 6 2" xfId="386"/>
    <cellStyle name="20% - Énfasis1 6 2 2" xfId="387"/>
    <cellStyle name="20% - Énfasis1 6 2 2 2" xfId="388"/>
    <cellStyle name="20% - Énfasis1 6 2 2 2 2" xfId="389"/>
    <cellStyle name="20% - Énfasis1 6 2 2 3" xfId="390"/>
    <cellStyle name="20% - Énfasis1 6 2 3" xfId="391"/>
    <cellStyle name="20% - Énfasis1 6 2 3 2" xfId="392"/>
    <cellStyle name="20% - Énfasis1 6 2 4" xfId="393"/>
    <cellStyle name="20% - Énfasis1 6 3" xfId="394"/>
    <cellStyle name="20% - Énfasis1 6 3 2" xfId="395"/>
    <cellStyle name="20% - Énfasis1 6 3 2 2" xfId="396"/>
    <cellStyle name="20% - Énfasis1 6 3 3" xfId="397"/>
    <cellStyle name="20% - Énfasis1 6 4" xfId="398"/>
    <cellStyle name="20% - Énfasis1 6 4 2" xfId="399"/>
    <cellStyle name="20% - Énfasis1 6 5" xfId="400"/>
    <cellStyle name="20% - Énfasis1 6 6" xfId="401"/>
    <cellStyle name="20% - Énfasis1 6 7" xfId="402"/>
    <cellStyle name="20% - Énfasis1 6 8" xfId="403"/>
    <cellStyle name="20% - Énfasis1 60" xfId="404"/>
    <cellStyle name="20% - Énfasis1 61" xfId="405"/>
    <cellStyle name="20% - Énfasis1 7" xfId="406"/>
    <cellStyle name="20% - Énfasis1 7 2" xfId="407"/>
    <cellStyle name="20% - Énfasis1 7 2 2" xfId="408"/>
    <cellStyle name="20% - Énfasis1 7 2 2 2" xfId="409"/>
    <cellStyle name="20% - Énfasis1 7 2 2 2 2" xfId="410"/>
    <cellStyle name="20% - Énfasis1 7 2 2 3" xfId="411"/>
    <cellStyle name="20% - Énfasis1 7 2 3" xfId="412"/>
    <cellStyle name="20% - Énfasis1 7 2 3 2" xfId="413"/>
    <cellStyle name="20% - Énfasis1 7 2 4" xfId="414"/>
    <cellStyle name="20% - Énfasis1 7 3" xfId="415"/>
    <cellStyle name="20% - Énfasis1 7 3 2" xfId="416"/>
    <cellStyle name="20% - Énfasis1 7 3 2 2" xfId="417"/>
    <cellStyle name="20% - Énfasis1 7 3 3" xfId="418"/>
    <cellStyle name="20% - Énfasis1 7 4" xfId="419"/>
    <cellStyle name="20% - Énfasis1 7 4 2" xfId="420"/>
    <cellStyle name="20% - Énfasis1 7 5" xfId="421"/>
    <cellStyle name="20% - Énfasis1 7 6" xfId="422"/>
    <cellStyle name="20% - Énfasis1 7 7" xfId="423"/>
    <cellStyle name="20% - Énfasis1 7 8" xfId="424"/>
    <cellStyle name="20% - Énfasis1 8" xfId="425"/>
    <cellStyle name="20% - Énfasis1 8 2" xfId="426"/>
    <cellStyle name="20% - Énfasis1 8 2 2" xfId="427"/>
    <cellStyle name="20% - Énfasis1 8 2 2 2" xfId="428"/>
    <cellStyle name="20% - Énfasis1 8 2 2 2 2" xfId="429"/>
    <cellStyle name="20% - Énfasis1 8 2 2 3" xfId="430"/>
    <cellStyle name="20% - Énfasis1 8 2 3" xfId="431"/>
    <cellStyle name="20% - Énfasis1 8 2 3 2" xfId="432"/>
    <cellStyle name="20% - Énfasis1 8 2 4" xfId="433"/>
    <cellStyle name="20% - Énfasis1 8 3" xfId="434"/>
    <cellStyle name="20% - Énfasis1 8 3 2" xfId="435"/>
    <cellStyle name="20% - Énfasis1 8 3 2 2" xfId="436"/>
    <cellStyle name="20% - Énfasis1 8 3 3" xfId="437"/>
    <cellStyle name="20% - Énfasis1 8 4" xfId="438"/>
    <cellStyle name="20% - Énfasis1 8 4 2" xfId="439"/>
    <cellStyle name="20% - Énfasis1 8 5" xfId="440"/>
    <cellStyle name="20% - Énfasis1 8 6" xfId="441"/>
    <cellStyle name="20% - Énfasis1 8 7" xfId="442"/>
    <cellStyle name="20% - Énfasis1 8 8" xfId="443"/>
    <cellStyle name="20% - Énfasis1 9" xfId="444"/>
    <cellStyle name="20% - Énfasis1 9 2" xfId="445"/>
    <cellStyle name="20% - Énfasis1 9 2 2" xfId="446"/>
    <cellStyle name="20% - Énfasis1 9 2 2 2" xfId="447"/>
    <cellStyle name="20% - Énfasis1 9 2 2 2 2" xfId="448"/>
    <cellStyle name="20% - Énfasis1 9 2 2 3" xfId="449"/>
    <cellStyle name="20% - Énfasis1 9 2 3" xfId="450"/>
    <cellStyle name="20% - Énfasis1 9 2 3 2" xfId="451"/>
    <cellStyle name="20% - Énfasis1 9 2 4" xfId="452"/>
    <cellStyle name="20% - Énfasis1 9 3" xfId="453"/>
    <cellStyle name="20% - Énfasis1 9 3 2" xfId="454"/>
    <cellStyle name="20% - Énfasis1 9 3 2 2" xfId="455"/>
    <cellStyle name="20% - Énfasis1 9 3 3" xfId="456"/>
    <cellStyle name="20% - Énfasis1 9 4" xfId="457"/>
    <cellStyle name="20% - Énfasis1 9 4 2" xfId="458"/>
    <cellStyle name="20% - Énfasis1 9 5" xfId="459"/>
    <cellStyle name="20% - Énfasis2 10" xfId="460"/>
    <cellStyle name="20% - Énfasis2 10 2" xfId="461"/>
    <cellStyle name="20% - Énfasis2 10 2 2" xfId="462"/>
    <cellStyle name="20% - Énfasis2 10 2 2 2" xfId="463"/>
    <cellStyle name="20% - Énfasis2 10 2 2 2 2" xfId="464"/>
    <cellStyle name="20% - Énfasis2 10 2 2 3" xfId="465"/>
    <cellStyle name="20% - Énfasis2 10 2 3" xfId="466"/>
    <cellStyle name="20% - Énfasis2 10 2 3 2" xfId="467"/>
    <cellStyle name="20% - Énfasis2 10 2 4" xfId="468"/>
    <cellStyle name="20% - Énfasis2 10 3" xfId="469"/>
    <cellStyle name="20% - Énfasis2 10 3 2" xfId="470"/>
    <cellStyle name="20% - Énfasis2 10 3 2 2" xfId="471"/>
    <cellStyle name="20% - Énfasis2 10 3 3" xfId="472"/>
    <cellStyle name="20% - Énfasis2 10 4" xfId="473"/>
    <cellStyle name="20% - Énfasis2 10 4 2" xfId="474"/>
    <cellStyle name="20% - Énfasis2 10 5" xfId="475"/>
    <cellStyle name="20% - Énfasis2 11" xfId="476"/>
    <cellStyle name="20% - Énfasis2 11 2" xfId="477"/>
    <cellStyle name="20% - Énfasis2 11 2 2" xfId="478"/>
    <cellStyle name="20% - Énfasis2 11 2 2 2" xfId="479"/>
    <cellStyle name="20% - Énfasis2 11 2 2 2 2" xfId="480"/>
    <cellStyle name="20% - Énfasis2 11 2 2 3" xfId="481"/>
    <cellStyle name="20% - Énfasis2 11 2 3" xfId="482"/>
    <cellStyle name="20% - Énfasis2 11 2 3 2" xfId="483"/>
    <cellStyle name="20% - Énfasis2 11 2 4" xfId="484"/>
    <cellStyle name="20% - Énfasis2 11 3" xfId="485"/>
    <cellStyle name="20% - Énfasis2 11 3 2" xfId="486"/>
    <cellStyle name="20% - Énfasis2 11 3 2 2" xfId="487"/>
    <cellStyle name="20% - Énfasis2 11 3 3" xfId="488"/>
    <cellStyle name="20% - Énfasis2 11 4" xfId="489"/>
    <cellStyle name="20% - Énfasis2 11 4 2" xfId="490"/>
    <cellStyle name="20% - Énfasis2 11 5" xfId="491"/>
    <cellStyle name="20% - Énfasis2 12" xfId="492"/>
    <cellStyle name="20% - Énfasis2 12 2" xfId="493"/>
    <cellStyle name="20% - Énfasis2 12 2 2" xfId="494"/>
    <cellStyle name="20% - Énfasis2 12 2 2 2" xfId="495"/>
    <cellStyle name="20% - Énfasis2 12 2 2 2 2" xfId="496"/>
    <cellStyle name="20% - Énfasis2 12 2 2 3" xfId="497"/>
    <cellStyle name="20% - Énfasis2 12 2 3" xfId="498"/>
    <cellStyle name="20% - Énfasis2 12 2 3 2" xfId="499"/>
    <cellStyle name="20% - Énfasis2 12 2 4" xfId="500"/>
    <cellStyle name="20% - Énfasis2 12 3" xfId="501"/>
    <cellStyle name="20% - Énfasis2 12 3 2" xfId="502"/>
    <cellStyle name="20% - Énfasis2 12 3 2 2" xfId="503"/>
    <cellStyle name="20% - Énfasis2 12 3 3" xfId="504"/>
    <cellStyle name="20% - Énfasis2 12 4" xfId="505"/>
    <cellStyle name="20% - Énfasis2 12 4 2" xfId="506"/>
    <cellStyle name="20% - Énfasis2 12 5" xfId="507"/>
    <cellStyle name="20% - Énfasis2 13" xfId="508"/>
    <cellStyle name="20% - Énfasis2 13 2" xfId="509"/>
    <cellStyle name="20% - Énfasis2 13 2 2" xfId="510"/>
    <cellStyle name="20% - Énfasis2 13 2 2 2" xfId="511"/>
    <cellStyle name="20% - Énfasis2 13 2 2 2 2" xfId="512"/>
    <cellStyle name="20% - Énfasis2 13 2 2 3" xfId="513"/>
    <cellStyle name="20% - Énfasis2 13 2 3" xfId="514"/>
    <cellStyle name="20% - Énfasis2 13 2 3 2" xfId="515"/>
    <cellStyle name="20% - Énfasis2 13 2 4" xfId="516"/>
    <cellStyle name="20% - Énfasis2 13 3" xfId="517"/>
    <cellStyle name="20% - Énfasis2 13 3 2" xfId="518"/>
    <cellStyle name="20% - Énfasis2 13 3 2 2" xfId="519"/>
    <cellStyle name="20% - Énfasis2 13 3 3" xfId="520"/>
    <cellStyle name="20% - Énfasis2 13 4" xfId="521"/>
    <cellStyle name="20% - Énfasis2 13 4 2" xfId="522"/>
    <cellStyle name="20% - Énfasis2 13 5" xfId="523"/>
    <cellStyle name="20% - Énfasis2 14" xfId="524"/>
    <cellStyle name="20% - Énfasis2 14 2" xfId="525"/>
    <cellStyle name="20% - Énfasis2 15" xfId="526"/>
    <cellStyle name="20% - Énfasis2 16" xfId="527"/>
    <cellStyle name="20% - Énfasis2 17" xfId="528"/>
    <cellStyle name="20% - Énfasis2 18" xfId="529"/>
    <cellStyle name="20% - Énfasis2 19" xfId="530"/>
    <cellStyle name="20% - Énfasis2 2" xfId="531"/>
    <cellStyle name="20% - Énfasis2 2 10" xfId="532"/>
    <cellStyle name="20% - Énfasis2 2 11" xfId="533"/>
    <cellStyle name="20% - Énfasis2 2 12" xfId="534"/>
    <cellStyle name="20% - Énfasis2 2 13" xfId="535"/>
    <cellStyle name="20% - Énfasis2 2 14" xfId="536"/>
    <cellStyle name="20% - Énfasis2 2 15" xfId="537"/>
    <cellStyle name="20% - Énfasis2 2 2" xfId="538"/>
    <cellStyle name="20% - Énfasis2 2 2 10" xfId="539"/>
    <cellStyle name="20% - Énfasis2 2 2 11" xfId="540"/>
    <cellStyle name="20% - Énfasis2 2 2 12" xfId="541"/>
    <cellStyle name="20% - Énfasis2 2 2 2" xfId="542"/>
    <cellStyle name="20% - Énfasis2 2 2 2 2" xfId="543"/>
    <cellStyle name="20% - Énfasis2 2 2 2 2 2" xfId="544"/>
    <cellStyle name="20% - Énfasis2 2 2 2 3" xfId="545"/>
    <cellStyle name="20% - Énfasis2 2 2 3" xfId="546"/>
    <cellStyle name="20% - Énfasis2 2 2 3 2" xfId="547"/>
    <cellStyle name="20% - Énfasis2 2 2 4" xfId="548"/>
    <cellStyle name="20% - Énfasis2 2 2 5" xfId="549"/>
    <cellStyle name="20% - Énfasis2 2 2 6" xfId="550"/>
    <cellStyle name="20% - Énfasis2 2 2 7" xfId="551"/>
    <cellStyle name="20% - Énfasis2 2 2 8" xfId="552"/>
    <cellStyle name="20% - Énfasis2 2 2 9" xfId="553"/>
    <cellStyle name="20% - Énfasis2 2 3" xfId="554"/>
    <cellStyle name="20% - Énfasis2 2 3 2" xfId="555"/>
    <cellStyle name="20% - Énfasis2 2 3 2 2" xfId="556"/>
    <cellStyle name="20% - Énfasis2 2 3 3" xfId="557"/>
    <cellStyle name="20% - Énfasis2 2 4" xfId="558"/>
    <cellStyle name="20% - Énfasis2 2 4 2" xfId="559"/>
    <cellStyle name="20% - Énfasis2 2 5" xfId="560"/>
    <cellStyle name="20% - Énfasis2 2 6" xfId="561"/>
    <cellStyle name="20% - Énfasis2 2 7" xfId="562"/>
    <cellStyle name="20% - Énfasis2 2 8" xfId="563"/>
    <cellStyle name="20% - Énfasis2 2 9" xfId="564"/>
    <cellStyle name="20% - Énfasis2 20" xfId="565"/>
    <cellStyle name="20% - Énfasis2 21" xfId="566"/>
    <cellStyle name="20% - Énfasis2 22" xfId="567"/>
    <cellStyle name="20% - Énfasis2 23" xfId="568"/>
    <cellStyle name="20% - Énfasis2 24" xfId="569"/>
    <cellStyle name="20% - Énfasis2 25" xfId="570"/>
    <cellStyle name="20% - Énfasis2 26" xfId="571"/>
    <cellStyle name="20% - Énfasis2 27" xfId="572"/>
    <cellStyle name="20% - Énfasis2 28" xfId="573"/>
    <cellStyle name="20% - Énfasis2 29" xfId="574"/>
    <cellStyle name="20% - Énfasis2 3" xfId="575"/>
    <cellStyle name="20% - Énfasis2 3 10" xfId="576"/>
    <cellStyle name="20% - Énfasis2 3 11" xfId="577"/>
    <cellStyle name="20% - Énfasis2 3 12" xfId="578"/>
    <cellStyle name="20% - Énfasis2 3 13" xfId="579"/>
    <cellStyle name="20% - Énfasis2 3 2" xfId="580"/>
    <cellStyle name="20% - Énfasis2 3 2 2" xfId="581"/>
    <cellStyle name="20% - Énfasis2 3 2 2 2" xfId="582"/>
    <cellStyle name="20% - Énfasis2 3 2 2 2 2" xfId="583"/>
    <cellStyle name="20% - Énfasis2 3 2 2 3" xfId="584"/>
    <cellStyle name="20% - Énfasis2 3 2 3" xfId="585"/>
    <cellStyle name="20% - Énfasis2 3 2 3 2" xfId="586"/>
    <cellStyle name="20% - Énfasis2 3 2 4" xfId="587"/>
    <cellStyle name="20% - Énfasis2 3 3" xfId="588"/>
    <cellStyle name="20% - Énfasis2 3 3 2" xfId="589"/>
    <cellStyle name="20% - Énfasis2 3 3 2 2" xfId="590"/>
    <cellStyle name="20% - Énfasis2 3 3 3" xfId="591"/>
    <cellStyle name="20% - Énfasis2 3 4" xfId="592"/>
    <cellStyle name="20% - Énfasis2 3 4 2" xfId="593"/>
    <cellStyle name="20% - Énfasis2 3 5" xfId="594"/>
    <cellStyle name="20% - Énfasis2 3 6" xfId="595"/>
    <cellStyle name="20% - Énfasis2 3 7" xfId="596"/>
    <cellStyle name="20% - Énfasis2 3 8" xfId="597"/>
    <cellStyle name="20% - Énfasis2 3 9" xfId="598"/>
    <cellStyle name="20% - Énfasis2 30" xfId="599"/>
    <cellStyle name="20% - Énfasis2 31" xfId="600"/>
    <cellStyle name="20% - Énfasis2 32" xfId="601"/>
    <cellStyle name="20% - Énfasis2 33" xfId="602"/>
    <cellStyle name="20% - Énfasis2 34" xfId="603"/>
    <cellStyle name="20% - Énfasis2 35" xfId="604"/>
    <cellStyle name="20% - Énfasis2 36" xfId="605"/>
    <cellStyle name="20% - Énfasis2 37" xfId="606"/>
    <cellStyle name="20% - Énfasis2 38" xfId="607"/>
    <cellStyle name="20% - Énfasis2 39" xfId="608"/>
    <cellStyle name="20% - Énfasis2 4" xfId="609"/>
    <cellStyle name="20% - Énfasis2 4 2" xfId="610"/>
    <cellStyle name="20% - Énfasis2 4 2 2" xfId="611"/>
    <cellStyle name="20% - Énfasis2 4 2 2 2" xfId="612"/>
    <cellStyle name="20% - Énfasis2 4 2 2 2 2" xfId="613"/>
    <cellStyle name="20% - Énfasis2 4 2 2 3" xfId="614"/>
    <cellStyle name="20% - Énfasis2 4 2 3" xfId="615"/>
    <cellStyle name="20% - Énfasis2 4 2 3 2" xfId="616"/>
    <cellStyle name="20% - Énfasis2 4 2 4" xfId="617"/>
    <cellStyle name="20% - Énfasis2 4 3" xfId="618"/>
    <cellStyle name="20% - Énfasis2 4 3 2" xfId="619"/>
    <cellStyle name="20% - Énfasis2 4 3 2 2" xfId="620"/>
    <cellStyle name="20% - Énfasis2 4 3 3" xfId="621"/>
    <cellStyle name="20% - Énfasis2 4 4" xfId="622"/>
    <cellStyle name="20% - Énfasis2 4 4 2" xfId="623"/>
    <cellStyle name="20% - Énfasis2 4 5" xfId="624"/>
    <cellStyle name="20% - Énfasis2 4 6" xfId="625"/>
    <cellStyle name="20% - Énfasis2 4 7" xfId="626"/>
    <cellStyle name="20% - Énfasis2 4 8" xfId="627"/>
    <cellStyle name="20% - Énfasis2 40" xfId="628"/>
    <cellStyle name="20% - Énfasis2 41" xfId="629"/>
    <cellStyle name="20% - Énfasis2 42" xfId="630"/>
    <cellStyle name="20% - Énfasis2 43" xfId="631"/>
    <cellStyle name="20% - Énfasis2 44" xfId="632"/>
    <cellStyle name="20% - Énfasis2 45" xfId="633"/>
    <cellStyle name="20% - Énfasis2 46" xfId="634"/>
    <cellStyle name="20% - Énfasis2 47" xfId="635"/>
    <cellStyle name="20% - Énfasis2 48" xfId="636"/>
    <cellStyle name="20% - Énfasis2 49" xfId="637"/>
    <cellStyle name="20% - Énfasis2 5" xfId="638"/>
    <cellStyle name="20% - Énfasis2 5 2" xfId="639"/>
    <cellStyle name="20% - Énfasis2 5 2 2" xfId="640"/>
    <cellStyle name="20% - Énfasis2 5 2 2 2" xfId="641"/>
    <cellStyle name="20% - Énfasis2 5 2 2 2 2" xfId="642"/>
    <cellStyle name="20% - Énfasis2 5 2 2 3" xfId="643"/>
    <cellStyle name="20% - Énfasis2 5 2 3" xfId="644"/>
    <cellStyle name="20% - Énfasis2 5 2 3 2" xfId="645"/>
    <cellStyle name="20% - Énfasis2 5 2 4" xfId="646"/>
    <cellStyle name="20% - Énfasis2 5 3" xfId="647"/>
    <cellStyle name="20% - Énfasis2 5 3 2" xfId="648"/>
    <cellStyle name="20% - Énfasis2 5 3 2 2" xfId="649"/>
    <cellStyle name="20% - Énfasis2 5 3 3" xfId="650"/>
    <cellStyle name="20% - Énfasis2 5 4" xfId="651"/>
    <cellStyle name="20% - Énfasis2 5 4 2" xfId="652"/>
    <cellStyle name="20% - Énfasis2 5 5" xfId="653"/>
    <cellStyle name="20% - Énfasis2 5 6" xfId="654"/>
    <cellStyle name="20% - Énfasis2 5 7" xfId="655"/>
    <cellStyle name="20% - Énfasis2 5 8" xfId="656"/>
    <cellStyle name="20% - Énfasis2 50" xfId="657"/>
    <cellStyle name="20% - Énfasis2 51" xfId="658"/>
    <cellStyle name="20% - Énfasis2 52" xfId="659"/>
    <cellStyle name="20% - Énfasis2 53" xfId="660"/>
    <cellStyle name="20% - Énfasis2 54" xfId="661"/>
    <cellStyle name="20% - Énfasis2 55" xfId="662"/>
    <cellStyle name="20% - Énfasis2 56" xfId="663"/>
    <cellStyle name="20% - Énfasis2 57" xfId="664"/>
    <cellStyle name="20% - Énfasis2 58" xfId="665"/>
    <cellStyle name="20% - Énfasis2 59" xfId="666"/>
    <cellStyle name="20% - Énfasis2 6" xfId="667"/>
    <cellStyle name="20% - Énfasis2 6 2" xfId="668"/>
    <cellStyle name="20% - Énfasis2 6 2 2" xfId="669"/>
    <cellStyle name="20% - Énfasis2 6 2 2 2" xfId="670"/>
    <cellStyle name="20% - Énfasis2 6 2 2 2 2" xfId="671"/>
    <cellStyle name="20% - Énfasis2 6 2 2 3" xfId="672"/>
    <cellStyle name="20% - Énfasis2 6 2 3" xfId="673"/>
    <cellStyle name="20% - Énfasis2 6 2 3 2" xfId="674"/>
    <cellStyle name="20% - Énfasis2 6 2 4" xfId="675"/>
    <cellStyle name="20% - Énfasis2 6 3" xfId="676"/>
    <cellStyle name="20% - Énfasis2 6 3 2" xfId="677"/>
    <cellStyle name="20% - Énfasis2 6 3 2 2" xfId="678"/>
    <cellStyle name="20% - Énfasis2 6 3 3" xfId="679"/>
    <cellStyle name="20% - Énfasis2 6 4" xfId="680"/>
    <cellStyle name="20% - Énfasis2 6 4 2" xfId="681"/>
    <cellStyle name="20% - Énfasis2 6 5" xfId="682"/>
    <cellStyle name="20% - Énfasis2 6 6" xfId="683"/>
    <cellStyle name="20% - Énfasis2 6 7" xfId="684"/>
    <cellStyle name="20% - Énfasis2 6 8" xfId="685"/>
    <cellStyle name="20% - Énfasis2 60" xfId="686"/>
    <cellStyle name="20% - Énfasis2 61" xfId="687"/>
    <cellStyle name="20% - Énfasis2 7" xfId="688"/>
    <cellStyle name="20% - Énfasis2 7 2" xfId="689"/>
    <cellStyle name="20% - Énfasis2 7 2 2" xfId="690"/>
    <cellStyle name="20% - Énfasis2 7 2 2 2" xfId="691"/>
    <cellStyle name="20% - Énfasis2 7 2 2 2 2" xfId="692"/>
    <cellStyle name="20% - Énfasis2 7 2 2 3" xfId="693"/>
    <cellStyle name="20% - Énfasis2 7 2 3" xfId="694"/>
    <cellStyle name="20% - Énfasis2 7 2 3 2" xfId="695"/>
    <cellStyle name="20% - Énfasis2 7 2 4" xfId="696"/>
    <cellStyle name="20% - Énfasis2 7 3" xfId="697"/>
    <cellStyle name="20% - Énfasis2 7 3 2" xfId="698"/>
    <cellStyle name="20% - Énfasis2 7 3 2 2" xfId="699"/>
    <cellStyle name="20% - Énfasis2 7 3 3" xfId="700"/>
    <cellStyle name="20% - Énfasis2 7 4" xfId="701"/>
    <cellStyle name="20% - Énfasis2 7 4 2" xfId="702"/>
    <cellStyle name="20% - Énfasis2 7 5" xfId="703"/>
    <cellStyle name="20% - Énfasis2 7 6" xfId="704"/>
    <cellStyle name="20% - Énfasis2 7 7" xfId="705"/>
    <cellStyle name="20% - Énfasis2 7 8" xfId="706"/>
    <cellStyle name="20% - Énfasis2 8" xfId="707"/>
    <cellStyle name="20% - Énfasis2 8 2" xfId="708"/>
    <cellStyle name="20% - Énfasis2 8 2 2" xfId="709"/>
    <cellStyle name="20% - Énfasis2 8 2 2 2" xfId="710"/>
    <cellStyle name="20% - Énfasis2 8 2 2 2 2" xfId="711"/>
    <cellStyle name="20% - Énfasis2 8 2 2 3" xfId="712"/>
    <cellStyle name="20% - Énfasis2 8 2 3" xfId="713"/>
    <cellStyle name="20% - Énfasis2 8 2 3 2" xfId="714"/>
    <cellStyle name="20% - Énfasis2 8 2 4" xfId="715"/>
    <cellStyle name="20% - Énfasis2 8 3" xfId="716"/>
    <cellStyle name="20% - Énfasis2 8 3 2" xfId="717"/>
    <cellStyle name="20% - Énfasis2 8 3 2 2" xfId="718"/>
    <cellStyle name="20% - Énfasis2 8 3 3" xfId="719"/>
    <cellStyle name="20% - Énfasis2 8 4" xfId="720"/>
    <cellStyle name="20% - Énfasis2 8 4 2" xfId="721"/>
    <cellStyle name="20% - Énfasis2 8 5" xfId="722"/>
    <cellStyle name="20% - Énfasis2 8 6" xfId="723"/>
    <cellStyle name="20% - Énfasis2 8 7" xfId="724"/>
    <cellStyle name="20% - Énfasis2 8 8" xfId="725"/>
    <cellStyle name="20% - Énfasis2 9" xfId="726"/>
    <cellStyle name="20% - Énfasis2 9 2" xfId="727"/>
    <cellStyle name="20% - Énfasis2 9 2 2" xfId="728"/>
    <cellStyle name="20% - Énfasis2 9 2 2 2" xfId="729"/>
    <cellStyle name="20% - Énfasis2 9 2 2 2 2" xfId="730"/>
    <cellStyle name="20% - Énfasis2 9 2 2 3" xfId="731"/>
    <cellStyle name="20% - Énfasis2 9 2 3" xfId="732"/>
    <cellStyle name="20% - Énfasis2 9 2 3 2" xfId="733"/>
    <cellStyle name="20% - Énfasis2 9 2 4" xfId="734"/>
    <cellStyle name="20% - Énfasis2 9 3" xfId="735"/>
    <cellStyle name="20% - Énfasis2 9 3 2" xfId="736"/>
    <cellStyle name="20% - Énfasis2 9 3 2 2" xfId="737"/>
    <cellStyle name="20% - Énfasis2 9 3 3" xfId="738"/>
    <cellStyle name="20% - Énfasis2 9 4" xfId="739"/>
    <cellStyle name="20% - Énfasis2 9 4 2" xfId="740"/>
    <cellStyle name="20% - Énfasis2 9 5" xfId="741"/>
    <cellStyle name="20% - Énfasis3 10" xfId="742"/>
    <cellStyle name="20% - Énfasis3 10 2" xfId="743"/>
    <cellStyle name="20% - Énfasis3 10 2 2" xfId="744"/>
    <cellStyle name="20% - Énfasis3 10 2 2 2" xfId="745"/>
    <cellStyle name="20% - Énfasis3 10 2 2 2 2" xfId="746"/>
    <cellStyle name="20% - Énfasis3 10 2 2 3" xfId="747"/>
    <cellStyle name="20% - Énfasis3 10 2 3" xfId="748"/>
    <cellStyle name="20% - Énfasis3 10 2 3 2" xfId="749"/>
    <cellStyle name="20% - Énfasis3 10 2 4" xfId="750"/>
    <cellStyle name="20% - Énfasis3 10 3" xfId="751"/>
    <cellStyle name="20% - Énfasis3 10 3 2" xfId="752"/>
    <cellStyle name="20% - Énfasis3 10 3 2 2" xfId="753"/>
    <cellStyle name="20% - Énfasis3 10 3 3" xfId="754"/>
    <cellStyle name="20% - Énfasis3 10 4" xfId="755"/>
    <cellStyle name="20% - Énfasis3 10 4 2" xfId="756"/>
    <cellStyle name="20% - Énfasis3 10 5" xfId="757"/>
    <cellStyle name="20% - Énfasis3 11" xfId="758"/>
    <cellStyle name="20% - Énfasis3 11 2" xfId="759"/>
    <cellStyle name="20% - Énfasis3 11 2 2" xfId="760"/>
    <cellStyle name="20% - Énfasis3 11 2 2 2" xfId="761"/>
    <cellStyle name="20% - Énfasis3 11 2 2 2 2" xfId="762"/>
    <cellStyle name="20% - Énfasis3 11 2 2 3" xfId="763"/>
    <cellStyle name="20% - Énfasis3 11 2 3" xfId="764"/>
    <cellStyle name="20% - Énfasis3 11 2 3 2" xfId="765"/>
    <cellStyle name="20% - Énfasis3 11 2 4" xfId="766"/>
    <cellStyle name="20% - Énfasis3 11 3" xfId="767"/>
    <cellStyle name="20% - Énfasis3 11 3 2" xfId="768"/>
    <cellStyle name="20% - Énfasis3 11 3 2 2" xfId="769"/>
    <cellStyle name="20% - Énfasis3 11 3 3" xfId="770"/>
    <cellStyle name="20% - Énfasis3 11 4" xfId="771"/>
    <cellStyle name="20% - Énfasis3 11 4 2" xfId="772"/>
    <cellStyle name="20% - Énfasis3 11 5" xfId="773"/>
    <cellStyle name="20% - Énfasis3 12" xfId="774"/>
    <cellStyle name="20% - Énfasis3 12 2" xfId="775"/>
    <cellStyle name="20% - Énfasis3 12 2 2" xfId="776"/>
    <cellStyle name="20% - Énfasis3 12 2 2 2" xfId="777"/>
    <cellStyle name="20% - Énfasis3 12 2 2 2 2" xfId="778"/>
    <cellStyle name="20% - Énfasis3 12 2 2 3" xfId="779"/>
    <cellStyle name="20% - Énfasis3 12 2 3" xfId="780"/>
    <cellStyle name="20% - Énfasis3 12 2 3 2" xfId="781"/>
    <cellStyle name="20% - Énfasis3 12 2 4" xfId="782"/>
    <cellStyle name="20% - Énfasis3 12 3" xfId="783"/>
    <cellStyle name="20% - Énfasis3 12 3 2" xfId="784"/>
    <cellStyle name="20% - Énfasis3 12 3 2 2" xfId="785"/>
    <cellStyle name="20% - Énfasis3 12 3 3" xfId="786"/>
    <cellStyle name="20% - Énfasis3 12 4" xfId="787"/>
    <cellStyle name="20% - Énfasis3 12 4 2" xfId="788"/>
    <cellStyle name="20% - Énfasis3 12 5" xfId="789"/>
    <cellStyle name="20% - Énfasis3 13" xfId="790"/>
    <cellStyle name="20% - Énfasis3 13 2" xfId="791"/>
    <cellStyle name="20% - Énfasis3 13 2 2" xfId="792"/>
    <cellStyle name="20% - Énfasis3 13 2 2 2" xfId="793"/>
    <cellStyle name="20% - Énfasis3 13 2 2 2 2" xfId="794"/>
    <cellStyle name="20% - Énfasis3 13 2 2 3" xfId="795"/>
    <cellStyle name="20% - Énfasis3 13 2 3" xfId="796"/>
    <cellStyle name="20% - Énfasis3 13 2 3 2" xfId="797"/>
    <cellStyle name="20% - Énfasis3 13 2 4" xfId="798"/>
    <cellStyle name="20% - Énfasis3 13 3" xfId="799"/>
    <cellStyle name="20% - Énfasis3 13 3 2" xfId="800"/>
    <cellStyle name="20% - Énfasis3 13 3 2 2" xfId="801"/>
    <cellStyle name="20% - Énfasis3 13 3 3" xfId="802"/>
    <cellStyle name="20% - Énfasis3 13 4" xfId="803"/>
    <cellStyle name="20% - Énfasis3 13 4 2" xfId="804"/>
    <cellStyle name="20% - Énfasis3 13 5" xfId="805"/>
    <cellStyle name="20% - Énfasis3 14" xfId="806"/>
    <cellStyle name="20% - Énfasis3 14 2" xfId="807"/>
    <cellStyle name="20% - Énfasis3 15" xfId="808"/>
    <cellStyle name="20% - Énfasis3 16" xfId="809"/>
    <cellStyle name="20% - Énfasis3 17" xfId="810"/>
    <cellStyle name="20% - Énfasis3 18" xfId="811"/>
    <cellStyle name="20% - Énfasis3 19" xfId="812"/>
    <cellStyle name="20% - Énfasis3 2" xfId="813"/>
    <cellStyle name="20% - Énfasis3 2 10" xfId="814"/>
    <cellStyle name="20% - Énfasis3 2 11" xfId="815"/>
    <cellStyle name="20% - Énfasis3 2 12" xfId="816"/>
    <cellStyle name="20% - Énfasis3 2 13" xfId="817"/>
    <cellStyle name="20% - Énfasis3 2 14" xfId="818"/>
    <cellStyle name="20% - Énfasis3 2 15" xfId="819"/>
    <cellStyle name="20% - Énfasis3 2 2" xfId="820"/>
    <cellStyle name="20% - Énfasis3 2 2 10" xfId="821"/>
    <cellStyle name="20% - Énfasis3 2 2 11" xfId="822"/>
    <cellStyle name="20% - Énfasis3 2 2 12" xfId="823"/>
    <cellStyle name="20% - Énfasis3 2 2 2" xfId="824"/>
    <cellStyle name="20% - Énfasis3 2 2 2 2" xfId="825"/>
    <cellStyle name="20% - Énfasis3 2 2 2 2 2" xfId="826"/>
    <cellStyle name="20% - Énfasis3 2 2 2 3" xfId="827"/>
    <cellStyle name="20% - Énfasis3 2 2 3" xfId="828"/>
    <cellStyle name="20% - Énfasis3 2 2 3 2" xfId="829"/>
    <cellStyle name="20% - Énfasis3 2 2 4" xfId="830"/>
    <cellStyle name="20% - Énfasis3 2 2 5" xfId="831"/>
    <cellStyle name="20% - Énfasis3 2 2 6" xfId="832"/>
    <cellStyle name="20% - Énfasis3 2 2 7" xfId="833"/>
    <cellStyle name="20% - Énfasis3 2 2 8" xfId="834"/>
    <cellStyle name="20% - Énfasis3 2 2 9" xfId="835"/>
    <cellStyle name="20% - Énfasis3 2 3" xfId="836"/>
    <cellStyle name="20% - Énfasis3 2 3 2" xfId="837"/>
    <cellStyle name="20% - Énfasis3 2 3 2 2" xfId="838"/>
    <cellStyle name="20% - Énfasis3 2 3 3" xfId="839"/>
    <cellStyle name="20% - Énfasis3 2 4" xfId="840"/>
    <cellStyle name="20% - Énfasis3 2 4 2" xfId="841"/>
    <cellStyle name="20% - Énfasis3 2 5" xfId="842"/>
    <cellStyle name="20% - Énfasis3 2 6" xfId="843"/>
    <cellStyle name="20% - Énfasis3 2 7" xfId="844"/>
    <cellStyle name="20% - Énfasis3 2 8" xfId="845"/>
    <cellStyle name="20% - Énfasis3 2 9" xfId="846"/>
    <cellStyle name="20% - Énfasis3 20" xfId="847"/>
    <cellStyle name="20% - Énfasis3 21" xfId="848"/>
    <cellStyle name="20% - Énfasis3 22" xfId="849"/>
    <cellStyle name="20% - Énfasis3 23" xfId="850"/>
    <cellStyle name="20% - Énfasis3 24" xfId="851"/>
    <cellStyle name="20% - Énfasis3 25" xfId="852"/>
    <cellStyle name="20% - Énfasis3 26" xfId="853"/>
    <cellStyle name="20% - Énfasis3 27" xfId="854"/>
    <cellStyle name="20% - Énfasis3 28" xfId="855"/>
    <cellStyle name="20% - Énfasis3 29" xfId="856"/>
    <cellStyle name="20% - Énfasis3 3" xfId="857"/>
    <cellStyle name="20% - Énfasis3 3 10" xfId="858"/>
    <cellStyle name="20% - Énfasis3 3 11" xfId="859"/>
    <cellStyle name="20% - Énfasis3 3 12" xfId="860"/>
    <cellStyle name="20% - Énfasis3 3 13" xfId="861"/>
    <cellStyle name="20% - Énfasis3 3 2" xfId="862"/>
    <cellStyle name="20% - Énfasis3 3 2 2" xfId="863"/>
    <cellStyle name="20% - Énfasis3 3 2 2 2" xfId="864"/>
    <cellStyle name="20% - Énfasis3 3 2 2 2 2" xfId="865"/>
    <cellStyle name="20% - Énfasis3 3 2 2 3" xfId="866"/>
    <cellStyle name="20% - Énfasis3 3 2 3" xfId="867"/>
    <cellStyle name="20% - Énfasis3 3 2 3 2" xfId="868"/>
    <cellStyle name="20% - Énfasis3 3 2 4" xfId="869"/>
    <cellStyle name="20% - Énfasis3 3 3" xfId="870"/>
    <cellStyle name="20% - Énfasis3 3 3 2" xfId="871"/>
    <cellStyle name="20% - Énfasis3 3 3 2 2" xfId="872"/>
    <cellStyle name="20% - Énfasis3 3 3 3" xfId="873"/>
    <cellStyle name="20% - Énfasis3 3 4" xfId="874"/>
    <cellStyle name="20% - Énfasis3 3 4 2" xfId="875"/>
    <cellStyle name="20% - Énfasis3 3 5" xfId="876"/>
    <cellStyle name="20% - Énfasis3 3 6" xfId="877"/>
    <cellStyle name="20% - Énfasis3 3 7" xfId="878"/>
    <cellStyle name="20% - Énfasis3 3 8" xfId="879"/>
    <cellStyle name="20% - Énfasis3 3 9" xfId="880"/>
    <cellStyle name="20% - Énfasis3 30" xfId="881"/>
    <cellStyle name="20% - Énfasis3 31" xfId="882"/>
    <cellStyle name="20% - Énfasis3 32" xfId="883"/>
    <cellStyle name="20% - Énfasis3 33" xfId="884"/>
    <cellStyle name="20% - Énfasis3 34" xfId="885"/>
    <cellStyle name="20% - Énfasis3 35" xfId="886"/>
    <cellStyle name="20% - Énfasis3 36" xfId="887"/>
    <cellStyle name="20% - Énfasis3 37" xfId="888"/>
    <cellStyle name="20% - Énfasis3 38" xfId="889"/>
    <cellStyle name="20% - Énfasis3 39" xfId="890"/>
    <cellStyle name="20% - Énfasis3 4" xfId="891"/>
    <cellStyle name="20% - Énfasis3 4 2" xfId="892"/>
    <cellStyle name="20% - Énfasis3 4 2 2" xfId="893"/>
    <cellStyle name="20% - Énfasis3 4 2 2 2" xfId="894"/>
    <cellStyle name="20% - Énfasis3 4 2 2 2 2" xfId="895"/>
    <cellStyle name="20% - Énfasis3 4 2 2 3" xfId="896"/>
    <cellStyle name="20% - Énfasis3 4 2 3" xfId="897"/>
    <cellStyle name="20% - Énfasis3 4 2 3 2" xfId="898"/>
    <cellStyle name="20% - Énfasis3 4 2 4" xfId="899"/>
    <cellStyle name="20% - Énfasis3 4 3" xfId="900"/>
    <cellStyle name="20% - Énfasis3 4 3 2" xfId="901"/>
    <cellStyle name="20% - Énfasis3 4 3 2 2" xfId="902"/>
    <cellStyle name="20% - Énfasis3 4 3 3" xfId="903"/>
    <cellStyle name="20% - Énfasis3 4 4" xfId="904"/>
    <cellStyle name="20% - Énfasis3 4 4 2" xfId="905"/>
    <cellStyle name="20% - Énfasis3 4 5" xfId="906"/>
    <cellStyle name="20% - Énfasis3 4 6" xfId="907"/>
    <cellStyle name="20% - Énfasis3 4 7" xfId="908"/>
    <cellStyle name="20% - Énfasis3 4 8" xfId="909"/>
    <cellStyle name="20% - Énfasis3 40" xfId="910"/>
    <cellStyle name="20% - Énfasis3 41" xfId="911"/>
    <cellStyle name="20% - Énfasis3 42" xfId="912"/>
    <cellStyle name="20% - Énfasis3 43" xfId="913"/>
    <cellStyle name="20% - Énfasis3 44" xfId="914"/>
    <cellStyle name="20% - Énfasis3 45" xfId="915"/>
    <cellStyle name="20% - Énfasis3 46" xfId="916"/>
    <cellStyle name="20% - Énfasis3 47" xfId="917"/>
    <cellStyle name="20% - Énfasis3 48" xfId="918"/>
    <cellStyle name="20% - Énfasis3 49" xfId="919"/>
    <cellStyle name="20% - Énfasis3 5" xfId="920"/>
    <cellStyle name="20% - Énfasis3 5 2" xfId="921"/>
    <cellStyle name="20% - Énfasis3 5 2 2" xfId="922"/>
    <cellStyle name="20% - Énfasis3 5 2 2 2" xfId="923"/>
    <cellStyle name="20% - Énfasis3 5 2 2 2 2" xfId="924"/>
    <cellStyle name="20% - Énfasis3 5 2 2 3" xfId="925"/>
    <cellStyle name="20% - Énfasis3 5 2 3" xfId="926"/>
    <cellStyle name="20% - Énfasis3 5 2 3 2" xfId="927"/>
    <cellStyle name="20% - Énfasis3 5 2 4" xfId="928"/>
    <cellStyle name="20% - Énfasis3 5 3" xfId="929"/>
    <cellStyle name="20% - Énfasis3 5 3 2" xfId="930"/>
    <cellStyle name="20% - Énfasis3 5 3 2 2" xfId="931"/>
    <cellStyle name="20% - Énfasis3 5 3 3" xfId="932"/>
    <cellStyle name="20% - Énfasis3 5 4" xfId="933"/>
    <cellStyle name="20% - Énfasis3 5 4 2" xfId="934"/>
    <cellStyle name="20% - Énfasis3 5 5" xfId="935"/>
    <cellStyle name="20% - Énfasis3 5 6" xfId="936"/>
    <cellStyle name="20% - Énfasis3 5 7" xfId="937"/>
    <cellStyle name="20% - Énfasis3 5 8" xfId="938"/>
    <cellStyle name="20% - Énfasis3 50" xfId="939"/>
    <cellStyle name="20% - Énfasis3 51" xfId="940"/>
    <cellStyle name="20% - Énfasis3 52" xfId="941"/>
    <cellStyle name="20% - Énfasis3 53" xfId="942"/>
    <cellStyle name="20% - Énfasis3 54" xfId="943"/>
    <cellStyle name="20% - Énfasis3 55" xfId="944"/>
    <cellStyle name="20% - Énfasis3 56" xfId="945"/>
    <cellStyle name="20% - Énfasis3 57" xfId="946"/>
    <cellStyle name="20% - Énfasis3 58" xfId="947"/>
    <cellStyle name="20% - Énfasis3 59" xfId="948"/>
    <cellStyle name="20% - Énfasis3 6" xfId="949"/>
    <cellStyle name="20% - Énfasis3 6 2" xfId="950"/>
    <cellStyle name="20% - Énfasis3 6 2 2" xfId="951"/>
    <cellStyle name="20% - Énfasis3 6 2 2 2" xfId="952"/>
    <cellStyle name="20% - Énfasis3 6 2 2 2 2" xfId="953"/>
    <cellStyle name="20% - Énfasis3 6 2 2 3" xfId="954"/>
    <cellStyle name="20% - Énfasis3 6 2 3" xfId="955"/>
    <cellStyle name="20% - Énfasis3 6 2 3 2" xfId="956"/>
    <cellStyle name="20% - Énfasis3 6 2 4" xfId="957"/>
    <cellStyle name="20% - Énfasis3 6 3" xfId="958"/>
    <cellStyle name="20% - Énfasis3 6 3 2" xfId="959"/>
    <cellStyle name="20% - Énfasis3 6 3 2 2" xfId="960"/>
    <cellStyle name="20% - Énfasis3 6 3 3" xfId="961"/>
    <cellStyle name="20% - Énfasis3 6 4" xfId="962"/>
    <cellStyle name="20% - Énfasis3 6 4 2" xfId="963"/>
    <cellStyle name="20% - Énfasis3 6 5" xfId="964"/>
    <cellStyle name="20% - Énfasis3 6 6" xfId="965"/>
    <cellStyle name="20% - Énfasis3 6 7" xfId="966"/>
    <cellStyle name="20% - Énfasis3 6 8" xfId="967"/>
    <cellStyle name="20% - Énfasis3 60" xfId="968"/>
    <cellStyle name="20% - Énfasis3 61" xfId="969"/>
    <cellStyle name="20% - Énfasis3 7" xfId="970"/>
    <cellStyle name="20% - Énfasis3 7 2" xfId="971"/>
    <cellStyle name="20% - Énfasis3 7 2 2" xfId="972"/>
    <cellStyle name="20% - Énfasis3 7 2 2 2" xfId="973"/>
    <cellStyle name="20% - Énfasis3 7 2 2 2 2" xfId="974"/>
    <cellStyle name="20% - Énfasis3 7 2 2 3" xfId="975"/>
    <cellStyle name="20% - Énfasis3 7 2 3" xfId="976"/>
    <cellStyle name="20% - Énfasis3 7 2 3 2" xfId="977"/>
    <cellStyle name="20% - Énfasis3 7 2 4" xfId="978"/>
    <cellStyle name="20% - Énfasis3 7 3" xfId="979"/>
    <cellStyle name="20% - Énfasis3 7 3 2" xfId="980"/>
    <cellStyle name="20% - Énfasis3 7 3 2 2" xfId="981"/>
    <cellStyle name="20% - Énfasis3 7 3 3" xfId="982"/>
    <cellStyle name="20% - Énfasis3 7 4" xfId="983"/>
    <cellStyle name="20% - Énfasis3 7 4 2" xfId="984"/>
    <cellStyle name="20% - Énfasis3 7 5" xfId="985"/>
    <cellStyle name="20% - Énfasis3 7 6" xfId="986"/>
    <cellStyle name="20% - Énfasis3 7 7" xfId="987"/>
    <cellStyle name="20% - Énfasis3 7 8" xfId="988"/>
    <cellStyle name="20% - Énfasis3 8" xfId="989"/>
    <cellStyle name="20% - Énfasis3 8 2" xfId="990"/>
    <cellStyle name="20% - Énfasis3 8 2 2" xfId="991"/>
    <cellStyle name="20% - Énfasis3 8 2 2 2" xfId="992"/>
    <cellStyle name="20% - Énfasis3 8 2 2 2 2" xfId="993"/>
    <cellStyle name="20% - Énfasis3 8 2 2 3" xfId="994"/>
    <cellStyle name="20% - Énfasis3 8 2 3" xfId="995"/>
    <cellStyle name="20% - Énfasis3 8 2 3 2" xfId="996"/>
    <cellStyle name="20% - Énfasis3 8 2 4" xfId="997"/>
    <cellStyle name="20% - Énfasis3 8 3" xfId="998"/>
    <cellStyle name="20% - Énfasis3 8 3 2" xfId="999"/>
    <cellStyle name="20% - Énfasis3 8 3 2 2" xfId="1000"/>
    <cellStyle name="20% - Énfasis3 8 3 3" xfId="1001"/>
    <cellStyle name="20% - Énfasis3 8 4" xfId="1002"/>
    <cellStyle name="20% - Énfasis3 8 4 2" xfId="1003"/>
    <cellStyle name="20% - Énfasis3 8 5" xfId="1004"/>
    <cellStyle name="20% - Énfasis3 8 6" xfId="1005"/>
    <cellStyle name="20% - Énfasis3 8 7" xfId="1006"/>
    <cellStyle name="20% - Énfasis3 8 8" xfId="1007"/>
    <cellStyle name="20% - Énfasis3 9" xfId="1008"/>
    <cellStyle name="20% - Énfasis3 9 2" xfId="1009"/>
    <cellStyle name="20% - Énfasis3 9 2 2" xfId="1010"/>
    <cellStyle name="20% - Énfasis3 9 2 2 2" xfId="1011"/>
    <cellStyle name="20% - Énfasis3 9 2 2 2 2" xfId="1012"/>
    <cellStyle name="20% - Énfasis3 9 2 2 3" xfId="1013"/>
    <cellStyle name="20% - Énfasis3 9 2 3" xfId="1014"/>
    <cellStyle name="20% - Énfasis3 9 2 3 2" xfId="1015"/>
    <cellStyle name="20% - Énfasis3 9 2 4" xfId="1016"/>
    <cellStyle name="20% - Énfasis3 9 3" xfId="1017"/>
    <cellStyle name="20% - Énfasis3 9 3 2" xfId="1018"/>
    <cellStyle name="20% - Énfasis3 9 3 2 2" xfId="1019"/>
    <cellStyle name="20% - Énfasis3 9 3 3" xfId="1020"/>
    <cellStyle name="20% - Énfasis3 9 4" xfId="1021"/>
    <cellStyle name="20% - Énfasis3 9 4 2" xfId="1022"/>
    <cellStyle name="20% - Énfasis3 9 5" xfId="1023"/>
    <cellStyle name="20% - Énfasis4 10" xfId="1024"/>
    <cellStyle name="20% - Énfasis4 10 2" xfId="1025"/>
    <cellStyle name="20% - Énfasis4 10 2 2" xfId="1026"/>
    <cellStyle name="20% - Énfasis4 10 2 2 2" xfId="1027"/>
    <cellStyle name="20% - Énfasis4 10 2 2 2 2" xfId="1028"/>
    <cellStyle name="20% - Énfasis4 10 2 2 3" xfId="1029"/>
    <cellStyle name="20% - Énfasis4 10 2 3" xfId="1030"/>
    <cellStyle name="20% - Énfasis4 10 2 3 2" xfId="1031"/>
    <cellStyle name="20% - Énfasis4 10 2 4" xfId="1032"/>
    <cellStyle name="20% - Énfasis4 10 3" xfId="1033"/>
    <cellStyle name="20% - Énfasis4 10 3 2" xfId="1034"/>
    <cellStyle name="20% - Énfasis4 10 3 2 2" xfId="1035"/>
    <cellStyle name="20% - Énfasis4 10 3 3" xfId="1036"/>
    <cellStyle name="20% - Énfasis4 10 4" xfId="1037"/>
    <cellStyle name="20% - Énfasis4 10 4 2" xfId="1038"/>
    <cellStyle name="20% - Énfasis4 10 5" xfId="1039"/>
    <cellStyle name="20% - Énfasis4 11" xfId="1040"/>
    <cellStyle name="20% - Énfasis4 11 2" xfId="1041"/>
    <cellStyle name="20% - Énfasis4 11 2 2" xfId="1042"/>
    <cellStyle name="20% - Énfasis4 11 2 2 2" xfId="1043"/>
    <cellStyle name="20% - Énfasis4 11 2 2 2 2" xfId="1044"/>
    <cellStyle name="20% - Énfasis4 11 2 2 3" xfId="1045"/>
    <cellStyle name="20% - Énfasis4 11 2 3" xfId="1046"/>
    <cellStyle name="20% - Énfasis4 11 2 3 2" xfId="1047"/>
    <cellStyle name="20% - Énfasis4 11 2 4" xfId="1048"/>
    <cellStyle name="20% - Énfasis4 11 3" xfId="1049"/>
    <cellStyle name="20% - Énfasis4 11 3 2" xfId="1050"/>
    <cellStyle name="20% - Énfasis4 11 3 2 2" xfId="1051"/>
    <cellStyle name="20% - Énfasis4 11 3 3" xfId="1052"/>
    <cellStyle name="20% - Énfasis4 11 4" xfId="1053"/>
    <cellStyle name="20% - Énfasis4 11 4 2" xfId="1054"/>
    <cellStyle name="20% - Énfasis4 11 5" xfId="1055"/>
    <cellStyle name="20% - Énfasis4 12" xfId="1056"/>
    <cellStyle name="20% - Énfasis4 12 2" xfId="1057"/>
    <cellStyle name="20% - Énfasis4 12 2 2" xfId="1058"/>
    <cellStyle name="20% - Énfasis4 12 2 2 2" xfId="1059"/>
    <cellStyle name="20% - Énfasis4 12 2 2 2 2" xfId="1060"/>
    <cellStyle name="20% - Énfasis4 12 2 2 3" xfId="1061"/>
    <cellStyle name="20% - Énfasis4 12 2 3" xfId="1062"/>
    <cellStyle name="20% - Énfasis4 12 2 3 2" xfId="1063"/>
    <cellStyle name="20% - Énfasis4 12 2 4" xfId="1064"/>
    <cellStyle name="20% - Énfasis4 12 3" xfId="1065"/>
    <cellStyle name="20% - Énfasis4 12 3 2" xfId="1066"/>
    <cellStyle name="20% - Énfasis4 12 3 2 2" xfId="1067"/>
    <cellStyle name="20% - Énfasis4 12 3 3" xfId="1068"/>
    <cellStyle name="20% - Énfasis4 12 4" xfId="1069"/>
    <cellStyle name="20% - Énfasis4 12 4 2" xfId="1070"/>
    <cellStyle name="20% - Énfasis4 12 5" xfId="1071"/>
    <cellStyle name="20% - Énfasis4 13" xfId="1072"/>
    <cellStyle name="20% - Énfasis4 13 2" xfId="1073"/>
    <cellStyle name="20% - Énfasis4 13 2 2" xfId="1074"/>
    <cellStyle name="20% - Énfasis4 13 2 2 2" xfId="1075"/>
    <cellStyle name="20% - Énfasis4 13 2 2 2 2" xfId="1076"/>
    <cellStyle name="20% - Énfasis4 13 2 2 3" xfId="1077"/>
    <cellStyle name="20% - Énfasis4 13 2 3" xfId="1078"/>
    <cellStyle name="20% - Énfasis4 13 2 3 2" xfId="1079"/>
    <cellStyle name="20% - Énfasis4 13 2 4" xfId="1080"/>
    <cellStyle name="20% - Énfasis4 13 3" xfId="1081"/>
    <cellStyle name="20% - Énfasis4 13 3 2" xfId="1082"/>
    <cellStyle name="20% - Énfasis4 13 3 2 2" xfId="1083"/>
    <cellStyle name="20% - Énfasis4 13 3 3" xfId="1084"/>
    <cellStyle name="20% - Énfasis4 13 4" xfId="1085"/>
    <cellStyle name="20% - Énfasis4 13 4 2" xfId="1086"/>
    <cellStyle name="20% - Énfasis4 13 5" xfId="1087"/>
    <cellStyle name="20% - Énfasis4 14" xfId="1088"/>
    <cellStyle name="20% - Énfasis4 14 2" xfId="1089"/>
    <cellStyle name="20% - Énfasis4 15" xfId="1090"/>
    <cellStyle name="20% - Énfasis4 16" xfId="1091"/>
    <cellStyle name="20% - Énfasis4 17" xfId="1092"/>
    <cellStyle name="20% - Énfasis4 18" xfId="1093"/>
    <cellStyle name="20% - Énfasis4 19" xfId="1094"/>
    <cellStyle name="20% - Énfasis4 2" xfId="1095"/>
    <cellStyle name="20% - Énfasis4 2 10" xfId="1096"/>
    <cellStyle name="20% - Énfasis4 2 11" xfId="1097"/>
    <cellStyle name="20% - Énfasis4 2 12" xfId="1098"/>
    <cellStyle name="20% - Énfasis4 2 13" xfId="1099"/>
    <cellStyle name="20% - Énfasis4 2 14" xfId="1100"/>
    <cellStyle name="20% - Énfasis4 2 15" xfId="1101"/>
    <cellStyle name="20% - Énfasis4 2 2" xfId="1102"/>
    <cellStyle name="20% - Énfasis4 2 2 10" xfId="1103"/>
    <cellStyle name="20% - Énfasis4 2 2 11" xfId="1104"/>
    <cellStyle name="20% - Énfasis4 2 2 12" xfId="1105"/>
    <cellStyle name="20% - Énfasis4 2 2 2" xfId="1106"/>
    <cellStyle name="20% - Énfasis4 2 2 2 2" xfId="1107"/>
    <cellStyle name="20% - Énfasis4 2 2 2 2 2" xfId="1108"/>
    <cellStyle name="20% - Énfasis4 2 2 2 3" xfId="1109"/>
    <cellStyle name="20% - Énfasis4 2 2 3" xfId="1110"/>
    <cellStyle name="20% - Énfasis4 2 2 3 2" xfId="1111"/>
    <cellStyle name="20% - Énfasis4 2 2 4" xfId="1112"/>
    <cellStyle name="20% - Énfasis4 2 2 5" xfId="1113"/>
    <cellStyle name="20% - Énfasis4 2 2 6" xfId="1114"/>
    <cellStyle name="20% - Énfasis4 2 2 7" xfId="1115"/>
    <cellStyle name="20% - Énfasis4 2 2 8" xfId="1116"/>
    <cellStyle name="20% - Énfasis4 2 2 9" xfId="1117"/>
    <cellStyle name="20% - Énfasis4 2 3" xfId="1118"/>
    <cellStyle name="20% - Énfasis4 2 3 2" xfId="1119"/>
    <cellStyle name="20% - Énfasis4 2 3 2 2" xfId="1120"/>
    <cellStyle name="20% - Énfasis4 2 3 3" xfId="1121"/>
    <cellStyle name="20% - Énfasis4 2 4" xfId="1122"/>
    <cellStyle name="20% - Énfasis4 2 4 2" xfId="1123"/>
    <cellStyle name="20% - Énfasis4 2 5" xfId="1124"/>
    <cellStyle name="20% - Énfasis4 2 6" xfId="1125"/>
    <cellStyle name="20% - Énfasis4 2 7" xfId="1126"/>
    <cellStyle name="20% - Énfasis4 2 8" xfId="1127"/>
    <cellStyle name="20% - Énfasis4 2 9" xfId="1128"/>
    <cellStyle name="20% - Énfasis4 20" xfId="1129"/>
    <cellStyle name="20% - Énfasis4 21" xfId="1130"/>
    <cellStyle name="20% - Énfasis4 22" xfId="1131"/>
    <cellStyle name="20% - Énfasis4 23" xfId="1132"/>
    <cellStyle name="20% - Énfasis4 24" xfId="1133"/>
    <cellStyle name="20% - Énfasis4 25" xfId="1134"/>
    <cellStyle name="20% - Énfasis4 26" xfId="1135"/>
    <cellStyle name="20% - Énfasis4 27" xfId="1136"/>
    <cellStyle name="20% - Énfasis4 28" xfId="1137"/>
    <cellStyle name="20% - Énfasis4 29" xfId="1138"/>
    <cellStyle name="20% - Énfasis4 3" xfId="1139"/>
    <cellStyle name="20% - Énfasis4 3 10" xfId="1140"/>
    <cellStyle name="20% - Énfasis4 3 11" xfId="1141"/>
    <cellStyle name="20% - Énfasis4 3 12" xfId="1142"/>
    <cellStyle name="20% - Énfasis4 3 13" xfId="1143"/>
    <cellStyle name="20% - Énfasis4 3 2" xfId="1144"/>
    <cellStyle name="20% - Énfasis4 3 2 2" xfId="1145"/>
    <cellStyle name="20% - Énfasis4 3 2 2 2" xfId="1146"/>
    <cellStyle name="20% - Énfasis4 3 2 2 2 2" xfId="1147"/>
    <cellStyle name="20% - Énfasis4 3 2 2 3" xfId="1148"/>
    <cellStyle name="20% - Énfasis4 3 2 3" xfId="1149"/>
    <cellStyle name="20% - Énfasis4 3 2 3 2" xfId="1150"/>
    <cellStyle name="20% - Énfasis4 3 2 4" xfId="1151"/>
    <cellStyle name="20% - Énfasis4 3 3" xfId="1152"/>
    <cellStyle name="20% - Énfasis4 3 3 2" xfId="1153"/>
    <cellStyle name="20% - Énfasis4 3 3 2 2" xfId="1154"/>
    <cellStyle name="20% - Énfasis4 3 3 3" xfId="1155"/>
    <cellStyle name="20% - Énfasis4 3 4" xfId="1156"/>
    <cellStyle name="20% - Énfasis4 3 4 2" xfId="1157"/>
    <cellStyle name="20% - Énfasis4 3 5" xfId="1158"/>
    <cellStyle name="20% - Énfasis4 3 6" xfId="1159"/>
    <cellStyle name="20% - Énfasis4 3 7" xfId="1160"/>
    <cellStyle name="20% - Énfasis4 3 8" xfId="1161"/>
    <cellStyle name="20% - Énfasis4 3 9" xfId="1162"/>
    <cellStyle name="20% - Énfasis4 30" xfId="1163"/>
    <cellStyle name="20% - Énfasis4 31" xfId="1164"/>
    <cellStyle name="20% - Énfasis4 32" xfId="1165"/>
    <cellStyle name="20% - Énfasis4 33" xfId="1166"/>
    <cellStyle name="20% - Énfasis4 34" xfId="1167"/>
    <cellStyle name="20% - Énfasis4 35" xfId="1168"/>
    <cellStyle name="20% - Énfasis4 36" xfId="1169"/>
    <cellStyle name="20% - Énfasis4 37" xfId="1170"/>
    <cellStyle name="20% - Énfasis4 38" xfId="1171"/>
    <cellStyle name="20% - Énfasis4 39" xfId="1172"/>
    <cellStyle name="20% - Énfasis4 4" xfId="1173"/>
    <cellStyle name="20% - Énfasis4 4 2" xfId="1174"/>
    <cellStyle name="20% - Énfasis4 4 2 2" xfId="1175"/>
    <cellStyle name="20% - Énfasis4 4 2 2 2" xfId="1176"/>
    <cellStyle name="20% - Énfasis4 4 2 2 2 2" xfId="1177"/>
    <cellStyle name="20% - Énfasis4 4 2 2 3" xfId="1178"/>
    <cellStyle name="20% - Énfasis4 4 2 3" xfId="1179"/>
    <cellStyle name="20% - Énfasis4 4 2 3 2" xfId="1180"/>
    <cellStyle name="20% - Énfasis4 4 2 4" xfId="1181"/>
    <cellStyle name="20% - Énfasis4 4 3" xfId="1182"/>
    <cellStyle name="20% - Énfasis4 4 3 2" xfId="1183"/>
    <cellStyle name="20% - Énfasis4 4 3 2 2" xfId="1184"/>
    <cellStyle name="20% - Énfasis4 4 3 3" xfId="1185"/>
    <cellStyle name="20% - Énfasis4 4 4" xfId="1186"/>
    <cellStyle name="20% - Énfasis4 4 4 2" xfId="1187"/>
    <cellStyle name="20% - Énfasis4 4 5" xfId="1188"/>
    <cellStyle name="20% - Énfasis4 4 6" xfId="1189"/>
    <cellStyle name="20% - Énfasis4 4 7" xfId="1190"/>
    <cellStyle name="20% - Énfasis4 4 8" xfId="1191"/>
    <cellStyle name="20% - Énfasis4 40" xfId="1192"/>
    <cellStyle name="20% - Énfasis4 41" xfId="1193"/>
    <cellStyle name="20% - Énfasis4 42" xfId="1194"/>
    <cellStyle name="20% - Énfasis4 43" xfId="1195"/>
    <cellStyle name="20% - Énfasis4 44" xfId="1196"/>
    <cellStyle name="20% - Énfasis4 45" xfId="1197"/>
    <cellStyle name="20% - Énfasis4 46" xfId="1198"/>
    <cellStyle name="20% - Énfasis4 47" xfId="1199"/>
    <cellStyle name="20% - Énfasis4 48" xfId="1200"/>
    <cellStyle name="20% - Énfasis4 49" xfId="1201"/>
    <cellStyle name="20% - Énfasis4 5" xfId="1202"/>
    <cellStyle name="20% - Énfasis4 5 2" xfId="1203"/>
    <cellStyle name="20% - Énfasis4 5 2 2" xfId="1204"/>
    <cellStyle name="20% - Énfasis4 5 2 2 2" xfId="1205"/>
    <cellStyle name="20% - Énfasis4 5 2 2 2 2" xfId="1206"/>
    <cellStyle name="20% - Énfasis4 5 2 2 3" xfId="1207"/>
    <cellStyle name="20% - Énfasis4 5 2 3" xfId="1208"/>
    <cellStyle name="20% - Énfasis4 5 2 3 2" xfId="1209"/>
    <cellStyle name="20% - Énfasis4 5 2 4" xfId="1210"/>
    <cellStyle name="20% - Énfasis4 5 3" xfId="1211"/>
    <cellStyle name="20% - Énfasis4 5 3 2" xfId="1212"/>
    <cellStyle name="20% - Énfasis4 5 3 2 2" xfId="1213"/>
    <cellStyle name="20% - Énfasis4 5 3 3" xfId="1214"/>
    <cellStyle name="20% - Énfasis4 5 4" xfId="1215"/>
    <cellStyle name="20% - Énfasis4 5 4 2" xfId="1216"/>
    <cellStyle name="20% - Énfasis4 5 5" xfId="1217"/>
    <cellStyle name="20% - Énfasis4 5 6" xfId="1218"/>
    <cellStyle name="20% - Énfasis4 5 7" xfId="1219"/>
    <cellStyle name="20% - Énfasis4 5 8" xfId="1220"/>
    <cellStyle name="20% - Énfasis4 50" xfId="1221"/>
    <cellStyle name="20% - Énfasis4 51" xfId="1222"/>
    <cellStyle name="20% - Énfasis4 52" xfId="1223"/>
    <cellStyle name="20% - Énfasis4 53" xfId="1224"/>
    <cellStyle name="20% - Énfasis4 54" xfId="1225"/>
    <cellStyle name="20% - Énfasis4 55" xfId="1226"/>
    <cellStyle name="20% - Énfasis4 56" xfId="1227"/>
    <cellStyle name="20% - Énfasis4 57" xfId="1228"/>
    <cellStyle name="20% - Énfasis4 58" xfId="1229"/>
    <cellStyle name="20% - Énfasis4 59" xfId="1230"/>
    <cellStyle name="20% - Énfasis4 6" xfId="1231"/>
    <cellStyle name="20% - Énfasis4 6 2" xfId="1232"/>
    <cellStyle name="20% - Énfasis4 6 2 2" xfId="1233"/>
    <cellStyle name="20% - Énfasis4 6 2 2 2" xfId="1234"/>
    <cellStyle name="20% - Énfasis4 6 2 2 2 2" xfId="1235"/>
    <cellStyle name="20% - Énfasis4 6 2 2 3" xfId="1236"/>
    <cellStyle name="20% - Énfasis4 6 2 3" xfId="1237"/>
    <cellStyle name="20% - Énfasis4 6 2 3 2" xfId="1238"/>
    <cellStyle name="20% - Énfasis4 6 2 4" xfId="1239"/>
    <cellStyle name="20% - Énfasis4 6 3" xfId="1240"/>
    <cellStyle name="20% - Énfasis4 6 3 2" xfId="1241"/>
    <cellStyle name="20% - Énfasis4 6 3 2 2" xfId="1242"/>
    <cellStyle name="20% - Énfasis4 6 3 3" xfId="1243"/>
    <cellStyle name="20% - Énfasis4 6 4" xfId="1244"/>
    <cellStyle name="20% - Énfasis4 6 4 2" xfId="1245"/>
    <cellStyle name="20% - Énfasis4 6 5" xfId="1246"/>
    <cellStyle name="20% - Énfasis4 6 6" xfId="1247"/>
    <cellStyle name="20% - Énfasis4 6 7" xfId="1248"/>
    <cellStyle name="20% - Énfasis4 6 8" xfId="1249"/>
    <cellStyle name="20% - Énfasis4 60" xfId="1250"/>
    <cellStyle name="20% - Énfasis4 61" xfId="1251"/>
    <cellStyle name="20% - Énfasis4 7" xfId="1252"/>
    <cellStyle name="20% - Énfasis4 7 2" xfId="1253"/>
    <cellStyle name="20% - Énfasis4 7 2 2" xfId="1254"/>
    <cellStyle name="20% - Énfasis4 7 2 2 2" xfId="1255"/>
    <cellStyle name="20% - Énfasis4 7 2 2 2 2" xfId="1256"/>
    <cellStyle name="20% - Énfasis4 7 2 2 3" xfId="1257"/>
    <cellStyle name="20% - Énfasis4 7 2 3" xfId="1258"/>
    <cellStyle name="20% - Énfasis4 7 2 3 2" xfId="1259"/>
    <cellStyle name="20% - Énfasis4 7 2 4" xfId="1260"/>
    <cellStyle name="20% - Énfasis4 7 3" xfId="1261"/>
    <cellStyle name="20% - Énfasis4 7 3 2" xfId="1262"/>
    <cellStyle name="20% - Énfasis4 7 3 2 2" xfId="1263"/>
    <cellStyle name="20% - Énfasis4 7 3 3" xfId="1264"/>
    <cellStyle name="20% - Énfasis4 7 4" xfId="1265"/>
    <cellStyle name="20% - Énfasis4 7 4 2" xfId="1266"/>
    <cellStyle name="20% - Énfasis4 7 5" xfId="1267"/>
    <cellStyle name="20% - Énfasis4 7 6" xfId="1268"/>
    <cellStyle name="20% - Énfasis4 7 7" xfId="1269"/>
    <cellStyle name="20% - Énfasis4 7 8" xfId="1270"/>
    <cellStyle name="20% - Énfasis4 8" xfId="1271"/>
    <cellStyle name="20% - Énfasis4 8 2" xfId="1272"/>
    <cellStyle name="20% - Énfasis4 8 2 2" xfId="1273"/>
    <cellStyle name="20% - Énfasis4 8 2 2 2" xfId="1274"/>
    <cellStyle name="20% - Énfasis4 8 2 2 2 2" xfId="1275"/>
    <cellStyle name="20% - Énfasis4 8 2 2 3" xfId="1276"/>
    <cellStyle name="20% - Énfasis4 8 2 3" xfId="1277"/>
    <cellStyle name="20% - Énfasis4 8 2 3 2" xfId="1278"/>
    <cellStyle name="20% - Énfasis4 8 2 4" xfId="1279"/>
    <cellStyle name="20% - Énfasis4 8 3" xfId="1280"/>
    <cellStyle name="20% - Énfasis4 8 3 2" xfId="1281"/>
    <cellStyle name="20% - Énfasis4 8 3 2 2" xfId="1282"/>
    <cellStyle name="20% - Énfasis4 8 3 3" xfId="1283"/>
    <cellStyle name="20% - Énfasis4 8 4" xfId="1284"/>
    <cellStyle name="20% - Énfasis4 8 4 2" xfId="1285"/>
    <cellStyle name="20% - Énfasis4 8 5" xfId="1286"/>
    <cellStyle name="20% - Énfasis4 8 6" xfId="1287"/>
    <cellStyle name="20% - Énfasis4 8 7" xfId="1288"/>
    <cellStyle name="20% - Énfasis4 8 8" xfId="1289"/>
    <cellStyle name="20% - Énfasis4 9" xfId="1290"/>
    <cellStyle name="20% - Énfasis4 9 2" xfId="1291"/>
    <cellStyle name="20% - Énfasis4 9 2 2" xfId="1292"/>
    <cellStyle name="20% - Énfasis4 9 2 2 2" xfId="1293"/>
    <cellStyle name="20% - Énfasis4 9 2 2 2 2" xfId="1294"/>
    <cellStyle name="20% - Énfasis4 9 2 2 3" xfId="1295"/>
    <cellStyle name="20% - Énfasis4 9 2 3" xfId="1296"/>
    <cellStyle name="20% - Énfasis4 9 2 3 2" xfId="1297"/>
    <cellStyle name="20% - Énfasis4 9 2 4" xfId="1298"/>
    <cellStyle name="20% - Énfasis4 9 3" xfId="1299"/>
    <cellStyle name="20% - Énfasis4 9 3 2" xfId="1300"/>
    <cellStyle name="20% - Énfasis4 9 3 2 2" xfId="1301"/>
    <cellStyle name="20% - Énfasis4 9 3 3" xfId="1302"/>
    <cellStyle name="20% - Énfasis4 9 4" xfId="1303"/>
    <cellStyle name="20% - Énfasis4 9 4 2" xfId="1304"/>
    <cellStyle name="20% - Énfasis4 9 5" xfId="1305"/>
    <cellStyle name="20% - Énfasis5 10" xfId="1306"/>
    <cellStyle name="20% - Énfasis5 10 2" xfId="1307"/>
    <cellStyle name="20% - Énfasis5 10 2 2" xfId="1308"/>
    <cellStyle name="20% - Énfasis5 10 2 2 2" xfId="1309"/>
    <cellStyle name="20% - Énfasis5 10 2 2 2 2" xfId="1310"/>
    <cellStyle name="20% - Énfasis5 10 2 2 3" xfId="1311"/>
    <cellStyle name="20% - Énfasis5 10 2 3" xfId="1312"/>
    <cellStyle name="20% - Énfasis5 10 2 3 2" xfId="1313"/>
    <cellStyle name="20% - Énfasis5 10 2 4" xfId="1314"/>
    <cellStyle name="20% - Énfasis5 10 3" xfId="1315"/>
    <cellStyle name="20% - Énfasis5 10 3 2" xfId="1316"/>
    <cellStyle name="20% - Énfasis5 10 3 2 2" xfId="1317"/>
    <cellStyle name="20% - Énfasis5 10 3 3" xfId="1318"/>
    <cellStyle name="20% - Énfasis5 10 4" xfId="1319"/>
    <cellStyle name="20% - Énfasis5 10 4 2" xfId="1320"/>
    <cellStyle name="20% - Énfasis5 10 5" xfId="1321"/>
    <cellStyle name="20% - Énfasis5 11" xfId="1322"/>
    <cellStyle name="20% - Énfasis5 11 2" xfId="1323"/>
    <cellStyle name="20% - Énfasis5 11 2 2" xfId="1324"/>
    <cellStyle name="20% - Énfasis5 11 2 2 2" xfId="1325"/>
    <cellStyle name="20% - Énfasis5 11 2 2 2 2" xfId="1326"/>
    <cellStyle name="20% - Énfasis5 11 2 2 3" xfId="1327"/>
    <cellStyle name="20% - Énfasis5 11 2 3" xfId="1328"/>
    <cellStyle name="20% - Énfasis5 11 2 3 2" xfId="1329"/>
    <cellStyle name="20% - Énfasis5 11 2 4" xfId="1330"/>
    <cellStyle name="20% - Énfasis5 11 3" xfId="1331"/>
    <cellStyle name="20% - Énfasis5 11 3 2" xfId="1332"/>
    <cellStyle name="20% - Énfasis5 11 3 2 2" xfId="1333"/>
    <cellStyle name="20% - Énfasis5 11 3 3" xfId="1334"/>
    <cellStyle name="20% - Énfasis5 11 4" xfId="1335"/>
    <cellStyle name="20% - Énfasis5 11 4 2" xfId="1336"/>
    <cellStyle name="20% - Énfasis5 11 5" xfId="1337"/>
    <cellStyle name="20% - Énfasis5 12" xfId="1338"/>
    <cellStyle name="20% - Énfasis5 12 2" xfId="1339"/>
    <cellStyle name="20% - Énfasis5 12 2 2" xfId="1340"/>
    <cellStyle name="20% - Énfasis5 12 2 2 2" xfId="1341"/>
    <cellStyle name="20% - Énfasis5 12 2 2 2 2" xfId="1342"/>
    <cellStyle name="20% - Énfasis5 12 2 2 3" xfId="1343"/>
    <cellStyle name="20% - Énfasis5 12 2 3" xfId="1344"/>
    <cellStyle name="20% - Énfasis5 12 2 3 2" xfId="1345"/>
    <cellStyle name="20% - Énfasis5 12 2 4" xfId="1346"/>
    <cellStyle name="20% - Énfasis5 12 3" xfId="1347"/>
    <cellStyle name="20% - Énfasis5 12 3 2" xfId="1348"/>
    <cellStyle name="20% - Énfasis5 12 3 2 2" xfId="1349"/>
    <cellStyle name="20% - Énfasis5 12 3 3" xfId="1350"/>
    <cellStyle name="20% - Énfasis5 12 4" xfId="1351"/>
    <cellStyle name="20% - Énfasis5 12 4 2" xfId="1352"/>
    <cellStyle name="20% - Énfasis5 12 5" xfId="1353"/>
    <cellStyle name="20% - Énfasis5 13" xfId="1354"/>
    <cellStyle name="20% - Énfasis5 13 2" xfId="1355"/>
    <cellStyle name="20% - Énfasis5 13 2 2" xfId="1356"/>
    <cellStyle name="20% - Énfasis5 13 2 2 2" xfId="1357"/>
    <cellStyle name="20% - Énfasis5 13 2 2 2 2" xfId="1358"/>
    <cellStyle name="20% - Énfasis5 13 2 2 3" xfId="1359"/>
    <cellStyle name="20% - Énfasis5 13 2 3" xfId="1360"/>
    <cellStyle name="20% - Énfasis5 13 2 3 2" xfId="1361"/>
    <cellStyle name="20% - Énfasis5 13 2 4" xfId="1362"/>
    <cellStyle name="20% - Énfasis5 13 3" xfId="1363"/>
    <cellStyle name="20% - Énfasis5 13 3 2" xfId="1364"/>
    <cellStyle name="20% - Énfasis5 13 3 2 2" xfId="1365"/>
    <cellStyle name="20% - Énfasis5 13 3 3" xfId="1366"/>
    <cellStyle name="20% - Énfasis5 13 4" xfId="1367"/>
    <cellStyle name="20% - Énfasis5 13 4 2" xfId="1368"/>
    <cellStyle name="20% - Énfasis5 13 5" xfId="1369"/>
    <cellStyle name="20% - Énfasis5 14" xfId="1370"/>
    <cellStyle name="20% - Énfasis5 14 2" xfId="1371"/>
    <cellStyle name="20% - Énfasis5 15" xfId="1372"/>
    <cellStyle name="20% - Énfasis5 16" xfId="1373"/>
    <cellStyle name="20% - Énfasis5 17" xfId="1374"/>
    <cellStyle name="20% - Énfasis5 18" xfId="1375"/>
    <cellStyle name="20% - Énfasis5 19" xfId="1376"/>
    <cellStyle name="20% - Énfasis5 2" xfId="1377"/>
    <cellStyle name="20% - Énfasis5 2 10" xfId="1378"/>
    <cellStyle name="20% - Énfasis5 2 11" xfId="1379"/>
    <cellStyle name="20% - Énfasis5 2 12" xfId="1380"/>
    <cellStyle name="20% - Énfasis5 2 13" xfId="1381"/>
    <cellStyle name="20% - Énfasis5 2 14" xfId="1382"/>
    <cellStyle name="20% - Énfasis5 2 15" xfId="1383"/>
    <cellStyle name="20% - Énfasis5 2 2" xfId="1384"/>
    <cellStyle name="20% - Énfasis5 2 2 10" xfId="1385"/>
    <cellStyle name="20% - Énfasis5 2 2 11" xfId="1386"/>
    <cellStyle name="20% - Énfasis5 2 2 12" xfId="1387"/>
    <cellStyle name="20% - Énfasis5 2 2 2" xfId="1388"/>
    <cellStyle name="20% - Énfasis5 2 2 2 2" xfId="1389"/>
    <cellStyle name="20% - Énfasis5 2 2 2 2 2" xfId="1390"/>
    <cellStyle name="20% - Énfasis5 2 2 2 3" xfId="1391"/>
    <cellStyle name="20% - Énfasis5 2 2 3" xfId="1392"/>
    <cellStyle name="20% - Énfasis5 2 2 3 2" xfId="1393"/>
    <cellStyle name="20% - Énfasis5 2 2 4" xfId="1394"/>
    <cellStyle name="20% - Énfasis5 2 2 5" xfId="1395"/>
    <cellStyle name="20% - Énfasis5 2 2 6" xfId="1396"/>
    <cellStyle name="20% - Énfasis5 2 2 7" xfId="1397"/>
    <cellStyle name="20% - Énfasis5 2 2 8" xfId="1398"/>
    <cellStyle name="20% - Énfasis5 2 2 9" xfId="1399"/>
    <cellStyle name="20% - Énfasis5 2 3" xfId="1400"/>
    <cellStyle name="20% - Énfasis5 2 3 2" xfId="1401"/>
    <cellStyle name="20% - Énfasis5 2 3 2 2" xfId="1402"/>
    <cellStyle name="20% - Énfasis5 2 3 3" xfId="1403"/>
    <cellStyle name="20% - Énfasis5 2 4" xfId="1404"/>
    <cellStyle name="20% - Énfasis5 2 4 2" xfId="1405"/>
    <cellStyle name="20% - Énfasis5 2 5" xfId="1406"/>
    <cellStyle name="20% - Énfasis5 2 6" xfId="1407"/>
    <cellStyle name="20% - Énfasis5 2 7" xfId="1408"/>
    <cellStyle name="20% - Énfasis5 2 8" xfId="1409"/>
    <cellStyle name="20% - Énfasis5 2 9" xfId="1410"/>
    <cellStyle name="20% - Énfasis5 20" xfId="1411"/>
    <cellStyle name="20% - Énfasis5 21" xfId="1412"/>
    <cellStyle name="20% - Énfasis5 22" xfId="1413"/>
    <cellStyle name="20% - Énfasis5 23" xfId="1414"/>
    <cellStyle name="20% - Énfasis5 24" xfId="1415"/>
    <cellStyle name="20% - Énfasis5 25" xfId="1416"/>
    <cellStyle name="20% - Énfasis5 26" xfId="1417"/>
    <cellStyle name="20% - Énfasis5 27" xfId="1418"/>
    <cellStyle name="20% - Énfasis5 28" xfId="1419"/>
    <cellStyle name="20% - Énfasis5 29" xfId="1420"/>
    <cellStyle name="20% - Énfasis5 3" xfId="1421"/>
    <cellStyle name="20% - Énfasis5 3 10" xfId="1422"/>
    <cellStyle name="20% - Énfasis5 3 11" xfId="1423"/>
    <cellStyle name="20% - Énfasis5 3 12" xfId="1424"/>
    <cellStyle name="20% - Énfasis5 3 13" xfId="1425"/>
    <cellStyle name="20% - Énfasis5 3 2" xfId="1426"/>
    <cellStyle name="20% - Énfasis5 3 2 2" xfId="1427"/>
    <cellStyle name="20% - Énfasis5 3 2 2 2" xfId="1428"/>
    <cellStyle name="20% - Énfasis5 3 2 2 2 2" xfId="1429"/>
    <cellStyle name="20% - Énfasis5 3 2 2 3" xfId="1430"/>
    <cellStyle name="20% - Énfasis5 3 2 3" xfId="1431"/>
    <cellStyle name="20% - Énfasis5 3 2 3 2" xfId="1432"/>
    <cellStyle name="20% - Énfasis5 3 2 4" xfId="1433"/>
    <cellStyle name="20% - Énfasis5 3 3" xfId="1434"/>
    <cellStyle name="20% - Énfasis5 3 3 2" xfId="1435"/>
    <cellStyle name="20% - Énfasis5 3 3 2 2" xfId="1436"/>
    <cellStyle name="20% - Énfasis5 3 3 3" xfId="1437"/>
    <cellStyle name="20% - Énfasis5 3 4" xfId="1438"/>
    <cellStyle name="20% - Énfasis5 3 4 2" xfId="1439"/>
    <cellStyle name="20% - Énfasis5 3 5" xfId="1440"/>
    <cellStyle name="20% - Énfasis5 3 6" xfId="1441"/>
    <cellStyle name="20% - Énfasis5 3 7" xfId="1442"/>
    <cellStyle name="20% - Énfasis5 3 8" xfId="1443"/>
    <cellStyle name="20% - Énfasis5 3 9" xfId="1444"/>
    <cellStyle name="20% - Énfasis5 30" xfId="1445"/>
    <cellStyle name="20% - Énfasis5 31" xfId="1446"/>
    <cellStyle name="20% - Énfasis5 32" xfId="1447"/>
    <cellStyle name="20% - Énfasis5 33" xfId="1448"/>
    <cellStyle name="20% - Énfasis5 34" xfId="1449"/>
    <cellStyle name="20% - Énfasis5 35" xfId="1450"/>
    <cellStyle name="20% - Énfasis5 36" xfId="1451"/>
    <cellStyle name="20% - Énfasis5 37" xfId="1452"/>
    <cellStyle name="20% - Énfasis5 38" xfId="1453"/>
    <cellStyle name="20% - Énfasis5 39" xfId="1454"/>
    <cellStyle name="20% - Énfasis5 4" xfId="1455"/>
    <cellStyle name="20% - Énfasis5 4 2" xfId="1456"/>
    <cellStyle name="20% - Énfasis5 4 2 2" xfId="1457"/>
    <cellStyle name="20% - Énfasis5 4 2 2 2" xfId="1458"/>
    <cellStyle name="20% - Énfasis5 4 2 2 2 2" xfId="1459"/>
    <cellStyle name="20% - Énfasis5 4 2 2 3" xfId="1460"/>
    <cellStyle name="20% - Énfasis5 4 2 3" xfId="1461"/>
    <cellStyle name="20% - Énfasis5 4 2 3 2" xfId="1462"/>
    <cellStyle name="20% - Énfasis5 4 2 4" xfId="1463"/>
    <cellStyle name="20% - Énfasis5 4 3" xfId="1464"/>
    <cellStyle name="20% - Énfasis5 4 3 2" xfId="1465"/>
    <cellStyle name="20% - Énfasis5 4 3 2 2" xfId="1466"/>
    <cellStyle name="20% - Énfasis5 4 3 3" xfId="1467"/>
    <cellStyle name="20% - Énfasis5 4 4" xfId="1468"/>
    <cellStyle name="20% - Énfasis5 4 4 2" xfId="1469"/>
    <cellStyle name="20% - Énfasis5 4 5" xfId="1470"/>
    <cellStyle name="20% - Énfasis5 4 6" xfId="1471"/>
    <cellStyle name="20% - Énfasis5 4 7" xfId="1472"/>
    <cellStyle name="20% - Énfasis5 4 8" xfId="1473"/>
    <cellStyle name="20% - Énfasis5 40" xfId="1474"/>
    <cellStyle name="20% - Énfasis5 41" xfId="1475"/>
    <cellStyle name="20% - Énfasis5 42" xfId="1476"/>
    <cellStyle name="20% - Énfasis5 43" xfId="1477"/>
    <cellStyle name="20% - Énfasis5 44" xfId="1478"/>
    <cellStyle name="20% - Énfasis5 45" xfId="1479"/>
    <cellStyle name="20% - Énfasis5 46" xfId="1480"/>
    <cellStyle name="20% - Énfasis5 47" xfId="1481"/>
    <cellStyle name="20% - Énfasis5 48" xfId="1482"/>
    <cellStyle name="20% - Énfasis5 49" xfId="1483"/>
    <cellStyle name="20% - Énfasis5 5" xfId="1484"/>
    <cellStyle name="20% - Énfasis5 5 2" xfId="1485"/>
    <cellStyle name="20% - Énfasis5 5 2 2" xfId="1486"/>
    <cellStyle name="20% - Énfasis5 5 2 2 2" xfId="1487"/>
    <cellStyle name="20% - Énfasis5 5 2 2 2 2" xfId="1488"/>
    <cellStyle name="20% - Énfasis5 5 2 2 3" xfId="1489"/>
    <cellStyle name="20% - Énfasis5 5 2 3" xfId="1490"/>
    <cellStyle name="20% - Énfasis5 5 2 3 2" xfId="1491"/>
    <cellStyle name="20% - Énfasis5 5 2 4" xfId="1492"/>
    <cellStyle name="20% - Énfasis5 5 3" xfId="1493"/>
    <cellStyle name="20% - Énfasis5 5 3 2" xfId="1494"/>
    <cellStyle name="20% - Énfasis5 5 3 2 2" xfId="1495"/>
    <cellStyle name="20% - Énfasis5 5 3 3" xfId="1496"/>
    <cellStyle name="20% - Énfasis5 5 4" xfId="1497"/>
    <cellStyle name="20% - Énfasis5 5 4 2" xfId="1498"/>
    <cellStyle name="20% - Énfasis5 5 5" xfId="1499"/>
    <cellStyle name="20% - Énfasis5 5 6" xfId="1500"/>
    <cellStyle name="20% - Énfasis5 5 7" xfId="1501"/>
    <cellStyle name="20% - Énfasis5 5 8" xfId="1502"/>
    <cellStyle name="20% - Énfasis5 50" xfId="1503"/>
    <cellStyle name="20% - Énfasis5 51" xfId="1504"/>
    <cellStyle name="20% - Énfasis5 52" xfId="1505"/>
    <cellStyle name="20% - Énfasis5 53" xfId="1506"/>
    <cellStyle name="20% - Énfasis5 54" xfId="1507"/>
    <cellStyle name="20% - Énfasis5 55" xfId="1508"/>
    <cellStyle name="20% - Énfasis5 56" xfId="1509"/>
    <cellStyle name="20% - Énfasis5 57" xfId="1510"/>
    <cellStyle name="20% - Énfasis5 58" xfId="1511"/>
    <cellStyle name="20% - Énfasis5 59" xfId="1512"/>
    <cellStyle name="20% - Énfasis5 6" xfId="1513"/>
    <cellStyle name="20% - Énfasis5 6 2" xfId="1514"/>
    <cellStyle name="20% - Énfasis5 6 2 2" xfId="1515"/>
    <cellStyle name="20% - Énfasis5 6 2 2 2" xfId="1516"/>
    <cellStyle name="20% - Énfasis5 6 2 2 2 2" xfId="1517"/>
    <cellStyle name="20% - Énfasis5 6 2 2 3" xfId="1518"/>
    <cellStyle name="20% - Énfasis5 6 2 3" xfId="1519"/>
    <cellStyle name="20% - Énfasis5 6 2 3 2" xfId="1520"/>
    <cellStyle name="20% - Énfasis5 6 2 4" xfId="1521"/>
    <cellStyle name="20% - Énfasis5 6 3" xfId="1522"/>
    <cellStyle name="20% - Énfasis5 6 3 2" xfId="1523"/>
    <cellStyle name="20% - Énfasis5 6 3 2 2" xfId="1524"/>
    <cellStyle name="20% - Énfasis5 6 3 3" xfId="1525"/>
    <cellStyle name="20% - Énfasis5 6 4" xfId="1526"/>
    <cellStyle name="20% - Énfasis5 6 4 2" xfId="1527"/>
    <cellStyle name="20% - Énfasis5 6 5" xfId="1528"/>
    <cellStyle name="20% - Énfasis5 6 6" xfId="1529"/>
    <cellStyle name="20% - Énfasis5 6 7" xfId="1530"/>
    <cellStyle name="20% - Énfasis5 6 8" xfId="1531"/>
    <cellStyle name="20% - Énfasis5 60" xfId="1532"/>
    <cellStyle name="20% - Énfasis5 61" xfId="1533"/>
    <cellStyle name="20% - Énfasis5 7" xfId="1534"/>
    <cellStyle name="20% - Énfasis5 7 2" xfId="1535"/>
    <cellStyle name="20% - Énfasis5 7 2 2" xfId="1536"/>
    <cellStyle name="20% - Énfasis5 7 2 2 2" xfId="1537"/>
    <cellStyle name="20% - Énfasis5 7 2 2 2 2" xfId="1538"/>
    <cellStyle name="20% - Énfasis5 7 2 2 3" xfId="1539"/>
    <cellStyle name="20% - Énfasis5 7 2 3" xfId="1540"/>
    <cellStyle name="20% - Énfasis5 7 2 3 2" xfId="1541"/>
    <cellStyle name="20% - Énfasis5 7 2 4" xfId="1542"/>
    <cellStyle name="20% - Énfasis5 7 3" xfId="1543"/>
    <cellStyle name="20% - Énfasis5 7 3 2" xfId="1544"/>
    <cellStyle name="20% - Énfasis5 7 3 2 2" xfId="1545"/>
    <cellStyle name="20% - Énfasis5 7 3 3" xfId="1546"/>
    <cellStyle name="20% - Énfasis5 7 4" xfId="1547"/>
    <cellStyle name="20% - Énfasis5 7 4 2" xfId="1548"/>
    <cellStyle name="20% - Énfasis5 7 5" xfId="1549"/>
    <cellStyle name="20% - Énfasis5 7 6" xfId="1550"/>
    <cellStyle name="20% - Énfasis5 7 7" xfId="1551"/>
    <cellStyle name="20% - Énfasis5 7 8" xfId="1552"/>
    <cellStyle name="20% - Énfasis5 8" xfId="1553"/>
    <cellStyle name="20% - Énfasis5 8 2" xfId="1554"/>
    <cellStyle name="20% - Énfasis5 8 2 2" xfId="1555"/>
    <cellStyle name="20% - Énfasis5 8 2 2 2" xfId="1556"/>
    <cellStyle name="20% - Énfasis5 8 2 2 2 2" xfId="1557"/>
    <cellStyle name="20% - Énfasis5 8 2 2 3" xfId="1558"/>
    <cellStyle name="20% - Énfasis5 8 2 3" xfId="1559"/>
    <cellStyle name="20% - Énfasis5 8 2 3 2" xfId="1560"/>
    <cellStyle name="20% - Énfasis5 8 2 4" xfId="1561"/>
    <cellStyle name="20% - Énfasis5 8 3" xfId="1562"/>
    <cellStyle name="20% - Énfasis5 8 3 2" xfId="1563"/>
    <cellStyle name="20% - Énfasis5 8 3 2 2" xfId="1564"/>
    <cellStyle name="20% - Énfasis5 8 3 3" xfId="1565"/>
    <cellStyle name="20% - Énfasis5 8 4" xfId="1566"/>
    <cellStyle name="20% - Énfasis5 8 4 2" xfId="1567"/>
    <cellStyle name="20% - Énfasis5 8 5" xfId="1568"/>
    <cellStyle name="20% - Énfasis5 8 6" xfId="1569"/>
    <cellStyle name="20% - Énfasis5 8 7" xfId="1570"/>
    <cellStyle name="20% - Énfasis5 8 8" xfId="1571"/>
    <cellStyle name="20% - Énfasis5 9" xfId="1572"/>
    <cellStyle name="20% - Énfasis5 9 2" xfId="1573"/>
    <cellStyle name="20% - Énfasis5 9 2 2" xfId="1574"/>
    <cellStyle name="20% - Énfasis5 9 2 2 2" xfId="1575"/>
    <cellStyle name="20% - Énfasis5 9 2 2 2 2" xfId="1576"/>
    <cellStyle name="20% - Énfasis5 9 2 2 3" xfId="1577"/>
    <cellStyle name="20% - Énfasis5 9 2 3" xfId="1578"/>
    <cellStyle name="20% - Énfasis5 9 2 3 2" xfId="1579"/>
    <cellStyle name="20% - Énfasis5 9 2 4" xfId="1580"/>
    <cellStyle name="20% - Énfasis5 9 3" xfId="1581"/>
    <cellStyle name="20% - Énfasis5 9 3 2" xfId="1582"/>
    <cellStyle name="20% - Énfasis5 9 3 2 2" xfId="1583"/>
    <cellStyle name="20% - Énfasis5 9 3 3" xfId="1584"/>
    <cellStyle name="20% - Énfasis5 9 4" xfId="1585"/>
    <cellStyle name="20% - Énfasis5 9 4 2" xfId="1586"/>
    <cellStyle name="20% - Énfasis5 9 5" xfId="1587"/>
    <cellStyle name="20% - Énfasis6 10" xfId="1588"/>
    <cellStyle name="20% - Énfasis6 10 2" xfId="1589"/>
    <cellStyle name="20% - Énfasis6 10 2 2" xfId="1590"/>
    <cellStyle name="20% - Énfasis6 10 2 2 2" xfId="1591"/>
    <cellStyle name="20% - Énfasis6 10 2 2 2 2" xfId="1592"/>
    <cellStyle name="20% - Énfasis6 10 2 2 3" xfId="1593"/>
    <cellStyle name="20% - Énfasis6 10 2 3" xfId="1594"/>
    <cellStyle name="20% - Énfasis6 10 2 3 2" xfId="1595"/>
    <cellStyle name="20% - Énfasis6 10 2 4" xfId="1596"/>
    <cellStyle name="20% - Énfasis6 10 3" xfId="1597"/>
    <cellStyle name="20% - Énfasis6 10 3 2" xfId="1598"/>
    <cellStyle name="20% - Énfasis6 10 3 2 2" xfId="1599"/>
    <cellStyle name="20% - Énfasis6 10 3 3" xfId="1600"/>
    <cellStyle name="20% - Énfasis6 10 4" xfId="1601"/>
    <cellStyle name="20% - Énfasis6 10 4 2" xfId="1602"/>
    <cellStyle name="20% - Énfasis6 10 5" xfId="1603"/>
    <cellStyle name="20% - Énfasis6 11" xfId="1604"/>
    <cellStyle name="20% - Énfasis6 11 2" xfId="1605"/>
    <cellStyle name="20% - Énfasis6 11 2 2" xfId="1606"/>
    <cellStyle name="20% - Énfasis6 11 2 2 2" xfId="1607"/>
    <cellStyle name="20% - Énfasis6 11 2 2 2 2" xfId="1608"/>
    <cellStyle name="20% - Énfasis6 11 2 2 3" xfId="1609"/>
    <cellStyle name="20% - Énfasis6 11 2 3" xfId="1610"/>
    <cellStyle name="20% - Énfasis6 11 2 3 2" xfId="1611"/>
    <cellStyle name="20% - Énfasis6 11 2 4" xfId="1612"/>
    <cellStyle name="20% - Énfasis6 11 3" xfId="1613"/>
    <cellStyle name="20% - Énfasis6 11 3 2" xfId="1614"/>
    <cellStyle name="20% - Énfasis6 11 3 2 2" xfId="1615"/>
    <cellStyle name="20% - Énfasis6 11 3 3" xfId="1616"/>
    <cellStyle name="20% - Énfasis6 11 4" xfId="1617"/>
    <cellStyle name="20% - Énfasis6 11 4 2" xfId="1618"/>
    <cellStyle name="20% - Énfasis6 11 5" xfId="1619"/>
    <cellStyle name="20% - Énfasis6 12" xfId="1620"/>
    <cellStyle name="20% - Énfasis6 12 2" xfId="1621"/>
    <cellStyle name="20% - Énfasis6 12 2 2" xfId="1622"/>
    <cellStyle name="20% - Énfasis6 12 2 2 2" xfId="1623"/>
    <cellStyle name="20% - Énfasis6 12 2 2 2 2" xfId="1624"/>
    <cellStyle name="20% - Énfasis6 12 2 2 3" xfId="1625"/>
    <cellStyle name="20% - Énfasis6 12 2 3" xfId="1626"/>
    <cellStyle name="20% - Énfasis6 12 2 3 2" xfId="1627"/>
    <cellStyle name="20% - Énfasis6 12 2 4" xfId="1628"/>
    <cellStyle name="20% - Énfasis6 12 3" xfId="1629"/>
    <cellStyle name="20% - Énfasis6 12 3 2" xfId="1630"/>
    <cellStyle name="20% - Énfasis6 12 3 2 2" xfId="1631"/>
    <cellStyle name="20% - Énfasis6 12 3 3" xfId="1632"/>
    <cellStyle name="20% - Énfasis6 12 4" xfId="1633"/>
    <cellStyle name="20% - Énfasis6 12 4 2" xfId="1634"/>
    <cellStyle name="20% - Énfasis6 12 5" xfId="1635"/>
    <cellStyle name="20% - Énfasis6 13" xfId="1636"/>
    <cellStyle name="20% - Énfasis6 13 2" xfId="1637"/>
    <cellStyle name="20% - Énfasis6 13 2 2" xfId="1638"/>
    <cellStyle name="20% - Énfasis6 13 2 2 2" xfId="1639"/>
    <cellStyle name="20% - Énfasis6 13 2 2 2 2" xfId="1640"/>
    <cellStyle name="20% - Énfasis6 13 2 2 3" xfId="1641"/>
    <cellStyle name="20% - Énfasis6 13 2 3" xfId="1642"/>
    <cellStyle name="20% - Énfasis6 13 2 3 2" xfId="1643"/>
    <cellStyle name="20% - Énfasis6 13 2 4" xfId="1644"/>
    <cellStyle name="20% - Énfasis6 13 3" xfId="1645"/>
    <cellStyle name="20% - Énfasis6 13 3 2" xfId="1646"/>
    <cellStyle name="20% - Énfasis6 13 3 2 2" xfId="1647"/>
    <cellStyle name="20% - Énfasis6 13 3 3" xfId="1648"/>
    <cellStyle name="20% - Énfasis6 13 4" xfId="1649"/>
    <cellStyle name="20% - Énfasis6 13 4 2" xfId="1650"/>
    <cellStyle name="20% - Énfasis6 13 5" xfId="1651"/>
    <cellStyle name="20% - Énfasis6 14" xfId="1652"/>
    <cellStyle name="20% - Énfasis6 14 2" xfId="1653"/>
    <cellStyle name="20% - Énfasis6 15" xfId="1654"/>
    <cellStyle name="20% - Énfasis6 16" xfId="1655"/>
    <cellStyle name="20% - Énfasis6 17" xfId="1656"/>
    <cellStyle name="20% - Énfasis6 18" xfId="1657"/>
    <cellStyle name="20% - Énfasis6 19" xfId="1658"/>
    <cellStyle name="20% - Énfasis6 2" xfId="1659"/>
    <cellStyle name="20% - Énfasis6 2 10" xfId="1660"/>
    <cellStyle name="20% - Énfasis6 2 11" xfId="1661"/>
    <cellStyle name="20% - Énfasis6 2 12" xfId="1662"/>
    <cellStyle name="20% - Énfasis6 2 13" xfId="1663"/>
    <cellStyle name="20% - Énfasis6 2 14" xfId="1664"/>
    <cellStyle name="20% - Énfasis6 2 15" xfId="1665"/>
    <cellStyle name="20% - Énfasis6 2 2" xfId="1666"/>
    <cellStyle name="20% - Énfasis6 2 2 10" xfId="1667"/>
    <cellStyle name="20% - Énfasis6 2 2 11" xfId="1668"/>
    <cellStyle name="20% - Énfasis6 2 2 12" xfId="1669"/>
    <cellStyle name="20% - Énfasis6 2 2 2" xfId="1670"/>
    <cellStyle name="20% - Énfasis6 2 2 2 2" xfId="1671"/>
    <cellStyle name="20% - Énfasis6 2 2 2 2 2" xfId="1672"/>
    <cellStyle name="20% - Énfasis6 2 2 2 3" xfId="1673"/>
    <cellStyle name="20% - Énfasis6 2 2 3" xfId="1674"/>
    <cellStyle name="20% - Énfasis6 2 2 3 2" xfId="1675"/>
    <cellStyle name="20% - Énfasis6 2 2 4" xfId="1676"/>
    <cellStyle name="20% - Énfasis6 2 2 5" xfId="1677"/>
    <cellStyle name="20% - Énfasis6 2 2 6" xfId="1678"/>
    <cellStyle name="20% - Énfasis6 2 2 7" xfId="1679"/>
    <cellStyle name="20% - Énfasis6 2 2 8" xfId="1680"/>
    <cellStyle name="20% - Énfasis6 2 2 9" xfId="1681"/>
    <cellStyle name="20% - Énfasis6 2 3" xfId="1682"/>
    <cellStyle name="20% - Énfasis6 2 3 2" xfId="1683"/>
    <cellStyle name="20% - Énfasis6 2 3 2 2" xfId="1684"/>
    <cellStyle name="20% - Énfasis6 2 3 3" xfId="1685"/>
    <cellStyle name="20% - Énfasis6 2 4" xfId="1686"/>
    <cellStyle name="20% - Énfasis6 2 4 2" xfId="1687"/>
    <cellStyle name="20% - Énfasis6 2 5" xfId="1688"/>
    <cellStyle name="20% - Énfasis6 2 6" xfId="1689"/>
    <cellStyle name="20% - Énfasis6 2 7" xfId="1690"/>
    <cellStyle name="20% - Énfasis6 2 8" xfId="1691"/>
    <cellStyle name="20% - Énfasis6 2 9" xfId="1692"/>
    <cellStyle name="20% - Énfasis6 20" xfId="1693"/>
    <cellStyle name="20% - Énfasis6 21" xfId="1694"/>
    <cellStyle name="20% - Énfasis6 22" xfId="1695"/>
    <cellStyle name="20% - Énfasis6 23" xfId="1696"/>
    <cellStyle name="20% - Énfasis6 24" xfId="1697"/>
    <cellStyle name="20% - Énfasis6 25" xfId="1698"/>
    <cellStyle name="20% - Énfasis6 26" xfId="1699"/>
    <cellStyle name="20% - Énfasis6 27" xfId="1700"/>
    <cellStyle name="20% - Énfasis6 28" xfId="1701"/>
    <cellStyle name="20% - Énfasis6 29" xfId="1702"/>
    <cellStyle name="20% - Énfasis6 3" xfId="1703"/>
    <cellStyle name="20% - Énfasis6 3 10" xfId="1704"/>
    <cellStyle name="20% - Énfasis6 3 11" xfId="1705"/>
    <cellStyle name="20% - Énfasis6 3 12" xfId="1706"/>
    <cellStyle name="20% - Énfasis6 3 13" xfId="1707"/>
    <cellStyle name="20% - Énfasis6 3 2" xfId="1708"/>
    <cellStyle name="20% - Énfasis6 3 2 2" xfId="1709"/>
    <cellStyle name="20% - Énfasis6 3 2 2 2" xfId="1710"/>
    <cellStyle name="20% - Énfasis6 3 2 2 2 2" xfId="1711"/>
    <cellStyle name="20% - Énfasis6 3 2 2 3" xfId="1712"/>
    <cellStyle name="20% - Énfasis6 3 2 3" xfId="1713"/>
    <cellStyle name="20% - Énfasis6 3 2 3 2" xfId="1714"/>
    <cellStyle name="20% - Énfasis6 3 2 4" xfId="1715"/>
    <cellStyle name="20% - Énfasis6 3 3" xfId="1716"/>
    <cellStyle name="20% - Énfasis6 3 3 2" xfId="1717"/>
    <cellStyle name="20% - Énfasis6 3 3 2 2" xfId="1718"/>
    <cellStyle name="20% - Énfasis6 3 3 3" xfId="1719"/>
    <cellStyle name="20% - Énfasis6 3 4" xfId="1720"/>
    <cellStyle name="20% - Énfasis6 3 4 2" xfId="1721"/>
    <cellStyle name="20% - Énfasis6 3 5" xfId="1722"/>
    <cellStyle name="20% - Énfasis6 3 6" xfId="1723"/>
    <cellStyle name="20% - Énfasis6 3 7" xfId="1724"/>
    <cellStyle name="20% - Énfasis6 3 8" xfId="1725"/>
    <cellStyle name="20% - Énfasis6 3 9" xfId="1726"/>
    <cellStyle name="20% - Énfasis6 30" xfId="1727"/>
    <cellStyle name="20% - Énfasis6 31" xfId="1728"/>
    <cellStyle name="20% - Énfasis6 32" xfId="1729"/>
    <cellStyle name="20% - Énfasis6 33" xfId="1730"/>
    <cellStyle name="20% - Énfasis6 34" xfId="1731"/>
    <cellStyle name="20% - Énfasis6 35" xfId="1732"/>
    <cellStyle name="20% - Énfasis6 36" xfId="1733"/>
    <cellStyle name="20% - Énfasis6 37" xfId="1734"/>
    <cellStyle name="20% - Énfasis6 38" xfId="1735"/>
    <cellStyle name="20% - Énfasis6 39" xfId="1736"/>
    <cellStyle name="20% - Énfasis6 4" xfId="1737"/>
    <cellStyle name="20% - Énfasis6 4 2" xfId="1738"/>
    <cellStyle name="20% - Énfasis6 4 2 2" xfId="1739"/>
    <cellStyle name="20% - Énfasis6 4 2 2 2" xfId="1740"/>
    <cellStyle name="20% - Énfasis6 4 2 2 2 2" xfId="1741"/>
    <cellStyle name="20% - Énfasis6 4 2 2 3" xfId="1742"/>
    <cellStyle name="20% - Énfasis6 4 2 3" xfId="1743"/>
    <cellStyle name="20% - Énfasis6 4 2 3 2" xfId="1744"/>
    <cellStyle name="20% - Énfasis6 4 2 4" xfId="1745"/>
    <cellStyle name="20% - Énfasis6 4 3" xfId="1746"/>
    <cellStyle name="20% - Énfasis6 4 3 2" xfId="1747"/>
    <cellStyle name="20% - Énfasis6 4 3 2 2" xfId="1748"/>
    <cellStyle name="20% - Énfasis6 4 3 3" xfId="1749"/>
    <cellStyle name="20% - Énfasis6 4 4" xfId="1750"/>
    <cellStyle name="20% - Énfasis6 4 4 2" xfId="1751"/>
    <cellStyle name="20% - Énfasis6 4 5" xfId="1752"/>
    <cellStyle name="20% - Énfasis6 4 6" xfId="1753"/>
    <cellStyle name="20% - Énfasis6 4 7" xfId="1754"/>
    <cellStyle name="20% - Énfasis6 4 8" xfId="1755"/>
    <cellStyle name="20% - Énfasis6 40" xfId="1756"/>
    <cellStyle name="20% - Énfasis6 41" xfId="1757"/>
    <cellStyle name="20% - Énfasis6 42" xfId="1758"/>
    <cellStyle name="20% - Énfasis6 43" xfId="1759"/>
    <cellStyle name="20% - Énfasis6 44" xfId="1760"/>
    <cellStyle name="20% - Énfasis6 45" xfId="1761"/>
    <cellStyle name="20% - Énfasis6 46" xfId="1762"/>
    <cellStyle name="20% - Énfasis6 47" xfId="1763"/>
    <cellStyle name="20% - Énfasis6 48" xfId="1764"/>
    <cellStyle name="20% - Énfasis6 49" xfId="1765"/>
    <cellStyle name="20% - Énfasis6 5" xfId="1766"/>
    <cellStyle name="20% - Énfasis6 5 2" xfId="1767"/>
    <cellStyle name="20% - Énfasis6 5 2 2" xfId="1768"/>
    <cellStyle name="20% - Énfasis6 5 2 2 2" xfId="1769"/>
    <cellStyle name="20% - Énfasis6 5 2 2 2 2" xfId="1770"/>
    <cellStyle name="20% - Énfasis6 5 2 2 3" xfId="1771"/>
    <cellStyle name="20% - Énfasis6 5 2 3" xfId="1772"/>
    <cellStyle name="20% - Énfasis6 5 2 3 2" xfId="1773"/>
    <cellStyle name="20% - Énfasis6 5 2 4" xfId="1774"/>
    <cellStyle name="20% - Énfasis6 5 3" xfId="1775"/>
    <cellStyle name="20% - Énfasis6 5 3 2" xfId="1776"/>
    <cellStyle name="20% - Énfasis6 5 3 2 2" xfId="1777"/>
    <cellStyle name="20% - Énfasis6 5 3 3" xfId="1778"/>
    <cellStyle name="20% - Énfasis6 5 4" xfId="1779"/>
    <cellStyle name="20% - Énfasis6 5 4 2" xfId="1780"/>
    <cellStyle name="20% - Énfasis6 5 5" xfId="1781"/>
    <cellStyle name="20% - Énfasis6 5 6" xfId="1782"/>
    <cellStyle name="20% - Énfasis6 5 7" xfId="1783"/>
    <cellStyle name="20% - Énfasis6 5 8" xfId="1784"/>
    <cellStyle name="20% - Énfasis6 50" xfId="1785"/>
    <cellStyle name="20% - Énfasis6 51" xfId="1786"/>
    <cellStyle name="20% - Énfasis6 52" xfId="1787"/>
    <cellStyle name="20% - Énfasis6 53" xfId="1788"/>
    <cellStyle name="20% - Énfasis6 54" xfId="1789"/>
    <cellStyle name="20% - Énfasis6 55" xfId="1790"/>
    <cellStyle name="20% - Énfasis6 56" xfId="1791"/>
    <cellStyle name="20% - Énfasis6 57" xfId="1792"/>
    <cellStyle name="20% - Énfasis6 58" xfId="1793"/>
    <cellStyle name="20% - Énfasis6 59" xfId="1794"/>
    <cellStyle name="20% - Énfasis6 6" xfId="1795"/>
    <cellStyle name="20% - Énfasis6 6 2" xfId="1796"/>
    <cellStyle name="20% - Énfasis6 6 2 2" xfId="1797"/>
    <cellStyle name="20% - Énfasis6 6 2 2 2" xfId="1798"/>
    <cellStyle name="20% - Énfasis6 6 2 2 2 2" xfId="1799"/>
    <cellStyle name="20% - Énfasis6 6 2 2 3" xfId="1800"/>
    <cellStyle name="20% - Énfasis6 6 2 3" xfId="1801"/>
    <cellStyle name="20% - Énfasis6 6 2 3 2" xfId="1802"/>
    <cellStyle name="20% - Énfasis6 6 2 4" xfId="1803"/>
    <cellStyle name="20% - Énfasis6 6 3" xfId="1804"/>
    <cellStyle name="20% - Énfasis6 6 3 2" xfId="1805"/>
    <cellStyle name="20% - Énfasis6 6 3 2 2" xfId="1806"/>
    <cellStyle name="20% - Énfasis6 6 3 3" xfId="1807"/>
    <cellStyle name="20% - Énfasis6 6 4" xfId="1808"/>
    <cellStyle name="20% - Énfasis6 6 4 2" xfId="1809"/>
    <cellStyle name="20% - Énfasis6 6 5" xfId="1810"/>
    <cellStyle name="20% - Énfasis6 6 6" xfId="1811"/>
    <cellStyle name="20% - Énfasis6 6 7" xfId="1812"/>
    <cellStyle name="20% - Énfasis6 6 8" xfId="1813"/>
    <cellStyle name="20% - Énfasis6 60" xfId="1814"/>
    <cellStyle name="20% - Énfasis6 61" xfId="1815"/>
    <cellStyle name="20% - Énfasis6 7" xfId="1816"/>
    <cellStyle name="20% - Énfasis6 7 2" xfId="1817"/>
    <cellStyle name="20% - Énfasis6 7 2 2" xfId="1818"/>
    <cellStyle name="20% - Énfasis6 7 2 2 2" xfId="1819"/>
    <cellStyle name="20% - Énfasis6 7 2 2 2 2" xfId="1820"/>
    <cellStyle name="20% - Énfasis6 7 2 2 3" xfId="1821"/>
    <cellStyle name="20% - Énfasis6 7 2 3" xfId="1822"/>
    <cellStyle name="20% - Énfasis6 7 2 3 2" xfId="1823"/>
    <cellStyle name="20% - Énfasis6 7 2 4" xfId="1824"/>
    <cellStyle name="20% - Énfasis6 7 3" xfId="1825"/>
    <cellStyle name="20% - Énfasis6 7 3 2" xfId="1826"/>
    <cellStyle name="20% - Énfasis6 7 3 2 2" xfId="1827"/>
    <cellStyle name="20% - Énfasis6 7 3 3" xfId="1828"/>
    <cellStyle name="20% - Énfasis6 7 4" xfId="1829"/>
    <cellStyle name="20% - Énfasis6 7 4 2" xfId="1830"/>
    <cellStyle name="20% - Énfasis6 7 5" xfId="1831"/>
    <cellStyle name="20% - Énfasis6 7 6" xfId="1832"/>
    <cellStyle name="20% - Énfasis6 7 7" xfId="1833"/>
    <cellStyle name="20% - Énfasis6 7 8" xfId="1834"/>
    <cellStyle name="20% - Énfasis6 8" xfId="1835"/>
    <cellStyle name="20% - Énfasis6 8 2" xfId="1836"/>
    <cellStyle name="20% - Énfasis6 8 2 2" xfId="1837"/>
    <cellStyle name="20% - Énfasis6 8 2 2 2" xfId="1838"/>
    <cellStyle name="20% - Énfasis6 8 2 2 2 2" xfId="1839"/>
    <cellStyle name="20% - Énfasis6 8 2 2 3" xfId="1840"/>
    <cellStyle name="20% - Énfasis6 8 2 3" xfId="1841"/>
    <cellStyle name="20% - Énfasis6 8 2 3 2" xfId="1842"/>
    <cellStyle name="20% - Énfasis6 8 2 4" xfId="1843"/>
    <cellStyle name="20% - Énfasis6 8 3" xfId="1844"/>
    <cellStyle name="20% - Énfasis6 8 3 2" xfId="1845"/>
    <cellStyle name="20% - Énfasis6 8 3 2 2" xfId="1846"/>
    <cellStyle name="20% - Énfasis6 8 3 3" xfId="1847"/>
    <cellStyle name="20% - Énfasis6 8 4" xfId="1848"/>
    <cellStyle name="20% - Énfasis6 8 4 2" xfId="1849"/>
    <cellStyle name="20% - Énfasis6 8 5" xfId="1850"/>
    <cellStyle name="20% - Énfasis6 8 6" xfId="1851"/>
    <cellStyle name="20% - Énfasis6 8 7" xfId="1852"/>
    <cellStyle name="20% - Énfasis6 8 8" xfId="1853"/>
    <cellStyle name="20% - Énfasis6 9" xfId="1854"/>
    <cellStyle name="20% - Énfasis6 9 2" xfId="1855"/>
    <cellStyle name="20% - Énfasis6 9 2 2" xfId="1856"/>
    <cellStyle name="20% - Énfasis6 9 2 2 2" xfId="1857"/>
    <cellStyle name="20% - Énfasis6 9 2 2 2 2" xfId="1858"/>
    <cellStyle name="20% - Énfasis6 9 2 2 3" xfId="1859"/>
    <cellStyle name="20% - Énfasis6 9 2 3" xfId="1860"/>
    <cellStyle name="20% - Énfasis6 9 2 3 2" xfId="1861"/>
    <cellStyle name="20% - Énfasis6 9 2 4" xfId="1862"/>
    <cellStyle name="20% - Énfasis6 9 3" xfId="1863"/>
    <cellStyle name="20% - Énfasis6 9 3 2" xfId="1864"/>
    <cellStyle name="20% - Énfasis6 9 3 2 2" xfId="1865"/>
    <cellStyle name="20% - Énfasis6 9 3 3" xfId="1866"/>
    <cellStyle name="20% - Énfasis6 9 4" xfId="1867"/>
    <cellStyle name="20% - Énfasis6 9 4 2" xfId="1868"/>
    <cellStyle name="20% - Énfasis6 9 5" xfId="1869"/>
    <cellStyle name="20% - Έμφαση1" xfId="1870"/>
    <cellStyle name="20% - Έμφαση2" xfId="1871"/>
    <cellStyle name="20% - Έμφαση3" xfId="1872"/>
    <cellStyle name="20% - Έμφαση4" xfId="1873"/>
    <cellStyle name="20% - Έμφαση5" xfId="1874"/>
    <cellStyle name="20% - Έμφαση6" xfId="1875"/>
    <cellStyle name="20% - Акцент1" xfId="1876"/>
    <cellStyle name="20% - Акцент1 2" xfId="1877"/>
    <cellStyle name="20% - Акцент2" xfId="1878"/>
    <cellStyle name="20% - Акцент2 2" xfId="1879"/>
    <cellStyle name="20% - Акцент3" xfId="1880"/>
    <cellStyle name="20% - Акцент3 2" xfId="1881"/>
    <cellStyle name="20% - Акцент4" xfId="1882"/>
    <cellStyle name="20% - Акцент4 2" xfId="1883"/>
    <cellStyle name="20% - Акцент5" xfId="1884"/>
    <cellStyle name="20% - Акцент6" xfId="1885"/>
    <cellStyle name="20% - Акцент6 2" xfId="1886"/>
    <cellStyle name="2mitP" xfId="1887"/>
    <cellStyle name="2ohneP" xfId="1888"/>
    <cellStyle name="3 indents" xfId="1889"/>
    <cellStyle name="3 indents 2" xfId="1890"/>
    <cellStyle name="3 indents 3" xfId="1891"/>
    <cellStyle name="3mitP" xfId="1892"/>
    <cellStyle name="3mitP 2" xfId="1893"/>
    <cellStyle name="3mitP_WEOInput" xfId="1894"/>
    <cellStyle name="3ohneP" xfId="1895"/>
    <cellStyle name="3ohneP 2" xfId="1896"/>
    <cellStyle name="3ohneP_WEOInput" xfId="1897"/>
    <cellStyle name="4 indents" xfId="1898"/>
    <cellStyle name="4 indents 2" xfId="1899"/>
    <cellStyle name="4 indents 3" xfId="1900"/>
    <cellStyle name="40 % - Accent1" xfId="1901"/>
    <cellStyle name="40 % - Accent2" xfId="1902"/>
    <cellStyle name="40 % - Accent3" xfId="1903"/>
    <cellStyle name="40 % - Accent4" xfId="1904"/>
    <cellStyle name="40 % - Accent5" xfId="1905"/>
    <cellStyle name="40 % - Accent6" xfId="1906"/>
    <cellStyle name="40% - ANZg 1" xfId="1907"/>
    <cellStyle name="40% - ANZg 2" xfId="1908"/>
    <cellStyle name="40% - ANZg 3" xfId="1909"/>
    <cellStyle name="40% - ANZg 4" xfId="1910"/>
    <cellStyle name="40% - ANZg 5" xfId="1911"/>
    <cellStyle name="40% - ANZg 6" xfId="1912"/>
    <cellStyle name="40% - Accent1" xfId="1913"/>
    <cellStyle name="40% - Accent1 2" xfId="1914"/>
    <cellStyle name="40% - Accent1 2 2" xfId="1915"/>
    <cellStyle name="40% - Accent1 3" xfId="1916"/>
    <cellStyle name="40% - Accent2" xfId="1917"/>
    <cellStyle name="40% - Accent2 2" xfId="1918"/>
    <cellStyle name="40% - Accent2 2 2" xfId="1919"/>
    <cellStyle name="40% - Accent2 3" xfId="1920"/>
    <cellStyle name="40% - Accent3" xfId="1921"/>
    <cellStyle name="40% - Accent3 2" xfId="1922"/>
    <cellStyle name="40% - Accent3 2 2" xfId="1923"/>
    <cellStyle name="40% - Accent3 3" xfId="1924"/>
    <cellStyle name="40% - Accent4" xfId="1925"/>
    <cellStyle name="40% - Accent4 2" xfId="1926"/>
    <cellStyle name="40% - Accent4 2 2" xfId="1927"/>
    <cellStyle name="40% - Accent4 3" xfId="1928"/>
    <cellStyle name="40% - Accent5" xfId="1929"/>
    <cellStyle name="40% - Accent5 2" xfId="1930"/>
    <cellStyle name="40% - Accent5 2 2" xfId="1931"/>
    <cellStyle name="40% - Accent5 3" xfId="1932"/>
    <cellStyle name="40% - Accent6" xfId="1933"/>
    <cellStyle name="40% - Accent6 2" xfId="1934"/>
    <cellStyle name="40% - Accent6 2 2" xfId="1935"/>
    <cellStyle name="40% - Accent6 3" xfId="1936"/>
    <cellStyle name="40% - akcent 1" xfId="1937"/>
    <cellStyle name="40% - akcent 2" xfId="1938"/>
    <cellStyle name="40% - akcent 3" xfId="1939"/>
    <cellStyle name="40% - akcent 4" xfId="1940"/>
    <cellStyle name="40% - akcent 5" xfId="1941"/>
    <cellStyle name="40% - akcent 6" xfId="1942"/>
    <cellStyle name="40% - Akzent1" xfId="1943"/>
    <cellStyle name="40% - Akzent1 2" xfId="1944"/>
    <cellStyle name="40% - Akzent2" xfId="1945"/>
    <cellStyle name="40% - Akzent2 2" xfId="1946"/>
    <cellStyle name="40% - Akzent3" xfId="1947"/>
    <cellStyle name="40% - Akzent3 2" xfId="1948"/>
    <cellStyle name="40% - Akzent4" xfId="1949"/>
    <cellStyle name="40% - Akzent4 2" xfId="1950"/>
    <cellStyle name="40% - Akzent5" xfId="1951"/>
    <cellStyle name="40% - Akzent5 2" xfId="1952"/>
    <cellStyle name="40% - Akzent6" xfId="1953"/>
    <cellStyle name="40% - Akzent6 2" xfId="1954"/>
    <cellStyle name="40% - Énfasis1 10" xfId="1955"/>
    <cellStyle name="40% - Énfasis1 10 2" xfId="1956"/>
    <cellStyle name="40% - Énfasis1 10 2 2" xfId="1957"/>
    <cellStyle name="40% - Énfasis1 10 2 2 2" xfId="1958"/>
    <cellStyle name="40% - Énfasis1 10 2 2 2 2" xfId="1959"/>
    <cellStyle name="40% - Énfasis1 10 2 2 3" xfId="1960"/>
    <cellStyle name="40% - Énfasis1 10 2 3" xfId="1961"/>
    <cellStyle name="40% - Énfasis1 10 2 3 2" xfId="1962"/>
    <cellStyle name="40% - Énfasis1 10 2 4" xfId="1963"/>
    <cellStyle name="40% - Énfasis1 10 3" xfId="1964"/>
    <cellStyle name="40% - Énfasis1 10 3 2" xfId="1965"/>
    <cellStyle name="40% - Énfasis1 10 3 2 2" xfId="1966"/>
    <cellStyle name="40% - Énfasis1 10 3 3" xfId="1967"/>
    <cellStyle name="40% - Énfasis1 10 4" xfId="1968"/>
    <cellStyle name="40% - Énfasis1 10 4 2" xfId="1969"/>
    <cellStyle name="40% - Énfasis1 10 5" xfId="1970"/>
    <cellStyle name="40% - Énfasis1 11" xfId="1971"/>
    <cellStyle name="40% - Énfasis1 11 2" xfId="1972"/>
    <cellStyle name="40% - Énfasis1 11 2 2" xfId="1973"/>
    <cellStyle name="40% - Énfasis1 11 2 2 2" xfId="1974"/>
    <cellStyle name="40% - Énfasis1 11 2 2 2 2" xfId="1975"/>
    <cellStyle name="40% - Énfasis1 11 2 2 3" xfId="1976"/>
    <cellStyle name="40% - Énfasis1 11 2 3" xfId="1977"/>
    <cellStyle name="40% - Énfasis1 11 2 3 2" xfId="1978"/>
    <cellStyle name="40% - Énfasis1 11 2 4" xfId="1979"/>
    <cellStyle name="40% - Énfasis1 11 3" xfId="1980"/>
    <cellStyle name="40% - Énfasis1 11 3 2" xfId="1981"/>
    <cellStyle name="40% - Énfasis1 11 3 2 2" xfId="1982"/>
    <cellStyle name="40% - Énfasis1 11 3 3" xfId="1983"/>
    <cellStyle name="40% - Énfasis1 11 4" xfId="1984"/>
    <cellStyle name="40% - Énfasis1 11 4 2" xfId="1985"/>
    <cellStyle name="40% - Énfasis1 11 5" xfId="1986"/>
    <cellStyle name="40% - Énfasis1 12" xfId="1987"/>
    <cellStyle name="40% - Énfasis1 12 2" xfId="1988"/>
    <cellStyle name="40% - Énfasis1 12 2 2" xfId="1989"/>
    <cellStyle name="40% - Énfasis1 12 2 2 2" xfId="1990"/>
    <cellStyle name="40% - Énfasis1 12 2 2 2 2" xfId="1991"/>
    <cellStyle name="40% - Énfasis1 12 2 2 3" xfId="1992"/>
    <cellStyle name="40% - Énfasis1 12 2 3" xfId="1993"/>
    <cellStyle name="40% - Énfasis1 12 2 3 2" xfId="1994"/>
    <cellStyle name="40% - Énfasis1 12 2 4" xfId="1995"/>
    <cellStyle name="40% - Énfasis1 12 3" xfId="1996"/>
    <cellStyle name="40% - Énfasis1 12 3 2" xfId="1997"/>
    <cellStyle name="40% - Énfasis1 12 3 2 2" xfId="1998"/>
    <cellStyle name="40% - Énfasis1 12 3 3" xfId="1999"/>
    <cellStyle name="40% - Énfasis1 12 4" xfId="2000"/>
    <cellStyle name="40% - Énfasis1 12 4 2" xfId="2001"/>
    <cellStyle name="40% - Énfasis1 12 5" xfId="2002"/>
    <cellStyle name="40% - Énfasis1 13" xfId="2003"/>
    <cellStyle name="40% - Énfasis1 13 2" xfId="2004"/>
    <cellStyle name="40% - Énfasis1 13 2 2" xfId="2005"/>
    <cellStyle name="40% - Énfasis1 13 2 2 2" xfId="2006"/>
    <cellStyle name="40% - Énfasis1 13 2 2 2 2" xfId="2007"/>
    <cellStyle name="40% - Énfasis1 13 2 2 3" xfId="2008"/>
    <cellStyle name="40% - Énfasis1 13 2 3" xfId="2009"/>
    <cellStyle name="40% - Énfasis1 13 2 3 2" xfId="2010"/>
    <cellStyle name="40% - Énfasis1 13 2 4" xfId="2011"/>
    <cellStyle name="40% - Énfasis1 13 3" xfId="2012"/>
    <cellStyle name="40% - Énfasis1 13 3 2" xfId="2013"/>
    <cellStyle name="40% - Énfasis1 13 3 2 2" xfId="2014"/>
    <cellStyle name="40% - Énfasis1 13 3 3" xfId="2015"/>
    <cellStyle name="40% - Énfasis1 13 4" xfId="2016"/>
    <cellStyle name="40% - Énfasis1 13 4 2" xfId="2017"/>
    <cellStyle name="40% - Énfasis1 13 5" xfId="2018"/>
    <cellStyle name="40% - Énfasis1 14" xfId="2019"/>
    <cellStyle name="40% - Énfasis1 14 2" xfId="2020"/>
    <cellStyle name="40% - Énfasis1 15" xfId="2021"/>
    <cellStyle name="40% - Énfasis1 16" xfId="2022"/>
    <cellStyle name="40% - Énfasis1 17" xfId="2023"/>
    <cellStyle name="40% - Énfasis1 18" xfId="2024"/>
    <cellStyle name="40% - Énfasis1 19" xfId="2025"/>
    <cellStyle name="40% - Énfasis1 2" xfId="2026"/>
    <cellStyle name="40% - Énfasis1 2 10" xfId="2027"/>
    <cellStyle name="40% - Énfasis1 2 11" xfId="2028"/>
    <cellStyle name="40% - Énfasis1 2 12" xfId="2029"/>
    <cellStyle name="40% - Énfasis1 2 13" xfId="2030"/>
    <cellStyle name="40% - Énfasis1 2 14" xfId="2031"/>
    <cellStyle name="40% - Énfasis1 2 15" xfId="2032"/>
    <cellStyle name="40% - Énfasis1 2 2" xfId="2033"/>
    <cellStyle name="40% - Énfasis1 2 2 10" xfId="2034"/>
    <cellStyle name="40% - Énfasis1 2 2 11" xfId="2035"/>
    <cellStyle name="40% - Énfasis1 2 2 12" xfId="2036"/>
    <cellStyle name="40% - Énfasis1 2 2 2" xfId="2037"/>
    <cellStyle name="40% - Énfasis1 2 2 2 2" xfId="2038"/>
    <cellStyle name="40% - Énfasis1 2 2 2 2 2" xfId="2039"/>
    <cellStyle name="40% - Énfasis1 2 2 2 3" xfId="2040"/>
    <cellStyle name="40% - Énfasis1 2 2 3" xfId="2041"/>
    <cellStyle name="40% - Énfasis1 2 2 3 2" xfId="2042"/>
    <cellStyle name="40% - Énfasis1 2 2 4" xfId="2043"/>
    <cellStyle name="40% - Énfasis1 2 2 5" xfId="2044"/>
    <cellStyle name="40% - Énfasis1 2 2 6" xfId="2045"/>
    <cellStyle name="40% - Énfasis1 2 2 7" xfId="2046"/>
    <cellStyle name="40% - Énfasis1 2 2 8" xfId="2047"/>
    <cellStyle name="40% - Énfasis1 2 2 9" xfId="2048"/>
    <cellStyle name="40% - Énfasis1 2 3" xfId="2049"/>
    <cellStyle name="40% - Énfasis1 2 3 2" xfId="2050"/>
    <cellStyle name="40% - Énfasis1 2 3 2 2" xfId="2051"/>
    <cellStyle name="40% - Énfasis1 2 3 3" xfId="2052"/>
    <cellStyle name="40% - Énfasis1 2 4" xfId="2053"/>
    <cellStyle name="40% - Énfasis1 2 4 2" xfId="2054"/>
    <cellStyle name="40% - Énfasis1 2 5" xfId="2055"/>
    <cellStyle name="40% - Énfasis1 2 6" xfId="2056"/>
    <cellStyle name="40% - Énfasis1 2 7" xfId="2057"/>
    <cellStyle name="40% - Énfasis1 2 8" xfId="2058"/>
    <cellStyle name="40% - Énfasis1 2 9" xfId="2059"/>
    <cellStyle name="40% - Énfasis1 20" xfId="2060"/>
    <cellStyle name="40% - Énfasis1 21" xfId="2061"/>
    <cellStyle name="40% - Énfasis1 22" xfId="2062"/>
    <cellStyle name="40% - Énfasis1 23" xfId="2063"/>
    <cellStyle name="40% - Énfasis1 24" xfId="2064"/>
    <cellStyle name="40% - Énfasis1 25" xfId="2065"/>
    <cellStyle name="40% - Énfasis1 26" xfId="2066"/>
    <cellStyle name="40% - Énfasis1 27" xfId="2067"/>
    <cellStyle name="40% - Énfasis1 28" xfId="2068"/>
    <cellStyle name="40% - Énfasis1 29" xfId="2069"/>
    <cellStyle name="40% - Énfasis1 3" xfId="2070"/>
    <cellStyle name="40% - Énfasis1 3 10" xfId="2071"/>
    <cellStyle name="40% - Énfasis1 3 11" xfId="2072"/>
    <cellStyle name="40% - Énfasis1 3 12" xfId="2073"/>
    <cellStyle name="40% - Énfasis1 3 13" xfId="2074"/>
    <cellStyle name="40% - Énfasis1 3 2" xfId="2075"/>
    <cellStyle name="40% - Énfasis1 3 2 2" xfId="2076"/>
    <cellStyle name="40% - Énfasis1 3 2 2 2" xfId="2077"/>
    <cellStyle name="40% - Énfasis1 3 2 2 2 2" xfId="2078"/>
    <cellStyle name="40% - Énfasis1 3 2 2 3" xfId="2079"/>
    <cellStyle name="40% - Énfasis1 3 2 3" xfId="2080"/>
    <cellStyle name="40% - Énfasis1 3 2 3 2" xfId="2081"/>
    <cellStyle name="40% - Énfasis1 3 2 4" xfId="2082"/>
    <cellStyle name="40% - Énfasis1 3 3" xfId="2083"/>
    <cellStyle name="40% - Énfasis1 3 3 2" xfId="2084"/>
    <cellStyle name="40% - Énfasis1 3 3 2 2" xfId="2085"/>
    <cellStyle name="40% - Énfasis1 3 3 3" xfId="2086"/>
    <cellStyle name="40% - Énfasis1 3 4" xfId="2087"/>
    <cellStyle name="40% - Énfasis1 3 4 2" xfId="2088"/>
    <cellStyle name="40% - Énfasis1 3 5" xfId="2089"/>
    <cellStyle name="40% - Énfasis1 3 6" xfId="2090"/>
    <cellStyle name="40% - Énfasis1 3 7" xfId="2091"/>
    <cellStyle name="40% - Énfasis1 3 8" xfId="2092"/>
    <cellStyle name="40% - Énfasis1 3 9" xfId="2093"/>
    <cellStyle name="40% - Énfasis1 30" xfId="2094"/>
    <cellStyle name="40% - Énfasis1 31" xfId="2095"/>
    <cellStyle name="40% - Énfasis1 32" xfId="2096"/>
    <cellStyle name="40% - Énfasis1 33" xfId="2097"/>
    <cellStyle name="40% - Énfasis1 34" xfId="2098"/>
    <cellStyle name="40% - Énfasis1 35" xfId="2099"/>
    <cellStyle name="40% - Énfasis1 36" xfId="2100"/>
    <cellStyle name="40% - Énfasis1 37" xfId="2101"/>
    <cellStyle name="40% - Énfasis1 38" xfId="2102"/>
    <cellStyle name="40% - Énfasis1 39" xfId="2103"/>
    <cellStyle name="40% - Énfasis1 4" xfId="2104"/>
    <cellStyle name="40% - Énfasis1 4 2" xfId="2105"/>
    <cellStyle name="40% - Énfasis1 4 2 2" xfId="2106"/>
    <cellStyle name="40% - Énfasis1 4 2 2 2" xfId="2107"/>
    <cellStyle name="40% - Énfasis1 4 2 2 2 2" xfId="2108"/>
    <cellStyle name="40% - Énfasis1 4 2 2 3" xfId="2109"/>
    <cellStyle name="40% - Énfasis1 4 2 3" xfId="2110"/>
    <cellStyle name="40% - Énfasis1 4 2 3 2" xfId="2111"/>
    <cellStyle name="40% - Énfasis1 4 2 4" xfId="2112"/>
    <cellStyle name="40% - Énfasis1 4 3" xfId="2113"/>
    <cellStyle name="40% - Énfasis1 4 3 2" xfId="2114"/>
    <cellStyle name="40% - Énfasis1 4 3 2 2" xfId="2115"/>
    <cellStyle name="40% - Énfasis1 4 3 3" xfId="2116"/>
    <cellStyle name="40% - Énfasis1 4 4" xfId="2117"/>
    <cellStyle name="40% - Énfasis1 4 4 2" xfId="2118"/>
    <cellStyle name="40% - Énfasis1 4 5" xfId="2119"/>
    <cellStyle name="40% - Énfasis1 4 6" xfId="2120"/>
    <cellStyle name="40% - Énfasis1 4 7" xfId="2121"/>
    <cellStyle name="40% - Énfasis1 4 8" xfId="2122"/>
    <cellStyle name="40% - Énfasis1 40" xfId="2123"/>
    <cellStyle name="40% - Énfasis1 41" xfId="2124"/>
    <cellStyle name="40% - Énfasis1 42" xfId="2125"/>
    <cellStyle name="40% - Énfasis1 43" xfId="2126"/>
    <cellStyle name="40% - Énfasis1 44" xfId="2127"/>
    <cellStyle name="40% - Énfasis1 45" xfId="2128"/>
    <cellStyle name="40% - Énfasis1 46" xfId="2129"/>
    <cellStyle name="40% - Énfasis1 47" xfId="2130"/>
    <cellStyle name="40% - Énfasis1 48" xfId="2131"/>
    <cellStyle name="40% - Énfasis1 49" xfId="2132"/>
    <cellStyle name="40% - Énfasis1 5" xfId="2133"/>
    <cellStyle name="40% - Énfasis1 5 2" xfId="2134"/>
    <cellStyle name="40% - Énfasis1 5 2 2" xfId="2135"/>
    <cellStyle name="40% - Énfasis1 5 2 2 2" xfId="2136"/>
    <cellStyle name="40% - Énfasis1 5 2 2 2 2" xfId="2137"/>
    <cellStyle name="40% - Énfasis1 5 2 2 3" xfId="2138"/>
    <cellStyle name="40% - Énfasis1 5 2 3" xfId="2139"/>
    <cellStyle name="40% - Énfasis1 5 2 3 2" xfId="2140"/>
    <cellStyle name="40% - Énfasis1 5 2 4" xfId="2141"/>
    <cellStyle name="40% - Énfasis1 5 3" xfId="2142"/>
    <cellStyle name="40% - Énfasis1 5 3 2" xfId="2143"/>
    <cellStyle name="40% - Énfasis1 5 3 2 2" xfId="2144"/>
    <cellStyle name="40% - Énfasis1 5 3 3" xfId="2145"/>
    <cellStyle name="40% - Énfasis1 5 4" xfId="2146"/>
    <cellStyle name="40% - Énfasis1 5 4 2" xfId="2147"/>
    <cellStyle name="40% - Énfasis1 5 5" xfId="2148"/>
    <cellStyle name="40% - Énfasis1 5 6" xfId="2149"/>
    <cellStyle name="40% - Énfasis1 5 7" xfId="2150"/>
    <cellStyle name="40% - Énfasis1 5 8" xfId="2151"/>
    <cellStyle name="40% - Énfasis1 50" xfId="2152"/>
    <cellStyle name="40% - Énfasis1 51" xfId="2153"/>
    <cellStyle name="40% - Énfasis1 52" xfId="2154"/>
    <cellStyle name="40% - Énfasis1 53" xfId="2155"/>
    <cellStyle name="40% - Énfasis1 54" xfId="2156"/>
    <cellStyle name="40% - Énfasis1 55" xfId="2157"/>
    <cellStyle name="40% - Énfasis1 56" xfId="2158"/>
    <cellStyle name="40% - Énfasis1 57" xfId="2159"/>
    <cellStyle name="40% - Énfasis1 58" xfId="2160"/>
    <cellStyle name="40% - Énfasis1 59" xfId="2161"/>
    <cellStyle name="40% - Énfasis1 6" xfId="2162"/>
    <cellStyle name="40% - Énfasis1 6 2" xfId="2163"/>
    <cellStyle name="40% - Énfasis1 6 2 2" xfId="2164"/>
    <cellStyle name="40% - Énfasis1 6 2 2 2" xfId="2165"/>
    <cellStyle name="40% - Énfasis1 6 2 2 2 2" xfId="2166"/>
    <cellStyle name="40% - Énfasis1 6 2 2 3" xfId="2167"/>
    <cellStyle name="40% - Énfasis1 6 2 3" xfId="2168"/>
    <cellStyle name="40% - Énfasis1 6 2 3 2" xfId="2169"/>
    <cellStyle name="40% - Énfasis1 6 2 4" xfId="2170"/>
    <cellStyle name="40% - Énfasis1 6 3" xfId="2171"/>
    <cellStyle name="40% - Énfasis1 6 3 2" xfId="2172"/>
    <cellStyle name="40% - Énfasis1 6 3 2 2" xfId="2173"/>
    <cellStyle name="40% - Énfasis1 6 3 3" xfId="2174"/>
    <cellStyle name="40% - Énfasis1 6 4" xfId="2175"/>
    <cellStyle name="40% - Énfasis1 6 4 2" xfId="2176"/>
    <cellStyle name="40% - Énfasis1 6 5" xfId="2177"/>
    <cellStyle name="40% - Énfasis1 6 6" xfId="2178"/>
    <cellStyle name="40% - Énfasis1 6 7" xfId="2179"/>
    <cellStyle name="40% - Énfasis1 6 8" xfId="2180"/>
    <cellStyle name="40% - Énfasis1 60" xfId="2181"/>
    <cellStyle name="40% - Énfasis1 61" xfId="2182"/>
    <cellStyle name="40% - Énfasis1 7" xfId="2183"/>
    <cellStyle name="40% - Énfasis1 7 2" xfId="2184"/>
    <cellStyle name="40% - Énfasis1 7 2 2" xfId="2185"/>
    <cellStyle name="40% - Énfasis1 7 2 2 2" xfId="2186"/>
    <cellStyle name="40% - Énfasis1 7 2 2 2 2" xfId="2187"/>
    <cellStyle name="40% - Énfasis1 7 2 2 3" xfId="2188"/>
    <cellStyle name="40% - Énfasis1 7 2 3" xfId="2189"/>
    <cellStyle name="40% - Énfasis1 7 2 3 2" xfId="2190"/>
    <cellStyle name="40% - Énfasis1 7 2 4" xfId="2191"/>
    <cellStyle name="40% - Énfasis1 7 3" xfId="2192"/>
    <cellStyle name="40% - Énfasis1 7 3 2" xfId="2193"/>
    <cellStyle name="40% - Énfasis1 7 3 2 2" xfId="2194"/>
    <cellStyle name="40% - Énfasis1 7 3 3" xfId="2195"/>
    <cellStyle name="40% - Énfasis1 7 4" xfId="2196"/>
    <cellStyle name="40% - Énfasis1 7 4 2" xfId="2197"/>
    <cellStyle name="40% - Énfasis1 7 5" xfId="2198"/>
    <cellStyle name="40% - Énfasis1 7 6" xfId="2199"/>
    <cellStyle name="40% - Énfasis1 7 7" xfId="2200"/>
    <cellStyle name="40% - Énfasis1 7 8" xfId="2201"/>
    <cellStyle name="40% - Énfasis1 8" xfId="2202"/>
    <cellStyle name="40% - Énfasis1 8 2" xfId="2203"/>
    <cellStyle name="40% - Énfasis1 8 2 2" xfId="2204"/>
    <cellStyle name="40% - Énfasis1 8 2 2 2" xfId="2205"/>
    <cellStyle name="40% - Énfasis1 8 2 2 2 2" xfId="2206"/>
    <cellStyle name="40% - Énfasis1 8 2 2 3" xfId="2207"/>
    <cellStyle name="40% - Énfasis1 8 2 3" xfId="2208"/>
    <cellStyle name="40% - Énfasis1 8 2 3 2" xfId="2209"/>
    <cellStyle name="40% - Énfasis1 8 2 4" xfId="2210"/>
    <cellStyle name="40% - Énfasis1 8 3" xfId="2211"/>
    <cellStyle name="40% - Énfasis1 8 3 2" xfId="2212"/>
    <cellStyle name="40% - Énfasis1 8 3 2 2" xfId="2213"/>
    <cellStyle name="40% - Énfasis1 8 3 3" xfId="2214"/>
    <cellStyle name="40% - Énfasis1 8 4" xfId="2215"/>
    <cellStyle name="40% - Énfasis1 8 4 2" xfId="2216"/>
    <cellStyle name="40% - Énfasis1 8 5" xfId="2217"/>
    <cellStyle name="40% - Énfasis1 8 6" xfId="2218"/>
    <cellStyle name="40% - Énfasis1 8 7" xfId="2219"/>
    <cellStyle name="40% - Énfasis1 8 8" xfId="2220"/>
    <cellStyle name="40% - Énfasis1 9" xfId="2221"/>
    <cellStyle name="40% - Énfasis1 9 2" xfId="2222"/>
    <cellStyle name="40% - Énfasis1 9 2 2" xfId="2223"/>
    <cellStyle name="40% - Énfasis1 9 2 2 2" xfId="2224"/>
    <cellStyle name="40% - Énfasis1 9 2 2 2 2" xfId="2225"/>
    <cellStyle name="40% - Énfasis1 9 2 2 3" xfId="2226"/>
    <cellStyle name="40% - Énfasis1 9 2 3" xfId="2227"/>
    <cellStyle name="40% - Énfasis1 9 2 3 2" xfId="2228"/>
    <cellStyle name="40% - Énfasis1 9 2 4" xfId="2229"/>
    <cellStyle name="40% - Énfasis1 9 3" xfId="2230"/>
    <cellStyle name="40% - Énfasis1 9 3 2" xfId="2231"/>
    <cellStyle name="40% - Énfasis1 9 3 2 2" xfId="2232"/>
    <cellStyle name="40% - Énfasis1 9 3 3" xfId="2233"/>
    <cellStyle name="40% - Énfasis1 9 4" xfId="2234"/>
    <cellStyle name="40% - Énfasis1 9 4 2" xfId="2235"/>
    <cellStyle name="40% - Énfasis1 9 5" xfId="2236"/>
    <cellStyle name="40% - Énfasis2 10" xfId="2237"/>
    <cellStyle name="40% - Énfasis2 10 2" xfId="2238"/>
    <cellStyle name="40% - Énfasis2 10 2 2" xfId="2239"/>
    <cellStyle name="40% - Énfasis2 10 2 2 2" xfId="2240"/>
    <cellStyle name="40% - Énfasis2 10 2 2 2 2" xfId="2241"/>
    <cellStyle name="40% - Énfasis2 10 2 2 3" xfId="2242"/>
    <cellStyle name="40% - Énfasis2 10 2 3" xfId="2243"/>
    <cellStyle name="40% - Énfasis2 10 2 3 2" xfId="2244"/>
    <cellStyle name="40% - Énfasis2 10 2 4" xfId="2245"/>
    <cellStyle name="40% - Énfasis2 10 3" xfId="2246"/>
    <cellStyle name="40% - Énfasis2 10 3 2" xfId="2247"/>
    <cellStyle name="40% - Énfasis2 10 3 2 2" xfId="2248"/>
    <cellStyle name="40% - Énfasis2 10 3 3" xfId="2249"/>
    <cellStyle name="40% - Énfasis2 10 4" xfId="2250"/>
    <cellStyle name="40% - Énfasis2 10 4 2" xfId="2251"/>
    <cellStyle name="40% - Énfasis2 10 5" xfId="2252"/>
    <cellStyle name="40% - Énfasis2 11" xfId="2253"/>
    <cellStyle name="40% - Énfasis2 11 2" xfId="2254"/>
    <cellStyle name="40% - Énfasis2 11 2 2" xfId="2255"/>
    <cellStyle name="40% - Énfasis2 11 2 2 2" xfId="2256"/>
    <cellStyle name="40% - Énfasis2 11 2 2 2 2" xfId="2257"/>
    <cellStyle name="40% - Énfasis2 11 2 2 3" xfId="2258"/>
    <cellStyle name="40% - Énfasis2 11 2 3" xfId="2259"/>
    <cellStyle name="40% - Énfasis2 11 2 3 2" xfId="2260"/>
    <cellStyle name="40% - Énfasis2 11 2 4" xfId="2261"/>
    <cellStyle name="40% - Énfasis2 11 3" xfId="2262"/>
    <cellStyle name="40% - Énfasis2 11 3 2" xfId="2263"/>
    <cellStyle name="40% - Énfasis2 11 3 2 2" xfId="2264"/>
    <cellStyle name="40% - Énfasis2 11 3 3" xfId="2265"/>
    <cellStyle name="40% - Énfasis2 11 4" xfId="2266"/>
    <cellStyle name="40% - Énfasis2 11 4 2" xfId="2267"/>
    <cellStyle name="40% - Énfasis2 11 5" xfId="2268"/>
    <cellStyle name="40% - Énfasis2 12" xfId="2269"/>
    <cellStyle name="40% - Énfasis2 12 2" xfId="2270"/>
    <cellStyle name="40% - Énfasis2 12 2 2" xfId="2271"/>
    <cellStyle name="40% - Énfasis2 12 2 2 2" xfId="2272"/>
    <cellStyle name="40% - Énfasis2 12 2 2 2 2" xfId="2273"/>
    <cellStyle name="40% - Énfasis2 12 2 2 3" xfId="2274"/>
    <cellStyle name="40% - Énfasis2 12 2 3" xfId="2275"/>
    <cellStyle name="40% - Énfasis2 12 2 3 2" xfId="2276"/>
    <cellStyle name="40% - Énfasis2 12 2 4" xfId="2277"/>
    <cellStyle name="40% - Énfasis2 12 3" xfId="2278"/>
    <cellStyle name="40% - Énfasis2 12 3 2" xfId="2279"/>
    <cellStyle name="40% - Énfasis2 12 3 2 2" xfId="2280"/>
    <cellStyle name="40% - Énfasis2 12 3 3" xfId="2281"/>
    <cellStyle name="40% - Énfasis2 12 4" xfId="2282"/>
    <cellStyle name="40% - Énfasis2 12 4 2" xfId="2283"/>
    <cellStyle name="40% - Énfasis2 12 5" xfId="2284"/>
    <cellStyle name="40% - Énfasis2 13" xfId="2285"/>
    <cellStyle name="40% - Énfasis2 13 2" xfId="2286"/>
    <cellStyle name="40% - Énfasis2 13 2 2" xfId="2287"/>
    <cellStyle name="40% - Énfasis2 13 2 2 2" xfId="2288"/>
    <cellStyle name="40% - Énfasis2 13 2 2 2 2" xfId="2289"/>
    <cellStyle name="40% - Énfasis2 13 2 2 3" xfId="2290"/>
    <cellStyle name="40% - Énfasis2 13 2 3" xfId="2291"/>
    <cellStyle name="40% - Énfasis2 13 2 3 2" xfId="2292"/>
    <cellStyle name="40% - Énfasis2 13 2 4" xfId="2293"/>
    <cellStyle name="40% - Énfasis2 13 3" xfId="2294"/>
    <cellStyle name="40% - Énfasis2 13 3 2" xfId="2295"/>
    <cellStyle name="40% - Énfasis2 13 3 2 2" xfId="2296"/>
    <cellStyle name="40% - Énfasis2 13 3 3" xfId="2297"/>
    <cellStyle name="40% - Énfasis2 13 4" xfId="2298"/>
    <cellStyle name="40% - Énfasis2 13 4 2" xfId="2299"/>
    <cellStyle name="40% - Énfasis2 13 5" xfId="2300"/>
    <cellStyle name="40% - Énfasis2 14" xfId="2301"/>
    <cellStyle name="40% - Énfasis2 14 2" xfId="2302"/>
    <cellStyle name="40% - Énfasis2 15" xfId="2303"/>
    <cellStyle name="40% - Énfasis2 16" xfId="2304"/>
    <cellStyle name="40% - Énfasis2 17" xfId="2305"/>
    <cellStyle name="40% - Énfasis2 18" xfId="2306"/>
    <cellStyle name="40% - Énfasis2 19" xfId="2307"/>
    <cellStyle name="40% - Énfasis2 2" xfId="2308"/>
    <cellStyle name="40% - Énfasis2 2 10" xfId="2309"/>
    <cellStyle name="40% - Énfasis2 2 11" xfId="2310"/>
    <cellStyle name="40% - Énfasis2 2 12" xfId="2311"/>
    <cellStyle name="40% - Énfasis2 2 13" xfId="2312"/>
    <cellStyle name="40% - Énfasis2 2 14" xfId="2313"/>
    <cellStyle name="40% - Énfasis2 2 15" xfId="2314"/>
    <cellStyle name="40% - Énfasis2 2 2" xfId="2315"/>
    <cellStyle name="40% - Énfasis2 2 2 10" xfId="2316"/>
    <cellStyle name="40% - Énfasis2 2 2 11" xfId="2317"/>
    <cellStyle name="40% - Énfasis2 2 2 12" xfId="2318"/>
    <cellStyle name="40% - Énfasis2 2 2 2" xfId="2319"/>
    <cellStyle name="40% - Énfasis2 2 2 2 2" xfId="2320"/>
    <cellStyle name="40% - Énfasis2 2 2 2 2 2" xfId="2321"/>
    <cellStyle name="40% - Énfasis2 2 2 2 3" xfId="2322"/>
    <cellStyle name="40% - Énfasis2 2 2 3" xfId="2323"/>
    <cellStyle name="40% - Énfasis2 2 2 3 2" xfId="2324"/>
    <cellStyle name="40% - Énfasis2 2 2 4" xfId="2325"/>
    <cellStyle name="40% - Énfasis2 2 2 5" xfId="2326"/>
    <cellStyle name="40% - Énfasis2 2 2 6" xfId="2327"/>
    <cellStyle name="40% - Énfasis2 2 2 7" xfId="2328"/>
    <cellStyle name="40% - Énfasis2 2 2 8" xfId="2329"/>
    <cellStyle name="40% - Énfasis2 2 2 9" xfId="2330"/>
    <cellStyle name="40% - Énfasis2 2 3" xfId="2331"/>
    <cellStyle name="40% - Énfasis2 2 3 2" xfId="2332"/>
    <cellStyle name="40% - Énfasis2 2 3 2 2" xfId="2333"/>
    <cellStyle name="40% - Énfasis2 2 3 3" xfId="2334"/>
    <cellStyle name="40% - Énfasis2 2 4" xfId="2335"/>
    <cellStyle name="40% - Énfasis2 2 4 2" xfId="2336"/>
    <cellStyle name="40% - Énfasis2 2 5" xfId="2337"/>
    <cellStyle name="40% - Énfasis2 2 6" xfId="2338"/>
    <cellStyle name="40% - Énfasis2 2 7" xfId="2339"/>
    <cellStyle name="40% - Énfasis2 2 8" xfId="2340"/>
    <cellStyle name="40% - Énfasis2 2 9" xfId="2341"/>
    <cellStyle name="40% - Énfasis2 20" xfId="2342"/>
    <cellStyle name="40% - Énfasis2 21" xfId="2343"/>
    <cellStyle name="40% - Énfasis2 22" xfId="2344"/>
    <cellStyle name="40% - Énfasis2 23" xfId="2345"/>
    <cellStyle name="40% - Énfasis2 24" xfId="2346"/>
    <cellStyle name="40% - Énfasis2 25" xfId="2347"/>
    <cellStyle name="40% - Énfasis2 26" xfId="2348"/>
    <cellStyle name="40% - Énfasis2 27" xfId="2349"/>
    <cellStyle name="40% - Énfasis2 28" xfId="2350"/>
    <cellStyle name="40% - Énfasis2 29" xfId="2351"/>
    <cellStyle name="40% - Énfasis2 3" xfId="2352"/>
    <cellStyle name="40% - Énfasis2 3 10" xfId="2353"/>
    <cellStyle name="40% - Énfasis2 3 11" xfId="2354"/>
    <cellStyle name="40% - Énfasis2 3 12" xfId="2355"/>
    <cellStyle name="40% - Énfasis2 3 13" xfId="2356"/>
    <cellStyle name="40% - Énfasis2 3 2" xfId="2357"/>
    <cellStyle name="40% - Énfasis2 3 2 2" xfId="2358"/>
    <cellStyle name="40% - Énfasis2 3 2 2 2" xfId="2359"/>
    <cellStyle name="40% - Énfasis2 3 2 2 2 2" xfId="2360"/>
    <cellStyle name="40% - Énfasis2 3 2 2 3" xfId="2361"/>
    <cellStyle name="40% - Énfasis2 3 2 3" xfId="2362"/>
    <cellStyle name="40% - Énfasis2 3 2 3 2" xfId="2363"/>
    <cellStyle name="40% - Énfasis2 3 2 4" xfId="2364"/>
    <cellStyle name="40% - Énfasis2 3 3" xfId="2365"/>
    <cellStyle name="40% - Énfasis2 3 3 2" xfId="2366"/>
    <cellStyle name="40% - Énfasis2 3 3 2 2" xfId="2367"/>
    <cellStyle name="40% - Énfasis2 3 3 3" xfId="2368"/>
    <cellStyle name="40% - Énfasis2 3 4" xfId="2369"/>
    <cellStyle name="40% - Énfasis2 3 4 2" xfId="2370"/>
    <cellStyle name="40% - Énfasis2 3 5" xfId="2371"/>
    <cellStyle name="40% - Énfasis2 3 6" xfId="2372"/>
    <cellStyle name="40% - Énfasis2 3 7" xfId="2373"/>
    <cellStyle name="40% - Énfasis2 3 8" xfId="2374"/>
    <cellStyle name="40% - Énfasis2 3 9" xfId="2375"/>
    <cellStyle name="40% - Énfasis2 30" xfId="2376"/>
    <cellStyle name="40% - Énfasis2 31" xfId="2377"/>
    <cellStyle name="40% - Énfasis2 32" xfId="2378"/>
    <cellStyle name="40% - Énfasis2 33" xfId="2379"/>
    <cellStyle name="40% - Énfasis2 34" xfId="2380"/>
    <cellStyle name="40% - Énfasis2 35" xfId="2381"/>
    <cellStyle name="40% - Énfasis2 36" xfId="2382"/>
    <cellStyle name="40% - Énfasis2 37" xfId="2383"/>
    <cellStyle name="40% - Énfasis2 38" xfId="2384"/>
    <cellStyle name="40% - Énfasis2 39" xfId="2385"/>
    <cellStyle name="40% - Énfasis2 4" xfId="2386"/>
    <cellStyle name="40% - Énfasis2 4 2" xfId="2387"/>
    <cellStyle name="40% - Énfasis2 4 2 2" xfId="2388"/>
    <cellStyle name="40% - Énfasis2 4 2 2 2" xfId="2389"/>
    <cellStyle name="40% - Énfasis2 4 2 2 2 2" xfId="2390"/>
    <cellStyle name="40% - Énfasis2 4 2 2 3" xfId="2391"/>
    <cellStyle name="40% - Énfasis2 4 2 3" xfId="2392"/>
    <cellStyle name="40% - Énfasis2 4 2 3 2" xfId="2393"/>
    <cellStyle name="40% - Énfasis2 4 2 4" xfId="2394"/>
    <cellStyle name="40% - Énfasis2 4 3" xfId="2395"/>
    <cellStyle name="40% - Énfasis2 4 3 2" xfId="2396"/>
    <cellStyle name="40% - Énfasis2 4 3 2 2" xfId="2397"/>
    <cellStyle name="40% - Énfasis2 4 3 3" xfId="2398"/>
    <cellStyle name="40% - Énfasis2 4 4" xfId="2399"/>
    <cellStyle name="40% - Énfasis2 4 4 2" xfId="2400"/>
    <cellStyle name="40% - Énfasis2 4 5" xfId="2401"/>
    <cellStyle name="40% - Énfasis2 4 6" xfId="2402"/>
    <cellStyle name="40% - Énfasis2 4 7" xfId="2403"/>
    <cellStyle name="40% - Énfasis2 4 8" xfId="2404"/>
    <cellStyle name="40% - Énfasis2 40" xfId="2405"/>
    <cellStyle name="40% - Énfasis2 41" xfId="2406"/>
    <cellStyle name="40% - Énfasis2 42" xfId="2407"/>
    <cellStyle name="40% - Énfasis2 43" xfId="2408"/>
    <cellStyle name="40% - Énfasis2 44" xfId="2409"/>
    <cellStyle name="40% - Énfasis2 45" xfId="2410"/>
    <cellStyle name="40% - Énfasis2 46" xfId="2411"/>
    <cellStyle name="40% - Énfasis2 47" xfId="2412"/>
    <cellStyle name="40% - Énfasis2 48" xfId="2413"/>
    <cellStyle name="40% - Énfasis2 49" xfId="2414"/>
    <cellStyle name="40% - Énfasis2 5" xfId="2415"/>
    <cellStyle name="40% - Énfasis2 5 2" xfId="2416"/>
    <cellStyle name="40% - Énfasis2 5 2 2" xfId="2417"/>
    <cellStyle name="40% - Énfasis2 5 2 2 2" xfId="2418"/>
    <cellStyle name="40% - Énfasis2 5 2 2 2 2" xfId="2419"/>
    <cellStyle name="40% - Énfasis2 5 2 2 3" xfId="2420"/>
    <cellStyle name="40% - Énfasis2 5 2 3" xfId="2421"/>
    <cellStyle name="40% - Énfasis2 5 2 3 2" xfId="2422"/>
    <cellStyle name="40% - Énfasis2 5 2 4" xfId="2423"/>
    <cellStyle name="40% - Énfasis2 5 3" xfId="2424"/>
    <cellStyle name="40% - Énfasis2 5 3 2" xfId="2425"/>
    <cellStyle name="40% - Énfasis2 5 3 2 2" xfId="2426"/>
    <cellStyle name="40% - Énfasis2 5 3 3" xfId="2427"/>
    <cellStyle name="40% - Énfasis2 5 4" xfId="2428"/>
    <cellStyle name="40% - Énfasis2 5 4 2" xfId="2429"/>
    <cellStyle name="40% - Énfasis2 5 5" xfId="2430"/>
    <cellStyle name="40% - Énfasis2 5 6" xfId="2431"/>
    <cellStyle name="40% - Énfasis2 5 7" xfId="2432"/>
    <cellStyle name="40% - Énfasis2 5 8" xfId="2433"/>
    <cellStyle name="40% - Énfasis2 50" xfId="2434"/>
    <cellStyle name="40% - Énfasis2 51" xfId="2435"/>
    <cellStyle name="40% - Énfasis2 52" xfId="2436"/>
    <cellStyle name="40% - Énfasis2 53" xfId="2437"/>
    <cellStyle name="40% - Énfasis2 54" xfId="2438"/>
    <cellStyle name="40% - Énfasis2 55" xfId="2439"/>
    <cellStyle name="40% - Énfasis2 56" xfId="2440"/>
    <cellStyle name="40% - Énfasis2 57" xfId="2441"/>
    <cellStyle name="40% - Énfasis2 58" xfId="2442"/>
    <cellStyle name="40% - Énfasis2 59" xfId="2443"/>
    <cellStyle name="40% - Énfasis2 6" xfId="2444"/>
    <cellStyle name="40% - Énfasis2 6 2" xfId="2445"/>
    <cellStyle name="40% - Énfasis2 6 2 2" xfId="2446"/>
    <cellStyle name="40% - Énfasis2 6 2 2 2" xfId="2447"/>
    <cellStyle name="40% - Énfasis2 6 2 2 2 2" xfId="2448"/>
    <cellStyle name="40% - Énfasis2 6 2 2 3" xfId="2449"/>
    <cellStyle name="40% - Énfasis2 6 2 3" xfId="2450"/>
    <cellStyle name="40% - Énfasis2 6 2 3 2" xfId="2451"/>
    <cellStyle name="40% - Énfasis2 6 2 4" xfId="2452"/>
    <cellStyle name="40% - Énfasis2 6 3" xfId="2453"/>
    <cellStyle name="40% - Énfasis2 6 3 2" xfId="2454"/>
    <cellStyle name="40% - Énfasis2 6 3 2 2" xfId="2455"/>
    <cellStyle name="40% - Énfasis2 6 3 3" xfId="2456"/>
    <cellStyle name="40% - Énfasis2 6 4" xfId="2457"/>
    <cellStyle name="40% - Énfasis2 6 4 2" xfId="2458"/>
    <cellStyle name="40% - Énfasis2 6 5" xfId="2459"/>
    <cellStyle name="40% - Énfasis2 6 6" xfId="2460"/>
    <cellStyle name="40% - Énfasis2 6 7" xfId="2461"/>
    <cellStyle name="40% - Énfasis2 6 8" xfId="2462"/>
    <cellStyle name="40% - Énfasis2 60" xfId="2463"/>
    <cellStyle name="40% - Énfasis2 61" xfId="2464"/>
    <cellStyle name="40% - Énfasis2 7" xfId="2465"/>
    <cellStyle name="40% - Énfasis2 7 2" xfId="2466"/>
    <cellStyle name="40% - Énfasis2 7 2 2" xfId="2467"/>
    <cellStyle name="40% - Énfasis2 7 2 2 2" xfId="2468"/>
    <cellStyle name="40% - Énfasis2 7 2 2 2 2" xfId="2469"/>
    <cellStyle name="40% - Énfasis2 7 2 2 3" xfId="2470"/>
    <cellStyle name="40% - Énfasis2 7 2 3" xfId="2471"/>
    <cellStyle name="40% - Énfasis2 7 2 3 2" xfId="2472"/>
    <cellStyle name="40% - Énfasis2 7 2 4" xfId="2473"/>
    <cellStyle name="40% - Énfasis2 7 3" xfId="2474"/>
    <cellStyle name="40% - Énfasis2 7 3 2" xfId="2475"/>
    <cellStyle name="40% - Énfasis2 7 3 2 2" xfId="2476"/>
    <cellStyle name="40% - Énfasis2 7 3 3" xfId="2477"/>
    <cellStyle name="40% - Énfasis2 7 4" xfId="2478"/>
    <cellStyle name="40% - Énfasis2 7 4 2" xfId="2479"/>
    <cellStyle name="40% - Énfasis2 7 5" xfId="2480"/>
    <cellStyle name="40% - Énfasis2 7 6" xfId="2481"/>
    <cellStyle name="40% - Énfasis2 7 7" xfId="2482"/>
    <cellStyle name="40% - Énfasis2 7 8" xfId="2483"/>
    <cellStyle name="40% - Énfasis2 8" xfId="2484"/>
    <cellStyle name="40% - Énfasis2 8 2" xfId="2485"/>
    <cellStyle name="40% - Énfasis2 8 2 2" xfId="2486"/>
    <cellStyle name="40% - Énfasis2 8 2 2 2" xfId="2487"/>
    <cellStyle name="40% - Énfasis2 8 2 2 2 2" xfId="2488"/>
    <cellStyle name="40% - Énfasis2 8 2 2 3" xfId="2489"/>
    <cellStyle name="40% - Énfasis2 8 2 3" xfId="2490"/>
    <cellStyle name="40% - Énfasis2 8 2 3 2" xfId="2491"/>
    <cellStyle name="40% - Énfasis2 8 2 4" xfId="2492"/>
    <cellStyle name="40% - Énfasis2 8 3" xfId="2493"/>
    <cellStyle name="40% - Énfasis2 8 3 2" xfId="2494"/>
    <cellStyle name="40% - Énfasis2 8 3 2 2" xfId="2495"/>
    <cellStyle name="40% - Énfasis2 8 3 3" xfId="2496"/>
    <cellStyle name="40% - Énfasis2 8 4" xfId="2497"/>
    <cellStyle name="40% - Énfasis2 8 4 2" xfId="2498"/>
    <cellStyle name="40% - Énfasis2 8 5" xfId="2499"/>
    <cellStyle name="40% - Énfasis2 8 6" xfId="2500"/>
    <cellStyle name="40% - Énfasis2 8 7" xfId="2501"/>
    <cellStyle name="40% - Énfasis2 8 8" xfId="2502"/>
    <cellStyle name="40% - Énfasis2 9" xfId="2503"/>
    <cellStyle name="40% - Énfasis2 9 2" xfId="2504"/>
    <cellStyle name="40% - Énfasis2 9 2 2" xfId="2505"/>
    <cellStyle name="40% - Énfasis2 9 2 2 2" xfId="2506"/>
    <cellStyle name="40% - Énfasis2 9 2 2 2 2" xfId="2507"/>
    <cellStyle name="40% - Énfasis2 9 2 2 3" xfId="2508"/>
    <cellStyle name="40% - Énfasis2 9 2 3" xfId="2509"/>
    <cellStyle name="40% - Énfasis2 9 2 3 2" xfId="2510"/>
    <cellStyle name="40% - Énfasis2 9 2 4" xfId="2511"/>
    <cellStyle name="40% - Énfasis2 9 3" xfId="2512"/>
    <cellStyle name="40% - Énfasis2 9 3 2" xfId="2513"/>
    <cellStyle name="40% - Énfasis2 9 3 2 2" xfId="2514"/>
    <cellStyle name="40% - Énfasis2 9 3 3" xfId="2515"/>
    <cellStyle name="40% - Énfasis2 9 4" xfId="2516"/>
    <cellStyle name="40% - Énfasis2 9 4 2" xfId="2517"/>
    <cellStyle name="40% - Énfasis2 9 5" xfId="2518"/>
    <cellStyle name="40% - Énfasis3 10" xfId="2519"/>
    <cellStyle name="40% - Énfasis3 10 2" xfId="2520"/>
    <cellStyle name="40% - Énfasis3 10 2 2" xfId="2521"/>
    <cellStyle name="40% - Énfasis3 10 2 2 2" xfId="2522"/>
    <cellStyle name="40% - Énfasis3 10 2 2 2 2" xfId="2523"/>
    <cellStyle name="40% - Énfasis3 10 2 2 3" xfId="2524"/>
    <cellStyle name="40% - Énfasis3 10 2 3" xfId="2525"/>
    <cellStyle name="40% - Énfasis3 10 2 3 2" xfId="2526"/>
    <cellStyle name="40% - Énfasis3 10 2 4" xfId="2527"/>
    <cellStyle name="40% - Énfasis3 10 3" xfId="2528"/>
    <cellStyle name="40% - Énfasis3 10 3 2" xfId="2529"/>
    <cellStyle name="40% - Énfasis3 10 3 2 2" xfId="2530"/>
    <cellStyle name="40% - Énfasis3 10 3 3" xfId="2531"/>
    <cellStyle name="40% - Énfasis3 10 4" xfId="2532"/>
    <cellStyle name="40% - Énfasis3 10 4 2" xfId="2533"/>
    <cellStyle name="40% - Énfasis3 10 5" xfId="2534"/>
    <cellStyle name="40% - Énfasis3 11" xfId="2535"/>
    <cellStyle name="40% - Énfasis3 11 2" xfId="2536"/>
    <cellStyle name="40% - Énfasis3 11 2 2" xfId="2537"/>
    <cellStyle name="40% - Énfasis3 11 2 2 2" xfId="2538"/>
    <cellStyle name="40% - Énfasis3 11 2 2 2 2" xfId="2539"/>
    <cellStyle name="40% - Énfasis3 11 2 2 3" xfId="2540"/>
    <cellStyle name="40% - Énfasis3 11 2 3" xfId="2541"/>
    <cellStyle name="40% - Énfasis3 11 2 3 2" xfId="2542"/>
    <cellStyle name="40% - Énfasis3 11 2 4" xfId="2543"/>
    <cellStyle name="40% - Énfasis3 11 3" xfId="2544"/>
    <cellStyle name="40% - Énfasis3 11 3 2" xfId="2545"/>
    <cellStyle name="40% - Énfasis3 11 3 2 2" xfId="2546"/>
    <cellStyle name="40% - Énfasis3 11 3 3" xfId="2547"/>
    <cellStyle name="40% - Énfasis3 11 4" xfId="2548"/>
    <cellStyle name="40% - Énfasis3 11 4 2" xfId="2549"/>
    <cellStyle name="40% - Énfasis3 11 5" xfId="2550"/>
    <cellStyle name="40% - Énfasis3 12" xfId="2551"/>
    <cellStyle name="40% - Énfasis3 12 2" xfId="2552"/>
    <cellStyle name="40% - Énfasis3 12 2 2" xfId="2553"/>
    <cellStyle name="40% - Énfasis3 12 2 2 2" xfId="2554"/>
    <cellStyle name="40% - Énfasis3 12 2 2 2 2" xfId="2555"/>
    <cellStyle name="40% - Énfasis3 12 2 2 3" xfId="2556"/>
    <cellStyle name="40% - Énfasis3 12 2 3" xfId="2557"/>
    <cellStyle name="40% - Énfasis3 12 2 3 2" xfId="2558"/>
    <cellStyle name="40% - Énfasis3 12 2 4" xfId="2559"/>
    <cellStyle name="40% - Énfasis3 12 3" xfId="2560"/>
    <cellStyle name="40% - Énfasis3 12 3 2" xfId="2561"/>
    <cellStyle name="40% - Énfasis3 12 3 2 2" xfId="2562"/>
    <cellStyle name="40% - Énfasis3 12 3 3" xfId="2563"/>
    <cellStyle name="40% - Énfasis3 12 4" xfId="2564"/>
    <cellStyle name="40% - Énfasis3 12 4 2" xfId="2565"/>
    <cellStyle name="40% - Énfasis3 12 5" xfId="2566"/>
    <cellStyle name="40% - Énfasis3 13" xfId="2567"/>
    <cellStyle name="40% - Énfasis3 13 2" xfId="2568"/>
    <cellStyle name="40% - Énfasis3 13 2 2" xfId="2569"/>
    <cellStyle name="40% - Énfasis3 13 2 2 2" xfId="2570"/>
    <cellStyle name="40% - Énfasis3 13 2 2 2 2" xfId="2571"/>
    <cellStyle name="40% - Énfasis3 13 2 2 3" xfId="2572"/>
    <cellStyle name="40% - Énfasis3 13 2 3" xfId="2573"/>
    <cellStyle name="40% - Énfasis3 13 2 3 2" xfId="2574"/>
    <cellStyle name="40% - Énfasis3 13 2 4" xfId="2575"/>
    <cellStyle name="40% - Énfasis3 13 3" xfId="2576"/>
    <cellStyle name="40% - Énfasis3 13 3 2" xfId="2577"/>
    <cellStyle name="40% - Énfasis3 13 3 2 2" xfId="2578"/>
    <cellStyle name="40% - Énfasis3 13 3 3" xfId="2579"/>
    <cellStyle name="40% - Énfasis3 13 4" xfId="2580"/>
    <cellStyle name="40% - Énfasis3 13 4 2" xfId="2581"/>
    <cellStyle name="40% - Énfasis3 13 5" xfId="2582"/>
    <cellStyle name="40% - Énfasis3 14" xfId="2583"/>
    <cellStyle name="40% - Énfasis3 14 2" xfId="2584"/>
    <cellStyle name="40% - Énfasis3 15" xfId="2585"/>
    <cellStyle name="40% - Énfasis3 16" xfId="2586"/>
    <cellStyle name="40% - Énfasis3 17" xfId="2587"/>
    <cellStyle name="40% - Énfasis3 18" xfId="2588"/>
    <cellStyle name="40% - Énfasis3 19" xfId="2589"/>
    <cellStyle name="40% - Énfasis3 2" xfId="2590"/>
    <cellStyle name="40% - Énfasis3 2 10" xfId="2591"/>
    <cellStyle name="40% - Énfasis3 2 11" xfId="2592"/>
    <cellStyle name="40% - Énfasis3 2 12" xfId="2593"/>
    <cellStyle name="40% - Énfasis3 2 13" xfId="2594"/>
    <cellStyle name="40% - Énfasis3 2 14" xfId="2595"/>
    <cellStyle name="40% - Énfasis3 2 15" xfId="2596"/>
    <cellStyle name="40% - Énfasis3 2 2" xfId="2597"/>
    <cellStyle name="40% - Énfasis3 2 2 10" xfId="2598"/>
    <cellStyle name="40% - Énfasis3 2 2 11" xfId="2599"/>
    <cellStyle name="40% - Énfasis3 2 2 12" xfId="2600"/>
    <cellStyle name="40% - Énfasis3 2 2 2" xfId="2601"/>
    <cellStyle name="40% - Énfasis3 2 2 2 2" xfId="2602"/>
    <cellStyle name="40% - Énfasis3 2 2 2 2 2" xfId="2603"/>
    <cellStyle name="40% - Énfasis3 2 2 2 3" xfId="2604"/>
    <cellStyle name="40% - Énfasis3 2 2 3" xfId="2605"/>
    <cellStyle name="40% - Énfasis3 2 2 3 2" xfId="2606"/>
    <cellStyle name="40% - Énfasis3 2 2 4" xfId="2607"/>
    <cellStyle name="40% - Énfasis3 2 2 5" xfId="2608"/>
    <cellStyle name="40% - Énfasis3 2 2 6" xfId="2609"/>
    <cellStyle name="40% - Énfasis3 2 2 7" xfId="2610"/>
    <cellStyle name="40% - Énfasis3 2 2 8" xfId="2611"/>
    <cellStyle name="40% - Énfasis3 2 2 9" xfId="2612"/>
    <cellStyle name="40% - Énfasis3 2 3" xfId="2613"/>
    <cellStyle name="40% - Énfasis3 2 3 2" xfId="2614"/>
    <cellStyle name="40% - Énfasis3 2 3 2 2" xfId="2615"/>
    <cellStyle name="40% - Énfasis3 2 3 3" xfId="2616"/>
    <cellStyle name="40% - Énfasis3 2 4" xfId="2617"/>
    <cellStyle name="40% - Énfasis3 2 4 2" xfId="2618"/>
    <cellStyle name="40% - Énfasis3 2 5" xfId="2619"/>
    <cellStyle name="40% - Énfasis3 2 6" xfId="2620"/>
    <cellStyle name="40% - Énfasis3 2 7" xfId="2621"/>
    <cellStyle name="40% - Énfasis3 2 8" xfId="2622"/>
    <cellStyle name="40% - Énfasis3 2 9" xfId="2623"/>
    <cellStyle name="40% - Énfasis3 20" xfId="2624"/>
    <cellStyle name="40% - Énfasis3 21" xfId="2625"/>
    <cellStyle name="40% - Énfasis3 22" xfId="2626"/>
    <cellStyle name="40% - Énfasis3 23" xfId="2627"/>
    <cellStyle name="40% - Énfasis3 24" xfId="2628"/>
    <cellStyle name="40% - Énfasis3 25" xfId="2629"/>
    <cellStyle name="40% - Énfasis3 26" xfId="2630"/>
    <cellStyle name="40% - Énfasis3 27" xfId="2631"/>
    <cellStyle name="40% - Énfasis3 28" xfId="2632"/>
    <cellStyle name="40% - Énfasis3 29" xfId="2633"/>
    <cellStyle name="40% - Énfasis3 3" xfId="2634"/>
    <cellStyle name="40% - Énfasis3 3 10" xfId="2635"/>
    <cellStyle name="40% - Énfasis3 3 11" xfId="2636"/>
    <cellStyle name="40% - Énfasis3 3 12" xfId="2637"/>
    <cellStyle name="40% - Énfasis3 3 13" xfId="2638"/>
    <cellStyle name="40% - Énfasis3 3 2" xfId="2639"/>
    <cellStyle name="40% - Énfasis3 3 2 2" xfId="2640"/>
    <cellStyle name="40% - Énfasis3 3 2 2 2" xfId="2641"/>
    <cellStyle name="40% - Énfasis3 3 2 2 2 2" xfId="2642"/>
    <cellStyle name="40% - Énfasis3 3 2 2 3" xfId="2643"/>
    <cellStyle name="40% - Énfasis3 3 2 3" xfId="2644"/>
    <cellStyle name="40% - Énfasis3 3 2 3 2" xfId="2645"/>
    <cellStyle name="40% - Énfasis3 3 2 4" xfId="2646"/>
    <cellStyle name="40% - Énfasis3 3 3" xfId="2647"/>
    <cellStyle name="40% - Énfasis3 3 3 2" xfId="2648"/>
    <cellStyle name="40% - Énfasis3 3 3 2 2" xfId="2649"/>
    <cellStyle name="40% - Énfasis3 3 3 3" xfId="2650"/>
    <cellStyle name="40% - Énfasis3 3 4" xfId="2651"/>
    <cellStyle name="40% - Énfasis3 3 4 2" xfId="2652"/>
    <cellStyle name="40% - Énfasis3 3 5" xfId="2653"/>
    <cellStyle name="40% - Énfasis3 3 6" xfId="2654"/>
    <cellStyle name="40% - Énfasis3 3 7" xfId="2655"/>
    <cellStyle name="40% - Énfasis3 3 8" xfId="2656"/>
    <cellStyle name="40% - Énfasis3 3 9" xfId="2657"/>
    <cellStyle name="40% - Énfasis3 30" xfId="2658"/>
    <cellStyle name="40% - Énfasis3 31" xfId="2659"/>
    <cellStyle name="40% - Énfasis3 32" xfId="2660"/>
    <cellStyle name="40% - Énfasis3 33" xfId="2661"/>
    <cellStyle name="40% - Énfasis3 34" xfId="2662"/>
    <cellStyle name="40% - Énfasis3 35" xfId="2663"/>
    <cellStyle name="40% - Énfasis3 36" xfId="2664"/>
    <cellStyle name="40% - Énfasis3 37" xfId="2665"/>
    <cellStyle name="40% - Énfasis3 38" xfId="2666"/>
    <cellStyle name="40% - Énfasis3 39" xfId="2667"/>
    <cellStyle name="40% - Énfasis3 4" xfId="2668"/>
    <cellStyle name="40% - Énfasis3 4 2" xfId="2669"/>
    <cellStyle name="40% - Énfasis3 4 2 2" xfId="2670"/>
    <cellStyle name="40% - Énfasis3 4 2 2 2" xfId="2671"/>
    <cellStyle name="40% - Énfasis3 4 2 2 2 2" xfId="2672"/>
    <cellStyle name="40% - Énfasis3 4 2 2 3" xfId="2673"/>
    <cellStyle name="40% - Énfasis3 4 2 3" xfId="2674"/>
    <cellStyle name="40% - Énfasis3 4 2 3 2" xfId="2675"/>
    <cellStyle name="40% - Énfasis3 4 2 4" xfId="2676"/>
    <cellStyle name="40% - Énfasis3 4 3" xfId="2677"/>
    <cellStyle name="40% - Énfasis3 4 3 2" xfId="2678"/>
    <cellStyle name="40% - Énfasis3 4 3 2 2" xfId="2679"/>
    <cellStyle name="40% - Énfasis3 4 3 3" xfId="2680"/>
    <cellStyle name="40% - Énfasis3 4 4" xfId="2681"/>
    <cellStyle name="40% - Énfasis3 4 4 2" xfId="2682"/>
    <cellStyle name="40% - Énfasis3 4 5" xfId="2683"/>
    <cellStyle name="40% - Énfasis3 4 6" xfId="2684"/>
    <cellStyle name="40% - Énfasis3 4 7" xfId="2685"/>
    <cellStyle name="40% - Énfasis3 4 8" xfId="2686"/>
    <cellStyle name="40% - Énfasis3 40" xfId="2687"/>
    <cellStyle name="40% - Énfasis3 41" xfId="2688"/>
    <cellStyle name="40% - Énfasis3 42" xfId="2689"/>
    <cellStyle name="40% - Énfasis3 43" xfId="2690"/>
    <cellStyle name="40% - Énfasis3 44" xfId="2691"/>
    <cellStyle name="40% - Énfasis3 45" xfId="2692"/>
    <cellStyle name="40% - Énfasis3 46" xfId="2693"/>
    <cellStyle name="40% - Énfasis3 47" xfId="2694"/>
    <cellStyle name="40% - Énfasis3 48" xfId="2695"/>
    <cellStyle name="40% - Énfasis3 49" xfId="2696"/>
    <cellStyle name="40% - Énfasis3 5" xfId="2697"/>
    <cellStyle name="40% - Énfasis3 5 2" xfId="2698"/>
    <cellStyle name="40% - Énfasis3 5 2 2" xfId="2699"/>
    <cellStyle name="40% - Énfasis3 5 2 2 2" xfId="2700"/>
    <cellStyle name="40% - Énfasis3 5 2 2 2 2" xfId="2701"/>
    <cellStyle name="40% - Énfasis3 5 2 2 3" xfId="2702"/>
    <cellStyle name="40% - Énfasis3 5 2 3" xfId="2703"/>
    <cellStyle name="40% - Énfasis3 5 2 3 2" xfId="2704"/>
    <cellStyle name="40% - Énfasis3 5 2 4" xfId="2705"/>
    <cellStyle name="40% - Énfasis3 5 3" xfId="2706"/>
    <cellStyle name="40% - Énfasis3 5 3 2" xfId="2707"/>
    <cellStyle name="40% - Énfasis3 5 3 2 2" xfId="2708"/>
    <cellStyle name="40% - Énfasis3 5 3 3" xfId="2709"/>
    <cellStyle name="40% - Énfasis3 5 4" xfId="2710"/>
    <cellStyle name="40% - Énfasis3 5 4 2" xfId="2711"/>
    <cellStyle name="40% - Énfasis3 5 5" xfId="2712"/>
    <cellStyle name="40% - Énfasis3 5 6" xfId="2713"/>
    <cellStyle name="40% - Énfasis3 5 7" xfId="2714"/>
    <cellStyle name="40% - Énfasis3 5 8" xfId="2715"/>
    <cellStyle name="40% - Énfasis3 50" xfId="2716"/>
    <cellStyle name="40% - Énfasis3 51" xfId="2717"/>
    <cellStyle name="40% - Énfasis3 52" xfId="2718"/>
    <cellStyle name="40% - Énfasis3 53" xfId="2719"/>
    <cellStyle name="40% - Énfasis3 54" xfId="2720"/>
    <cellStyle name="40% - Énfasis3 55" xfId="2721"/>
    <cellStyle name="40% - Énfasis3 56" xfId="2722"/>
    <cellStyle name="40% - Énfasis3 57" xfId="2723"/>
    <cellStyle name="40% - Énfasis3 58" xfId="2724"/>
    <cellStyle name="40% - Énfasis3 59" xfId="2725"/>
    <cellStyle name="40% - Énfasis3 6" xfId="2726"/>
    <cellStyle name="40% - Énfasis3 6 2" xfId="2727"/>
    <cellStyle name="40% - Énfasis3 6 2 2" xfId="2728"/>
    <cellStyle name="40% - Énfasis3 6 2 2 2" xfId="2729"/>
    <cellStyle name="40% - Énfasis3 6 2 2 2 2" xfId="2730"/>
    <cellStyle name="40% - Énfasis3 6 2 2 3" xfId="2731"/>
    <cellStyle name="40% - Énfasis3 6 2 3" xfId="2732"/>
    <cellStyle name="40% - Énfasis3 6 2 3 2" xfId="2733"/>
    <cellStyle name="40% - Énfasis3 6 2 4" xfId="2734"/>
    <cellStyle name="40% - Énfasis3 6 3" xfId="2735"/>
    <cellStyle name="40% - Énfasis3 6 3 2" xfId="2736"/>
    <cellStyle name="40% - Énfasis3 6 3 2 2" xfId="2737"/>
    <cellStyle name="40% - Énfasis3 6 3 3" xfId="2738"/>
    <cellStyle name="40% - Énfasis3 6 4" xfId="2739"/>
    <cellStyle name="40% - Énfasis3 6 4 2" xfId="2740"/>
    <cellStyle name="40% - Énfasis3 6 5" xfId="2741"/>
    <cellStyle name="40% - Énfasis3 6 6" xfId="2742"/>
    <cellStyle name="40% - Énfasis3 6 7" xfId="2743"/>
    <cellStyle name="40% - Énfasis3 6 8" xfId="2744"/>
    <cellStyle name="40% - Énfasis3 60" xfId="2745"/>
    <cellStyle name="40% - Énfasis3 61" xfId="2746"/>
    <cellStyle name="40% - Énfasis3 7" xfId="2747"/>
    <cellStyle name="40% - Énfasis3 7 2" xfId="2748"/>
    <cellStyle name="40% - Énfasis3 7 2 2" xfId="2749"/>
    <cellStyle name="40% - Énfasis3 7 2 2 2" xfId="2750"/>
    <cellStyle name="40% - Énfasis3 7 2 2 2 2" xfId="2751"/>
    <cellStyle name="40% - Énfasis3 7 2 2 3" xfId="2752"/>
    <cellStyle name="40% - Énfasis3 7 2 3" xfId="2753"/>
    <cellStyle name="40% - Énfasis3 7 2 3 2" xfId="2754"/>
    <cellStyle name="40% - Énfasis3 7 2 4" xfId="2755"/>
    <cellStyle name="40% - Énfasis3 7 3" xfId="2756"/>
    <cellStyle name="40% - Énfasis3 7 3 2" xfId="2757"/>
    <cellStyle name="40% - Énfasis3 7 3 2 2" xfId="2758"/>
    <cellStyle name="40% - Énfasis3 7 3 3" xfId="2759"/>
    <cellStyle name="40% - Énfasis3 7 4" xfId="2760"/>
    <cellStyle name="40% - Énfasis3 7 4 2" xfId="2761"/>
    <cellStyle name="40% - Énfasis3 7 5" xfId="2762"/>
    <cellStyle name="40% - Énfasis3 7 6" xfId="2763"/>
    <cellStyle name="40% - Énfasis3 7 7" xfId="2764"/>
    <cellStyle name="40% - Énfasis3 7 8" xfId="2765"/>
    <cellStyle name="40% - Énfasis3 8" xfId="2766"/>
    <cellStyle name="40% - Énfasis3 8 2" xfId="2767"/>
    <cellStyle name="40% - Énfasis3 8 2 2" xfId="2768"/>
    <cellStyle name="40% - Énfasis3 8 2 2 2" xfId="2769"/>
    <cellStyle name="40% - Énfasis3 8 2 2 2 2" xfId="2770"/>
    <cellStyle name="40% - Énfasis3 8 2 2 3" xfId="2771"/>
    <cellStyle name="40% - Énfasis3 8 2 3" xfId="2772"/>
    <cellStyle name="40% - Énfasis3 8 2 3 2" xfId="2773"/>
    <cellStyle name="40% - Énfasis3 8 2 4" xfId="2774"/>
    <cellStyle name="40% - Énfasis3 8 3" xfId="2775"/>
    <cellStyle name="40% - Énfasis3 8 3 2" xfId="2776"/>
    <cellStyle name="40% - Énfasis3 8 3 2 2" xfId="2777"/>
    <cellStyle name="40% - Énfasis3 8 3 3" xfId="2778"/>
    <cellStyle name="40% - Énfasis3 8 4" xfId="2779"/>
    <cellStyle name="40% - Énfasis3 8 4 2" xfId="2780"/>
    <cellStyle name="40% - Énfasis3 8 5" xfId="2781"/>
    <cellStyle name="40% - Énfasis3 8 6" xfId="2782"/>
    <cellStyle name="40% - Énfasis3 8 7" xfId="2783"/>
    <cellStyle name="40% - Énfasis3 8 8" xfId="2784"/>
    <cellStyle name="40% - Énfasis3 9" xfId="2785"/>
    <cellStyle name="40% - Énfasis3 9 2" xfId="2786"/>
    <cellStyle name="40% - Énfasis3 9 2 2" xfId="2787"/>
    <cellStyle name="40% - Énfasis3 9 2 2 2" xfId="2788"/>
    <cellStyle name="40% - Énfasis3 9 2 2 2 2" xfId="2789"/>
    <cellStyle name="40% - Énfasis3 9 2 2 3" xfId="2790"/>
    <cellStyle name="40% - Énfasis3 9 2 3" xfId="2791"/>
    <cellStyle name="40% - Énfasis3 9 2 3 2" xfId="2792"/>
    <cellStyle name="40% - Énfasis3 9 2 4" xfId="2793"/>
    <cellStyle name="40% - Énfasis3 9 3" xfId="2794"/>
    <cellStyle name="40% - Énfasis3 9 3 2" xfId="2795"/>
    <cellStyle name="40% - Énfasis3 9 3 2 2" xfId="2796"/>
    <cellStyle name="40% - Énfasis3 9 3 3" xfId="2797"/>
    <cellStyle name="40% - Énfasis3 9 4" xfId="2798"/>
    <cellStyle name="40% - Énfasis3 9 4 2" xfId="2799"/>
    <cellStyle name="40% - Énfasis3 9 5" xfId="2800"/>
    <cellStyle name="40% - Énfasis4 10" xfId="2801"/>
    <cellStyle name="40% - Énfasis4 10 2" xfId="2802"/>
    <cellStyle name="40% - Énfasis4 10 2 2" xfId="2803"/>
    <cellStyle name="40% - Énfasis4 10 2 2 2" xfId="2804"/>
    <cellStyle name="40% - Énfasis4 10 2 2 2 2" xfId="2805"/>
    <cellStyle name="40% - Énfasis4 10 2 2 3" xfId="2806"/>
    <cellStyle name="40% - Énfasis4 10 2 3" xfId="2807"/>
    <cellStyle name="40% - Énfasis4 10 2 3 2" xfId="2808"/>
    <cellStyle name="40% - Énfasis4 10 2 4" xfId="2809"/>
    <cellStyle name="40% - Énfasis4 10 3" xfId="2810"/>
    <cellStyle name="40% - Énfasis4 10 3 2" xfId="2811"/>
    <cellStyle name="40% - Énfasis4 10 3 2 2" xfId="2812"/>
    <cellStyle name="40% - Énfasis4 10 3 3" xfId="2813"/>
    <cellStyle name="40% - Énfasis4 10 4" xfId="2814"/>
    <cellStyle name="40% - Énfasis4 10 4 2" xfId="2815"/>
    <cellStyle name="40% - Énfasis4 10 5" xfId="2816"/>
    <cellStyle name="40% - Énfasis4 11" xfId="2817"/>
    <cellStyle name="40% - Énfasis4 11 2" xfId="2818"/>
    <cellStyle name="40% - Énfasis4 11 2 2" xfId="2819"/>
    <cellStyle name="40% - Énfasis4 11 2 2 2" xfId="2820"/>
    <cellStyle name="40% - Énfasis4 11 2 2 2 2" xfId="2821"/>
    <cellStyle name="40% - Énfasis4 11 2 2 3" xfId="2822"/>
    <cellStyle name="40% - Énfasis4 11 2 3" xfId="2823"/>
    <cellStyle name="40% - Énfasis4 11 2 3 2" xfId="2824"/>
    <cellStyle name="40% - Énfasis4 11 2 4" xfId="2825"/>
    <cellStyle name="40% - Énfasis4 11 3" xfId="2826"/>
    <cellStyle name="40% - Énfasis4 11 3 2" xfId="2827"/>
    <cellStyle name="40% - Énfasis4 11 3 2 2" xfId="2828"/>
    <cellStyle name="40% - Énfasis4 11 3 3" xfId="2829"/>
    <cellStyle name="40% - Énfasis4 11 4" xfId="2830"/>
    <cellStyle name="40% - Énfasis4 11 4 2" xfId="2831"/>
    <cellStyle name="40% - Énfasis4 11 5" xfId="2832"/>
    <cellStyle name="40% - Énfasis4 12" xfId="2833"/>
    <cellStyle name="40% - Énfasis4 12 2" xfId="2834"/>
    <cellStyle name="40% - Énfasis4 12 2 2" xfId="2835"/>
    <cellStyle name="40% - Énfasis4 12 2 2 2" xfId="2836"/>
    <cellStyle name="40% - Énfasis4 12 2 2 2 2" xfId="2837"/>
    <cellStyle name="40% - Énfasis4 12 2 2 3" xfId="2838"/>
    <cellStyle name="40% - Énfasis4 12 2 3" xfId="2839"/>
    <cellStyle name="40% - Énfasis4 12 2 3 2" xfId="2840"/>
    <cellStyle name="40% - Énfasis4 12 2 4" xfId="2841"/>
    <cellStyle name="40% - Énfasis4 12 3" xfId="2842"/>
    <cellStyle name="40% - Énfasis4 12 3 2" xfId="2843"/>
    <cellStyle name="40% - Énfasis4 12 3 2 2" xfId="2844"/>
    <cellStyle name="40% - Énfasis4 12 3 3" xfId="2845"/>
    <cellStyle name="40% - Énfasis4 12 4" xfId="2846"/>
    <cellStyle name="40% - Énfasis4 12 4 2" xfId="2847"/>
    <cellStyle name="40% - Énfasis4 12 5" xfId="2848"/>
    <cellStyle name="40% - Énfasis4 13" xfId="2849"/>
    <cellStyle name="40% - Énfasis4 13 2" xfId="2850"/>
    <cellStyle name="40% - Énfasis4 13 2 2" xfId="2851"/>
    <cellStyle name="40% - Énfasis4 13 2 2 2" xfId="2852"/>
    <cellStyle name="40% - Énfasis4 13 2 2 2 2" xfId="2853"/>
    <cellStyle name="40% - Énfasis4 13 2 2 3" xfId="2854"/>
    <cellStyle name="40% - Énfasis4 13 2 3" xfId="2855"/>
    <cellStyle name="40% - Énfasis4 13 2 3 2" xfId="2856"/>
    <cellStyle name="40% - Énfasis4 13 2 4" xfId="2857"/>
    <cellStyle name="40% - Énfasis4 13 3" xfId="2858"/>
    <cellStyle name="40% - Énfasis4 13 3 2" xfId="2859"/>
    <cellStyle name="40% - Énfasis4 13 3 2 2" xfId="2860"/>
    <cellStyle name="40% - Énfasis4 13 3 3" xfId="2861"/>
    <cellStyle name="40% - Énfasis4 13 4" xfId="2862"/>
    <cellStyle name="40% - Énfasis4 13 4 2" xfId="2863"/>
    <cellStyle name="40% - Énfasis4 13 5" xfId="2864"/>
    <cellStyle name="40% - Énfasis4 14" xfId="2865"/>
    <cellStyle name="40% - Énfasis4 14 2" xfId="2866"/>
    <cellStyle name="40% - Énfasis4 15" xfId="2867"/>
    <cellStyle name="40% - Énfasis4 16" xfId="2868"/>
    <cellStyle name="40% - Énfasis4 17" xfId="2869"/>
    <cellStyle name="40% - Énfasis4 18" xfId="2870"/>
    <cellStyle name="40% - Énfasis4 19" xfId="2871"/>
    <cellStyle name="40% - Énfasis4 2" xfId="2872"/>
    <cellStyle name="40% - Énfasis4 2 10" xfId="2873"/>
    <cellStyle name="40% - Énfasis4 2 11" xfId="2874"/>
    <cellStyle name="40% - Énfasis4 2 12" xfId="2875"/>
    <cellStyle name="40% - Énfasis4 2 13" xfId="2876"/>
    <cellStyle name="40% - Énfasis4 2 14" xfId="2877"/>
    <cellStyle name="40% - Énfasis4 2 15" xfId="2878"/>
    <cellStyle name="40% - Énfasis4 2 2" xfId="2879"/>
    <cellStyle name="40% - Énfasis4 2 2 10" xfId="2880"/>
    <cellStyle name="40% - Énfasis4 2 2 11" xfId="2881"/>
    <cellStyle name="40% - Énfasis4 2 2 12" xfId="2882"/>
    <cellStyle name="40% - Énfasis4 2 2 2" xfId="2883"/>
    <cellStyle name="40% - Énfasis4 2 2 2 2" xfId="2884"/>
    <cellStyle name="40% - Énfasis4 2 2 2 2 2" xfId="2885"/>
    <cellStyle name="40% - Énfasis4 2 2 2 3" xfId="2886"/>
    <cellStyle name="40% - Énfasis4 2 2 3" xfId="2887"/>
    <cellStyle name="40% - Énfasis4 2 2 3 2" xfId="2888"/>
    <cellStyle name="40% - Énfasis4 2 2 4" xfId="2889"/>
    <cellStyle name="40% - Énfasis4 2 2 5" xfId="2890"/>
    <cellStyle name="40% - Énfasis4 2 2 6" xfId="2891"/>
    <cellStyle name="40% - Énfasis4 2 2 7" xfId="2892"/>
    <cellStyle name="40% - Énfasis4 2 2 8" xfId="2893"/>
    <cellStyle name="40% - Énfasis4 2 2 9" xfId="2894"/>
    <cellStyle name="40% - Énfasis4 2 3" xfId="2895"/>
    <cellStyle name="40% - Énfasis4 2 3 2" xfId="2896"/>
    <cellStyle name="40% - Énfasis4 2 3 2 2" xfId="2897"/>
    <cellStyle name="40% - Énfasis4 2 3 3" xfId="2898"/>
    <cellStyle name="40% - Énfasis4 2 4" xfId="2899"/>
    <cellStyle name="40% - Énfasis4 2 4 2" xfId="2900"/>
    <cellStyle name="40% - Énfasis4 2 5" xfId="2901"/>
    <cellStyle name="40% - Énfasis4 2 6" xfId="2902"/>
    <cellStyle name="40% - Énfasis4 2 7" xfId="2903"/>
    <cellStyle name="40% - Énfasis4 2 8" xfId="2904"/>
    <cellStyle name="40% - Énfasis4 2 9" xfId="2905"/>
    <cellStyle name="40% - Énfasis4 20" xfId="2906"/>
    <cellStyle name="40% - Énfasis4 21" xfId="2907"/>
    <cellStyle name="40% - Énfasis4 22" xfId="2908"/>
    <cellStyle name="40% - Énfasis4 23" xfId="2909"/>
    <cellStyle name="40% - Énfasis4 24" xfId="2910"/>
    <cellStyle name="40% - Énfasis4 25" xfId="2911"/>
    <cellStyle name="40% - Énfasis4 26" xfId="2912"/>
    <cellStyle name="40% - Énfasis4 27" xfId="2913"/>
    <cellStyle name="40% - Énfasis4 28" xfId="2914"/>
    <cellStyle name="40% - Énfasis4 29" xfId="2915"/>
    <cellStyle name="40% - Énfasis4 3" xfId="2916"/>
    <cellStyle name="40% - Énfasis4 3 10" xfId="2917"/>
    <cellStyle name="40% - Énfasis4 3 11" xfId="2918"/>
    <cellStyle name="40% - Énfasis4 3 12" xfId="2919"/>
    <cellStyle name="40% - Énfasis4 3 13" xfId="2920"/>
    <cellStyle name="40% - Énfasis4 3 2" xfId="2921"/>
    <cellStyle name="40% - Énfasis4 3 2 2" xfId="2922"/>
    <cellStyle name="40% - Énfasis4 3 2 2 2" xfId="2923"/>
    <cellStyle name="40% - Énfasis4 3 2 2 2 2" xfId="2924"/>
    <cellStyle name="40% - Énfasis4 3 2 2 3" xfId="2925"/>
    <cellStyle name="40% - Énfasis4 3 2 3" xfId="2926"/>
    <cellStyle name="40% - Énfasis4 3 2 3 2" xfId="2927"/>
    <cellStyle name="40% - Énfasis4 3 2 4" xfId="2928"/>
    <cellStyle name="40% - Énfasis4 3 3" xfId="2929"/>
    <cellStyle name="40% - Énfasis4 3 3 2" xfId="2930"/>
    <cellStyle name="40% - Énfasis4 3 3 2 2" xfId="2931"/>
    <cellStyle name="40% - Énfasis4 3 3 3" xfId="2932"/>
    <cellStyle name="40% - Énfasis4 3 4" xfId="2933"/>
    <cellStyle name="40% - Énfasis4 3 4 2" xfId="2934"/>
    <cellStyle name="40% - Énfasis4 3 5" xfId="2935"/>
    <cellStyle name="40% - Énfasis4 3 6" xfId="2936"/>
    <cellStyle name="40% - Énfasis4 3 7" xfId="2937"/>
    <cellStyle name="40% - Énfasis4 3 8" xfId="2938"/>
    <cellStyle name="40% - Énfasis4 3 9" xfId="2939"/>
    <cellStyle name="40% - Énfasis4 30" xfId="2940"/>
    <cellStyle name="40% - Énfasis4 31" xfId="2941"/>
    <cellStyle name="40% - Énfasis4 32" xfId="2942"/>
    <cellStyle name="40% - Énfasis4 33" xfId="2943"/>
    <cellStyle name="40% - Énfasis4 34" xfId="2944"/>
    <cellStyle name="40% - Énfasis4 35" xfId="2945"/>
    <cellStyle name="40% - Énfasis4 36" xfId="2946"/>
    <cellStyle name="40% - Énfasis4 37" xfId="2947"/>
    <cellStyle name="40% - Énfasis4 38" xfId="2948"/>
    <cellStyle name="40% - Énfasis4 39" xfId="2949"/>
    <cellStyle name="40% - Énfasis4 4" xfId="2950"/>
    <cellStyle name="40% - Énfasis4 4 2" xfId="2951"/>
    <cellStyle name="40% - Énfasis4 4 2 2" xfId="2952"/>
    <cellStyle name="40% - Énfasis4 4 2 2 2" xfId="2953"/>
    <cellStyle name="40% - Énfasis4 4 2 2 2 2" xfId="2954"/>
    <cellStyle name="40% - Énfasis4 4 2 2 3" xfId="2955"/>
    <cellStyle name="40% - Énfasis4 4 2 3" xfId="2956"/>
    <cellStyle name="40% - Énfasis4 4 2 3 2" xfId="2957"/>
    <cellStyle name="40% - Énfasis4 4 2 4" xfId="2958"/>
    <cellStyle name="40% - Énfasis4 4 3" xfId="2959"/>
    <cellStyle name="40% - Énfasis4 4 3 2" xfId="2960"/>
    <cellStyle name="40% - Énfasis4 4 3 2 2" xfId="2961"/>
    <cellStyle name="40% - Énfasis4 4 3 3" xfId="2962"/>
    <cellStyle name="40% - Énfasis4 4 4" xfId="2963"/>
    <cellStyle name="40% - Énfasis4 4 4 2" xfId="2964"/>
    <cellStyle name="40% - Énfasis4 4 5" xfId="2965"/>
    <cellStyle name="40% - Énfasis4 4 6" xfId="2966"/>
    <cellStyle name="40% - Énfasis4 4 7" xfId="2967"/>
    <cellStyle name="40% - Énfasis4 4 8" xfId="2968"/>
    <cellStyle name="40% - Énfasis4 40" xfId="2969"/>
    <cellStyle name="40% - Énfasis4 41" xfId="2970"/>
    <cellStyle name="40% - Énfasis4 42" xfId="2971"/>
    <cellStyle name="40% - Énfasis4 43" xfId="2972"/>
    <cellStyle name="40% - Énfasis4 44" xfId="2973"/>
    <cellStyle name="40% - Énfasis4 45" xfId="2974"/>
    <cellStyle name="40% - Énfasis4 46" xfId="2975"/>
    <cellStyle name="40% - Énfasis4 47" xfId="2976"/>
    <cellStyle name="40% - Énfasis4 48" xfId="2977"/>
    <cellStyle name="40% - Énfasis4 49" xfId="2978"/>
    <cellStyle name="40% - Énfasis4 5" xfId="2979"/>
    <cellStyle name="40% - Énfasis4 5 2" xfId="2980"/>
    <cellStyle name="40% - Énfasis4 5 2 2" xfId="2981"/>
    <cellStyle name="40% - Énfasis4 5 2 2 2" xfId="2982"/>
    <cellStyle name="40% - Énfasis4 5 2 2 2 2" xfId="2983"/>
    <cellStyle name="40% - Énfasis4 5 2 2 3" xfId="2984"/>
    <cellStyle name="40% - Énfasis4 5 2 3" xfId="2985"/>
    <cellStyle name="40% - Énfasis4 5 2 3 2" xfId="2986"/>
    <cellStyle name="40% - Énfasis4 5 2 4" xfId="2987"/>
    <cellStyle name="40% - Énfasis4 5 3" xfId="2988"/>
    <cellStyle name="40% - Énfasis4 5 3 2" xfId="2989"/>
    <cellStyle name="40% - Énfasis4 5 3 2 2" xfId="2990"/>
    <cellStyle name="40% - Énfasis4 5 3 3" xfId="2991"/>
    <cellStyle name="40% - Énfasis4 5 4" xfId="2992"/>
    <cellStyle name="40% - Énfasis4 5 4 2" xfId="2993"/>
    <cellStyle name="40% - Énfasis4 5 5" xfId="2994"/>
    <cellStyle name="40% - Énfasis4 5 6" xfId="2995"/>
    <cellStyle name="40% - Énfasis4 5 7" xfId="2996"/>
    <cellStyle name="40% - Énfasis4 5 8" xfId="2997"/>
    <cellStyle name="40% - Énfasis4 50" xfId="2998"/>
    <cellStyle name="40% - Énfasis4 51" xfId="2999"/>
    <cellStyle name="40% - Énfasis4 52" xfId="3000"/>
    <cellStyle name="40% - Énfasis4 53" xfId="3001"/>
    <cellStyle name="40% - Énfasis4 54" xfId="3002"/>
    <cellStyle name="40% - Énfasis4 55" xfId="3003"/>
    <cellStyle name="40% - Énfasis4 56" xfId="3004"/>
    <cellStyle name="40% - Énfasis4 57" xfId="3005"/>
    <cellStyle name="40% - Énfasis4 58" xfId="3006"/>
    <cellStyle name="40% - Énfasis4 59" xfId="3007"/>
    <cellStyle name="40% - Énfasis4 6" xfId="3008"/>
    <cellStyle name="40% - Énfasis4 6 2" xfId="3009"/>
    <cellStyle name="40% - Énfasis4 6 2 2" xfId="3010"/>
    <cellStyle name="40% - Énfasis4 6 2 2 2" xfId="3011"/>
    <cellStyle name="40% - Énfasis4 6 2 2 2 2" xfId="3012"/>
    <cellStyle name="40% - Énfasis4 6 2 2 3" xfId="3013"/>
    <cellStyle name="40% - Énfasis4 6 2 3" xfId="3014"/>
    <cellStyle name="40% - Énfasis4 6 2 3 2" xfId="3015"/>
    <cellStyle name="40% - Énfasis4 6 2 4" xfId="3016"/>
    <cellStyle name="40% - Énfasis4 6 3" xfId="3017"/>
    <cellStyle name="40% - Énfasis4 6 3 2" xfId="3018"/>
    <cellStyle name="40% - Énfasis4 6 3 2 2" xfId="3019"/>
    <cellStyle name="40% - Énfasis4 6 3 3" xfId="3020"/>
    <cellStyle name="40% - Énfasis4 6 4" xfId="3021"/>
    <cellStyle name="40% - Énfasis4 6 4 2" xfId="3022"/>
    <cellStyle name="40% - Énfasis4 6 5" xfId="3023"/>
    <cellStyle name="40% - Énfasis4 6 6" xfId="3024"/>
    <cellStyle name="40% - Énfasis4 6 7" xfId="3025"/>
    <cellStyle name="40% - Énfasis4 6 8" xfId="3026"/>
    <cellStyle name="40% - Énfasis4 60" xfId="3027"/>
    <cellStyle name="40% - Énfasis4 61" xfId="3028"/>
    <cellStyle name="40% - Énfasis4 7" xfId="3029"/>
    <cellStyle name="40% - Énfasis4 7 2" xfId="3030"/>
    <cellStyle name="40% - Énfasis4 7 2 2" xfId="3031"/>
    <cellStyle name="40% - Énfasis4 7 2 2 2" xfId="3032"/>
    <cellStyle name="40% - Énfasis4 7 2 2 2 2" xfId="3033"/>
    <cellStyle name="40% - Énfasis4 7 2 2 3" xfId="3034"/>
    <cellStyle name="40% - Énfasis4 7 2 3" xfId="3035"/>
    <cellStyle name="40% - Énfasis4 7 2 3 2" xfId="3036"/>
    <cellStyle name="40% - Énfasis4 7 2 4" xfId="3037"/>
    <cellStyle name="40% - Énfasis4 7 3" xfId="3038"/>
    <cellStyle name="40% - Énfasis4 7 3 2" xfId="3039"/>
    <cellStyle name="40% - Énfasis4 7 3 2 2" xfId="3040"/>
    <cellStyle name="40% - Énfasis4 7 3 3" xfId="3041"/>
    <cellStyle name="40% - Énfasis4 7 4" xfId="3042"/>
    <cellStyle name="40% - Énfasis4 7 4 2" xfId="3043"/>
    <cellStyle name="40% - Énfasis4 7 5" xfId="3044"/>
    <cellStyle name="40% - Énfasis4 7 6" xfId="3045"/>
    <cellStyle name="40% - Énfasis4 7 7" xfId="3046"/>
    <cellStyle name="40% - Énfasis4 7 8" xfId="3047"/>
    <cellStyle name="40% - Énfasis4 8" xfId="3048"/>
    <cellStyle name="40% - Énfasis4 8 2" xfId="3049"/>
    <cellStyle name="40% - Énfasis4 8 2 2" xfId="3050"/>
    <cellStyle name="40% - Énfasis4 8 2 2 2" xfId="3051"/>
    <cellStyle name="40% - Énfasis4 8 2 2 2 2" xfId="3052"/>
    <cellStyle name="40% - Énfasis4 8 2 2 3" xfId="3053"/>
    <cellStyle name="40% - Énfasis4 8 2 3" xfId="3054"/>
    <cellStyle name="40% - Énfasis4 8 2 3 2" xfId="3055"/>
    <cellStyle name="40% - Énfasis4 8 2 4" xfId="3056"/>
    <cellStyle name="40% - Énfasis4 8 3" xfId="3057"/>
    <cellStyle name="40% - Énfasis4 8 3 2" xfId="3058"/>
    <cellStyle name="40% - Énfasis4 8 3 2 2" xfId="3059"/>
    <cellStyle name="40% - Énfasis4 8 3 3" xfId="3060"/>
    <cellStyle name="40% - Énfasis4 8 4" xfId="3061"/>
    <cellStyle name="40% - Énfasis4 8 4 2" xfId="3062"/>
    <cellStyle name="40% - Énfasis4 8 5" xfId="3063"/>
    <cellStyle name="40% - Énfasis4 8 6" xfId="3064"/>
    <cellStyle name="40% - Énfasis4 8 7" xfId="3065"/>
    <cellStyle name="40% - Énfasis4 8 8" xfId="3066"/>
    <cellStyle name="40% - Énfasis4 9" xfId="3067"/>
    <cellStyle name="40% - Énfasis4 9 2" xfId="3068"/>
    <cellStyle name="40% - Énfasis4 9 2 2" xfId="3069"/>
    <cellStyle name="40% - Énfasis4 9 2 2 2" xfId="3070"/>
    <cellStyle name="40% - Énfasis4 9 2 2 2 2" xfId="3071"/>
    <cellStyle name="40% - Énfasis4 9 2 2 3" xfId="3072"/>
    <cellStyle name="40% - Énfasis4 9 2 3" xfId="3073"/>
    <cellStyle name="40% - Énfasis4 9 2 3 2" xfId="3074"/>
    <cellStyle name="40% - Énfasis4 9 2 4" xfId="3075"/>
    <cellStyle name="40% - Énfasis4 9 3" xfId="3076"/>
    <cellStyle name="40% - Énfasis4 9 3 2" xfId="3077"/>
    <cellStyle name="40% - Énfasis4 9 3 2 2" xfId="3078"/>
    <cellStyle name="40% - Énfasis4 9 3 3" xfId="3079"/>
    <cellStyle name="40% - Énfasis4 9 4" xfId="3080"/>
    <cellStyle name="40% - Énfasis4 9 4 2" xfId="3081"/>
    <cellStyle name="40% - Énfasis4 9 5" xfId="3082"/>
    <cellStyle name="40% - Énfasis5 10" xfId="3083"/>
    <cellStyle name="40% - Énfasis5 10 2" xfId="3084"/>
    <cellStyle name="40% - Énfasis5 10 2 2" xfId="3085"/>
    <cellStyle name="40% - Énfasis5 10 2 2 2" xfId="3086"/>
    <cellStyle name="40% - Énfasis5 10 2 2 2 2" xfId="3087"/>
    <cellStyle name="40% - Énfasis5 10 2 2 3" xfId="3088"/>
    <cellStyle name="40% - Énfasis5 10 2 3" xfId="3089"/>
    <cellStyle name="40% - Énfasis5 10 2 3 2" xfId="3090"/>
    <cellStyle name="40% - Énfasis5 10 2 4" xfId="3091"/>
    <cellStyle name="40% - Énfasis5 10 3" xfId="3092"/>
    <cellStyle name="40% - Énfasis5 10 3 2" xfId="3093"/>
    <cellStyle name="40% - Énfasis5 10 3 2 2" xfId="3094"/>
    <cellStyle name="40% - Énfasis5 10 3 3" xfId="3095"/>
    <cellStyle name="40% - Énfasis5 10 4" xfId="3096"/>
    <cellStyle name="40% - Énfasis5 10 4 2" xfId="3097"/>
    <cellStyle name="40% - Énfasis5 10 5" xfId="3098"/>
    <cellStyle name="40% - Énfasis5 11" xfId="3099"/>
    <cellStyle name="40% - Énfasis5 11 2" xfId="3100"/>
    <cellStyle name="40% - Énfasis5 11 2 2" xfId="3101"/>
    <cellStyle name="40% - Énfasis5 11 2 2 2" xfId="3102"/>
    <cellStyle name="40% - Énfasis5 11 2 2 2 2" xfId="3103"/>
    <cellStyle name="40% - Énfasis5 11 2 2 3" xfId="3104"/>
    <cellStyle name="40% - Énfasis5 11 2 3" xfId="3105"/>
    <cellStyle name="40% - Énfasis5 11 2 3 2" xfId="3106"/>
    <cellStyle name="40% - Énfasis5 11 2 4" xfId="3107"/>
    <cellStyle name="40% - Énfasis5 11 3" xfId="3108"/>
    <cellStyle name="40% - Énfasis5 11 3 2" xfId="3109"/>
    <cellStyle name="40% - Énfasis5 11 3 2 2" xfId="3110"/>
    <cellStyle name="40% - Énfasis5 11 3 3" xfId="3111"/>
    <cellStyle name="40% - Énfasis5 11 4" xfId="3112"/>
    <cellStyle name="40% - Énfasis5 11 4 2" xfId="3113"/>
    <cellStyle name="40% - Énfasis5 11 5" xfId="3114"/>
    <cellStyle name="40% - Énfasis5 12" xfId="3115"/>
    <cellStyle name="40% - Énfasis5 12 2" xfId="3116"/>
    <cellStyle name="40% - Énfasis5 12 2 2" xfId="3117"/>
    <cellStyle name="40% - Énfasis5 12 2 2 2" xfId="3118"/>
    <cellStyle name="40% - Énfasis5 12 2 2 2 2" xfId="3119"/>
    <cellStyle name="40% - Énfasis5 12 2 2 3" xfId="3120"/>
    <cellStyle name="40% - Énfasis5 12 2 3" xfId="3121"/>
    <cellStyle name="40% - Énfasis5 12 2 3 2" xfId="3122"/>
    <cellStyle name="40% - Énfasis5 12 2 4" xfId="3123"/>
    <cellStyle name="40% - Énfasis5 12 3" xfId="3124"/>
    <cellStyle name="40% - Énfasis5 12 3 2" xfId="3125"/>
    <cellStyle name="40% - Énfasis5 12 3 2 2" xfId="3126"/>
    <cellStyle name="40% - Énfasis5 12 3 3" xfId="3127"/>
    <cellStyle name="40% - Énfasis5 12 4" xfId="3128"/>
    <cellStyle name="40% - Énfasis5 12 4 2" xfId="3129"/>
    <cellStyle name="40% - Énfasis5 12 5" xfId="3130"/>
    <cellStyle name="40% - Énfasis5 13" xfId="3131"/>
    <cellStyle name="40% - Énfasis5 13 2" xfId="3132"/>
    <cellStyle name="40% - Énfasis5 13 2 2" xfId="3133"/>
    <cellStyle name="40% - Énfasis5 13 2 2 2" xfId="3134"/>
    <cellStyle name="40% - Énfasis5 13 2 2 2 2" xfId="3135"/>
    <cellStyle name="40% - Énfasis5 13 2 2 3" xfId="3136"/>
    <cellStyle name="40% - Énfasis5 13 2 3" xfId="3137"/>
    <cellStyle name="40% - Énfasis5 13 2 3 2" xfId="3138"/>
    <cellStyle name="40% - Énfasis5 13 2 4" xfId="3139"/>
    <cellStyle name="40% - Énfasis5 13 3" xfId="3140"/>
    <cellStyle name="40% - Énfasis5 13 3 2" xfId="3141"/>
    <cellStyle name="40% - Énfasis5 13 3 2 2" xfId="3142"/>
    <cellStyle name="40% - Énfasis5 13 3 3" xfId="3143"/>
    <cellStyle name="40% - Énfasis5 13 4" xfId="3144"/>
    <cellStyle name="40% - Énfasis5 13 4 2" xfId="3145"/>
    <cellStyle name="40% - Énfasis5 13 5" xfId="3146"/>
    <cellStyle name="40% - Énfasis5 14" xfId="3147"/>
    <cellStyle name="40% - Énfasis5 14 2" xfId="3148"/>
    <cellStyle name="40% - Énfasis5 15" xfId="3149"/>
    <cellStyle name="40% - Énfasis5 16" xfId="3150"/>
    <cellStyle name="40% - Énfasis5 17" xfId="3151"/>
    <cellStyle name="40% - Énfasis5 18" xfId="3152"/>
    <cellStyle name="40% - Énfasis5 19" xfId="3153"/>
    <cellStyle name="40% - Énfasis5 2" xfId="3154"/>
    <cellStyle name="40% - Énfasis5 2 10" xfId="3155"/>
    <cellStyle name="40% - Énfasis5 2 11" xfId="3156"/>
    <cellStyle name="40% - Énfasis5 2 12" xfId="3157"/>
    <cellStyle name="40% - Énfasis5 2 13" xfId="3158"/>
    <cellStyle name="40% - Énfasis5 2 14" xfId="3159"/>
    <cellStyle name="40% - Énfasis5 2 15" xfId="3160"/>
    <cellStyle name="40% - Énfasis5 2 2" xfId="3161"/>
    <cellStyle name="40% - Énfasis5 2 2 10" xfId="3162"/>
    <cellStyle name="40% - Énfasis5 2 2 11" xfId="3163"/>
    <cellStyle name="40% - Énfasis5 2 2 12" xfId="3164"/>
    <cellStyle name="40% - Énfasis5 2 2 2" xfId="3165"/>
    <cellStyle name="40% - Énfasis5 2 2 2 2" xfId="3166"/>
    <cellStyle name="40% - Énfasis5 2 2 2 2 2" xfId="3167"/>
    <cellStyle name="40% - Énfasis5 2 2 2 3" xfId="3168"/>
    <cellStyle name="40% - Énfasis5 2 2 3" xfId="3169"/>
    <cellStyle name="40% - Énfasis5 2 2 3 2" xfId="3170"/>
    <cellStyle name="40% - Énfasis5 2 2 4" xfId="3171"/>
    <cellStyle name="40% - Énfasis5 2 2 5" xfId="3172"/>
    <cellStyle name="40% - Énfasis5 2 2 6" xfId="3173"/>
    <cellStyle name="40% - Énfasis5 2 2 7" xfId="3174"/>
    <cellStyle name="40% - Énfasis5 2 2 8" xfId="3175"/>
    <cellStyle name="40% - Énfasis5 2 2 9" xfId="3176"/>
    <cellStyle name="40% - Énfasis5 2 3" xfId="3177"/>
    <cellStyle name="40% - Énfasis5 2 3 2" xfId="3178"/>
    <cellStyle name="40% - Énfasis5 2 3 2 2" xfId="3179"/>
    <cellStyle name="40% - Énfasis5 2 3 3" xfId="3180"/>
    <cellStyle name="40% - Énfasis5 2 4" xfId="3181"/>
    <cellStyle name="40% - Énfasis5 2 4 2" xfId="3182"/>
    <cellStyle name="40% - Énfasis5 2 5" xfId="3183"/>
    <cellStyle name="40% - Énfasis5 2 6" xfId="3184"/>
    <cellStyle name="40% - Énfasis5 2 7" xfId="3185"/>
    <cellStyle name="40% - Énfasis5 2 8" xfId="3186"/>
    <cellStyle name="40% - Énfasis5 2 9" xfId="3187"/>
    <cellStyle name="40% - Énfasis5 20" xfId="3188"/>
    <cellStyle name="40% - Énfasis5 21" xfId="3189"/>
    <cellStyle name="40% - Énfasis5 22" xfId="3190"/>
    <cellStyle name="40% - Énfasis5 23" xfId="3191"/>
    <cellStyle name="40% - Énfasis5 24" xfId="3192"/>
    <cellStyle name="40% - Énfasis5 25" xfId="3193"/>
    <cellStyle name="40% - Énfasis5 26" xfId="3194"/>
    <cellStyle name="40% - Énfasis5 27" xfId="3195"/>
    <cellStyle name="40% - Énfasis5 28" xfId="3196"/>
    <cellStyle name="40% - Énfasis5 29" xfId="3197"/>
    <cellStyle name="40% - Énfasis5 3" xfId="3198"/>
    <cellStyle name="40% - Énfasis5 3 10" xfId="3199"/>
    <cellStyle name="40% - Énfasis5 3 11" xfId="3200"/>
    <cellStyle name="40% - Énfasis5 3 12" xfId="3201"/>
    <cellStyle name="40% - Énfasis5 3 13" xfId="3202"/>
    <cellStyle name="40% - Énfasis5 3 2" xfId="3203"/>
    <cellStyle name="40% - Énfasis5 3 2 2" xfId="3204"/>
    <cellStyle name="40% - Énfasis5 3 2 2 2" xfId="3205"/>
    <cellStyle name="40% - Énfasis5 3 2 2 2 2" xfId="3206"/>
    <cellStyle name="40% - Énfasis5 3 2 2 3" xfId="3207"/>
    <cellStyle name="40% - Énfasis5 3 2 3" xfId="3208"/>
    <cellStyle name="40% - Énfasis5 3 2 3 2" xfId="3209"/>
    <cellStyle name="40% - Énfasis5 3 2 4" xfId="3210"/>
    <cellStyle name="40% - Énfasis5 3 3" xfId="3211"/>
    <cellStyle name="40% - Énfasis5 3 3 2" xfId="3212"/>
    <cellStyle name="40% - Énfasis5 3 3 2 2" xfId="3213"/>
    <cellStyle name="40% - Énfasis5 3 3 3" xfId="3214"/>
    <cellStyle name="40% - Énfasis5 3 4" xfId="3215"/>
    <cellStyle name="40% - Énfasis5 3 4 2" xfId="3216"/>
    <cellStyle name="40% - Énfasis5 3 5" xfId="3217"/>
    <cellStyle name="40% - Énfasis5 3 6" xfId="3218"/>
    <cellStyle name="40% - Énfasis5 3 7" xfId="3219"/>
    <cellStyle name="40% - Énfasis5 3 8" xfId="3220"/>
    <cellStyle name="40% - Énfasis5 3 9" xfId="3221"/>
    <cellStyle name="40% - Énfasis5 30" xfId="3222"/>
    <cellStyle name="40% - Énfasis5 31" xfId="3223"/>
    <cellStyle name="40% - Énfasis5 32" xfId="3224"/>
    <cellStyle name="40% - Énfasis5 33" xfId="3225"/>
    <cellStyle name="40% - Énfasis5 34" xfId="3226"/>
    <cellStyle name="40% - Énfasis5 35" xfId="3227"/>
    <cellStyle name="40% - Énfasis5 36" xfId="3228"/>
    <cellStyle name="40% - Énfasis5 37" xfId="3229"/>
    <cellStyle name="40% - Énfasis5 38" xfId="3230"/>
    <cellStyle name="40% - Énfasis5 39" xfId="3231"/>
    <cellStyle name="40% - Énfasis5 4" xfId="3232"/>
    <cellStyle name="40% - Énfasis5 4 2" xfId="3233"/>
    <cellStyle name="40% - Énfasis5 4 2 2" xfId="3234"/>
    <cellStyle name="40% - Énfasis5 4 2 2 2" xfId="3235"/>
    <cellStyle name="40% - Énfasis5 4 2 2 2 2" xfId="3236"/>
    <cellStyle name="40% - Énfasis5 4 2 2 3" xfId="3237"/>
    <cellStyle name="40% - Énfasis5 4 2 3" xfId="3238"/>
    <cellStyle name="40% - Énfasis5 4 2 3 2" xfId="3239"/>
    <cellStyle name="40% - Énfasis5 4 2 4" xfId="3240"/>
    <cellStyle name="40% - Énfasis5 4 3" xfId="3241"/>
    <cellStyle name="40% - Énfasis5 4 3 2" xfId="3242"/>
    <cellStyle name="40% - Énfasis5 4 3 2 2" xfId="3243"/>
    <cellStyle name="40% - Énfasis5 4 3 3" xfId="3244"/>
    <cellStyle name="40% - Énfasis5 4 4" xfId="3245"/>
    <cellStyle name="40% - Énfasis5 4 4 2" xfId="3246"/>
    <cellStyle name="40% - Énfasis5 4 5" xfId="3247"/>
    <cellStyle name="40% - Énfasis5 4 6" xfId="3248"/>
    <cellStyle name="40% - Énfasis5 4 7" xfId="3249"/>
    <cellStyle name="40% - Énfasis5 4 8" xfId="3250"/>
    <cellStyle name="40% - Énfasis5 40" xfId="3251"/>
    <cellStyle name="40% - Énfasis5 41" xfId="3252"/>
    <cellStyle name="40% - Énfasis5 42" xfId="3253"/>
    <cellStyle name="40% - Énfasis5 43" xfId="3254"/>
    <cellStyle name="40% - Énfasis5 44" xfId="3255"/>
    <cellStyle name="40% - Énfasis5 45" xfId="3256"/>
    <cellStyle name="40% - Énfasis5 46" xfId="3257"/>
    <cellStyle name="40% - Énfasis5 47" xfId="3258"/>
    <cellStyle name="40% - Énfasis5 48" xfId="3259"/>
    <cellStyle name="40% - Énfasis5 49" xfId="3260"/>
    <cellStyle name="40% - Énfasis5 5" xfId="3261"/>
    <cellStyle name="40% - Énfasis5 5 2" xfId="3262"/>
    <cellStyle name="40% - Énfasis5 5 2 2" xfId="3263"/>
    <cellStyle name="40% - Énfasis5 5 2 2 2" xfId="3264"/>
    <cellStyle name="40% - Énfasis5 5 2 2 2 2" xfId="3265"/>
    <cellStyle name="40% - Énfasis5 5 2 2 3" xfId="3266"/>
    <cellStyle name="40% - Énfasis5 5 2 3" xfId="3267"/>
    <cellStyle name="40% - Énfasis5 5 2 3 2" xfId="3268"/>
    <cellStyle name="40% - Énfasis5 5 2 4" xfId="3269"/>
    <cellStyle name="40% - Énfasis5 5 3" xfId="3270"/>
    <cellStyle name="40% - Énfasis5 5 3 2" xfId="3271"/>
    <cellStyle name="40% - Énfasis5 5 3 2 2" xfId="3272"/>
    <cellStyle name="40% - Énfasis5 5 3 3" xfId="3273"/>
    <cellStyle name="40% - Énfasis5 5 4" xfId="3274"/>
    <cellStyle name="40% - Énfasis5 5 4 2" xfId="3275"/>
    <cellStyle name="40% - Énfasis5 5 5" xfId="3276"/>
    <cellStyle name="40% - Énfasis5 5 6" xfId="3277"/>
    <cellStyle name="40% - Énfasis5 5 7" xfId="3278"/>
    <cellStyle name="40% - Énfasis5 5 8" xfId="3279"/>
    <cellStyle name="40% - Énfasis5 50" xfId="3280"/>
    <cellStyle name="40% - Énfasis5 51" xfId="3281"/>
    <cellStyle name="40% - Énfasis5 52" xfId="3282"/>
    <cellStyle name="40% - Énfasis5 53" xfId="3283"/>
    <cellStyle name="40% - Énfasis5 54" xfId="3284"/>
    <cellStyle name="40% - Énfasis5 55" xfId="3285"/>
    <cellStyle name="40% - Énfasis5 56" xfId="3286"/>
    <cellStyle name="40% - Énfasis5 57" xfId="3287"/>
    <cellStyle name="40% - Énfasis5 58" xfId="3288"/>
    <cellStyle name="40% - Énfasis5 59" xfId="3289"/>
    <cellStyle name="40% - Énfasis5 6" xfId="3290"/>
    <cellStyle name="40% - Énfasis5 6 2" xfId="3291"/>
    <cellStyle name="40% - Énfasis5 6 2 2" xfId="3292"/>
    <cellStyle name="40% - Énfasis5 6 2 2 2" xfId="3293"/>
    <cellStyle name="40% - Énfasis5 6 2 2 2 2" xfId="3294"/>
    <cellStyle name="40% - Énfasis5 6 2 2 3" xfId="3295"/>
    <cellStyle name="40% - Énfasis5 6 2 3" xfId="3296"/>
    <cellStyle name="40% - Énfasis5 6 2 3 2" xfId="3297"/>
    <cellStyle name="40% - Énfasis5 6 2 4" xfId="3298"/>
    <cellStyle name="40% - Énfasis5 6 3" xfId="3299"/>
    <cellStyle name="40% - Énfasis5 6 3 2" xfId="3300"/>
    <cellStyle name="40% - Énfasis5 6 3 2 2" xfId="3301"/>
    <cellStyle name="40% - Énfasis5 6 3 3" xfId="3302"/>
    <cellStyle name="40% - Énfasis5 6 4" xfId="3303"/>
    <cellStyle name="40% - Énfasis5 6 4 2" xfId="3304"/>
    <cellStyle name="40% - Énfasis5 6 5" xfId="3305"/>
    <cellStyle name="40% - Énfasis5 6 6" xfId="3306"/>
    <cellStyle name="40% - Énfasis5 6 7" xfId="3307"/>
    <cellStyle name="40% - Énfasis5 6 8" xfId="3308"/>
    <cellStyle name="40% - Énfasis5 60" xfId="3309"/>
    <cellStyle name="40% - Énfasis5 61" xfId="3310"/>
    <cellStyle name="40% - Énfasis5 7" xfId="3311"/>
    <cellStyle name="40% - Énfasis5 7 2" xfId="3312"/>
    <cellStyle name="40% - Énfasis5 7 2 2" xfId="3313"/>
    <cellStyle name="40% - Énfasis5 7 2 2 2" xfId="3314"/>
    <cellStyle name="40% - Énfasis5 7 2 2 2 2" xfId="3315"/>
    <cellStyle name="40% - Énfasis5 7 2 2 3" xfId="3316"/>
    <cellStyle name="40% - Énfasis5 7 2 3" xfId="3317"/>
    <cellStyle name="40% - Énfasis5 7 2 3 2" xfId="3318"/>
    <cellStyle name="40% - Énfasis5 7 2 4" xfId="3319"/>
    <cellStyle name="40% - Énfasis5 7 3" xfId="3320"/>
    <cellStyle name="40% - Énfasis5 7 3 2" xfId="3321"/>
    <cellStyle name="40% - Énfasis5 7 3 2 2" xfId="3322"/>
    <cellStyle name="40% - Énfasis5 7 3 3" xfId="3323"/>
    <cellStyle name="40% - Énfasis5 7 4" xfId="3324"/>
    <cellStyle name="40% - Énfasis5 7 4 2" xfId="3325"/>
    <cellStyle name="40% - Énfasis5 7 5" xfId="3326"/>
    <cellStyle name="40% - Énfasis5 7 6" xfId="3327"/>
    <cellStyle name="40% - Énfasis5 7 7" xfId="3328"/>
    <cellStyle name="40% - Énfasis5 7 8" xfId="3329"/>
    <cellStyle name="40% - Énfasis5 8" xfId="3330"/>
    <cellStyle name="40% - Énfasis5 8 2" xfId="3331"/>
    <cellStyle name="40% - Énfasis5 8 2 2" xfId="3332"/>
    <cellStyle name="40% - Énfasis5 8 2 2 2" xfId="3333"/>
    <cellStyle name="40% - Énfasis5 8 2 2 2 2" xfId="3334"/>
    <cellStyle name="40% - Énfasis5 8 2 2 3" xfId="3335"/>
    <cellStyle name="40% - Énfasis5 8 2 3" xfId="3336"/>
    <cellStyle name="40% - Énfasis5 8 2 3 2" xfId="3337"/>
    <cellStyle name="40% - Énfasis5 8 2 4" xfId="3338"/>
    <cellStyle name="40% - Énfasis5 8 3" xfId="3339"/>
    <cellStyle name="40% - Énfasis5 8 3 2" xfId="3340"/>
    <cellStyle name="40% - Énfasis5 8 3 2 2" xfId="3341"/>
    <cellStyle name="40% - Énfasis5 8 3 3" xfId="3342"/>
    <cellStyle name="40% - Énfasis5 8 4" xfId="3343"/>
    <cellStyle name="40% - Énfasis5 8 4 2" xfId="3344"/>
    <cellStyle name="40% - Énfasis5 8 5" xfId="3345"/>
    <cellStyle name="40% - Énfasis5 8 6" xfId="3346"/>
    <cellStyle name="40% - Énfasis5 8 7" xfId="3347"/>
    <cellStyle name="40% - Énfasis5 8 8" xfId="3348"/>
    <cellStyle name="40% - Énfasis5 9" xfId="3349"/>
    <cellStyle name="40% - Énfasis5 9 2" xfId="3350"/>
    <cellStyle name="40% - Énfasis5 9 2 2" xfId="3351"/>
    <cellStyle name="40% - Énfasis5 9 2 2 2" xfId="3352"/>
    <cellStyle name="40% - Énfasis5 9 2 2 2 2" xfId="3353"/>
    <cellStyle name="40% - Énfasis5 9 2 2 3" xfId="3354"/>
    <cellStyle name="40% - Énfasis5 9 2 3" xfId="3355"/>
    <cellStyle name="40% - Énfasis5 9 2 3 2" xfId="3356"/>
    <cellStyle name="40% - Énfasis5 9 2 4" xfId="3357"/>
    <cellStyle name="40% - Énfasis5 9 3" xfId="3358"/>
    <cellStyle name="40% - Énfasis5 9 3 2" xfId="3359"/>
    <cellStyle name="40% - Énfasis5 9 3 2 2" xfId="3360"/>
    <cellStyle name="40% - Énfasis5 9 3 3" xfId="3361"/>
    <cellStyle name="40% - Énfasis5 9 4" xfId="3362"/>
    <cellStyle name="40% - Énfasis5 9 4 2" xfId="3363"/>
    <cellStyle name="40% - Énfasis5 9 5" xfId="3364"/>
    <cellStyle name="40% - Énfasis6 10" xfId="3365"/>
    <cellStyle name="40% - Énfasis6 10 2" xfId="3366"/>
    <cellStyle name="40% - Énfasis6 10 2 2" xfId="3367"/>
    <cellStyle name="40% - Énfasis6 10 2 2 2" xfId="3368"/>
    <cellStyle name="40% - Énfasis6 10 2 2 2 2" xfId="3369"/>
    <cellStyle name="40% - Énfasis6 10 2 2 3" xfId="3370"/>
    <cellStyle name="40% - Énfasis6 10 2 3" xfId="3371"/>
    <cellStyle name="40% - Énfasis6 10 2 3 2" xfId="3372"/>
    <cellStyle name="40% - Énfasis6 10 2 4" xfId="3373"/>
    <cellStyle name="40% - Énfasis6 10 3" xfId="3374"/>
    <cellStyle name="40% - Énfasis6 10 3 2" xfId="3375"/>
    <cellStyle name="40% - Énfasis6 10 3 2 2" xfId="3376"/>
    <cellStyle name="40% - Énfasis6 10 3 3" xfId="3377"/>
    <cellStyle name="40% - Énfasis6 10 4" xfId="3378"/>
    <cellStyle name="40% - Énfasis6 10 4 2" xfId="3379"/>
    <cellStyle name="40% - Énfasis6 10 5" xfId="3380"/>
    <cellStyle name="40% - Énfasis6 11" xfId="3381"/>
    <cellStyle name="40% - Énfasis6 11 2" xfId="3382"/>
    <cellStyle name="40% - Énfasis6 11 2 2" xfId="3383"/>
    <cellStyle name="40% - Énfasis6 11 2 2 2" xfId="3384"/>
    <cellStyle name="40% - Énfasis6 11 2 2 2 2" xfId="3385"/>
    <cellStyle name="40% - Énfasis6 11 2 2 3" xfId="3386"/>
    <cellStyle name="40% - Énfasis6 11 2 3" xfId="3387"/>
    <cellStyle name="40% - Énfasis6 11 2 3 2" xfId="3388"/>
    <cellStyle name="40% - Énfasis6 11 2 4" xfId="3389"/>
    <cellStyle name="40% - Énfasis6 11 3" xfId="3390"/>
    <cellStyle name="40% - Énfasis6 11 3 2" xfId="3391"/>
    <cellStyle name="40% - Énfasis6 11 3 2 2" xfId="3392"/>
    <cellStyle name="40% - Énfasis6 11 3 3" xfId="3393"/>
    <cellStyle name="40% - Énfasis6 11 4" xfId="3394"/>
    <cellStyle name="40% - Énfasis6 11 4 2" xfId="3395"/>
    <cellStyle name="40% - Énfasis6 11 5" xfId="3396"/>
    <cellStyle name="40% - Énfasis6 12" xfId="3397"/>
    <cellStyle name="40% - Énfasis6 12 2" xfId="3398"/>
    <cellStyle name="40% - Énfasis6 12 2 2" xfId="3399"/>
    <cellStyle name="40% - Énfasis6 12 2 2 2" xfId="3400"/>
    <cellStyle name="40% - Énfasis6 12 2 2 2 2" xfId="3401"/>
    <cellStyle name="40% - Énfasis6 12 2 2 3" xfId="3402"/>
    <cellStyle name="40% - Énfasis6 12 2 3" xfId="3403"/>
    <cellStyle name="40% - Énfasis6 12 2 3 2" xfId="3404"/>
    <cellStyle name="40% - Énfasis6 12 2 4" xfId="3405"/>
    <cellStyle name="40% - Énfasis6 12 3" xfId="3406"/>
    <cellStyle name="40% - Énfasis6 12 3 2" xfId="3407"/>
    <cellStyle name="40% - Énfasis6 12 3 2 2" xfId="3408"/>
    <cellStyle name="40% - Énfasis6 12 3 3" xfId="3409"/>
    <cellStyle name="40% - Énfasis6 12 4" xfId="3410"/>
    <cellStyle name="40% - Énfasis6 12 4 2" xfId="3411"/>
    <cellStyle name="40% - Énfasis6 12 5" xfId="3412"/>
    <cellStyle name="40% - Énfasis6 13" xfId="3413"/>
    <cellStyle name="40% - Énfasis6 13 2" xfId="3414"/>
    <cellStyle name="40% - Énfasis6 13 2 2" xfId="3415"/>
    <cellStyle name="40% - Énfasis6 13 2 2 2" xfId="3416"/>
    <cellStyle name="40% - Énfasis6 13 2 2 2 2" xfId="3417"/>
    <cellStyle name="40% - Énfasis6 13 2 2 3" xfId="3418"/>
    <cellStyle name="40% - Énfasis6 13 2 3" xfId="3419"/>
    <cellStyle name="40% - Énfasis6 13 2 3 2" xfId="3420"/>
    <cellStyle name="40% - Énfasis6 13 2 4" xfId="3421"/>
    <cellStyle name="40% - Énfasis6 13 3" xfId="3422"/>
    <cellStyle name="40% - Énfasis6 13 3 2" xfId="3423"/>
    <cellStyle name="40% - Énfasis6 13 3 2 2" xfId="3424"/>
    <cellStyle name="40% - Énfasis6 13 3 3" xfId="3425"/>
    <cellStyle name="40% - Énfasis6 13 4" xfId="3426"/>
    <cellStyle name="40% - Énfasis6 13 4 2" xfId="3427"/>
    <cellStyle name="40% - Énfasis6 13 5" xfId="3428"/>
    <cellStyle name="40% - Énfasis6 14" xfId="3429"/>
    <cellStyle name="40% - Énfasis6 14 2" xfId="3430"/>
    <cellStyle name="40% - Énfasis6 15" xfId="3431"/>
    <cellStyle name="40% - Énfasis6 16" xfId="3432"/>
    <cellStyle name="40% - Énfasis6 17" xfId="3433"/>
    <cellStyle name="40% - Énfasis6 18" xfId="3434"/>
    <cellStyle name="40% - Énfasis6 19" xfId="3435"/>
    <cellStyle name="40% - Énfasis6 2" xfId="3436"/>
    <cellStyle name="40% - Énfasis6 2 10" xfId="3437"/>
    <cellStyle name="40% - Énfasis6 2 11" xfId="3438"/>
    <cellStyle name="40% - Énfasis6 2 12" xfId="3439"/>
    <cellStyle name="40% - Énfasis6 2 13" xfId="3440"/>
    <cellStyle name="40% - Énfasis6 2 14" xfId="3441"/>
    <cellStyle name="40% - Énfasis6 2 15" xfId="3442"/>
    <cellStyle name="40% - Énfasis6 2 2" xfId="3443"/>
    <cellStyle name="40% - Énfasis6 2 2 10" xfId="3444"/>
    <cellStyle name="40% - Énfasis6 2 2 11" xfId="3445"/>
    <cellStyle name="40% - Énfasis6 2 2 12" xfId="3446"/>
    <cellStyle name="40% - Énfasis6 2 2 2" xfId="3447"/>
    <cellStyle name="40% - Énfasis6 2 2 2 2" xfId="3448"/>
    <cellStyle name="40% - Énfasis6 2 2 2 2 2" xfId="3449"/>
    <cellStyle name="40% - Énfasis6 2 2 2 3" xfId="3450"/>
    <cellStyle name="40% - Énfasis6 2 2 3" xfId="3451"/>
    <cellStyle name="40% - Énfasis6 2 2 3 2" xfId="3452"/>
    <cellStyle name="40% - Énfasis6 2 2 4" xfId="3453"/>
    <cellStyle name="40% - Énfasis6 2 2 5" xfId="3454"/>
    <cellStyle name="40% - Énfasis6 2 2 6" xfId="3455"/>
    <cellStyle name="40% - Énfasis6 2 2 7" xfId="3456"/>
    <cellStyle name="40% - Énfasis6 2 2 8" xfId="3457"/>
    <cellStyle name="40% - Énfasis6 2 2 9" xfId="3458"/>
    <cellStyle name="40% - Énfasis6 2 3" xfId="3459"/>
    <cellStyle name="40% - Énfasis6 2 3 2" xfId="3460"/>
    <cellStyle name="40% - Énfasis6 2 3 2 2" xfId="3461"/>
    <cellStyle name="40% - Énfasis6 2 3 3" xfId="3462"/>
    <cellStyle name="40% - Énfasis6 2 4" xfId="3463"/>
    <cellStyle name="40% - Énfasis6 2 4 2" xfId="3464"/>
    <cellStyle name="40% - Énfasis6 2 5" xfId="3465"/>
    <cellStyle name="40% - Énfasis6 2 6" xfId="3466"/>
    <cellStyle name="40% - Énfasis6 2 7" xfId="3467"/>
    <cellStyle name="40% - Énfasis6 2 8" xfId="3468"/>
    <cellStyle name="40% - Énfasis6 2 9" xfId="3469"/>
    <cellStyle name="40% - Énfasis6 20" xfId="3470"/>
    <cellStyle name="40% - Énfasis6 21" xfId="3471"/>
    <cellStyle name="40% - Énfasis6 22" xfId="3472"/>
    <cellStyle name="40% - Énfasis6 23" xfId="3473"/>
    <cellStyle name="40% - Énfasis6 24" xfId="3474"/>
    <cellStyle name="40% - Énfasis6 25" xfId="3475"/>
    <cellStyle name="40% - Énfasis6 26" xfId="3476"/>
    <cellStyle name="40% - Énfasis6 27" xfId="3477"/>
    <cellStyle name="40% - Énfasis6 28" xfId="3478"/>
    <cellStyle name="40% - Énfasis6 29" xfId="3479"/>
    <cellStyle name="40% - Énfasis6 3" xfId="3480"/>
    <cellStyle name="40% - Énfasis6 3 10" xfId="3481"/>
    <cellStyle name="40% - Énfasis6 3 11" xfId="3482"/>
    <cellStyle name="40% - Énfasis6 3 12" xfId="3483"/>
    <cellStyle name="40% - Énfasis6 3 13" xfId="3484"/>
    <cellStyle name="40% - Énfasis6 3 2" xfId="3485"/>
    <cellStyle name="40% - Énfasis6 3 2 2" xfId="3486"/>
    <cellStyle name="40% - Énfasis6 3 2 2 2" xfId="3487"/>
    <cellStyle name="40% - Énfasis6 3 2 2 2 2" xfId="3488"/>
    <cellStyle name="40% - Énfasis6 3 2 2 3" xfId="3489"/>
    <cellStyle name="40% - Énfasis6 3 2 3" xfId="3490"/>
    <cellStyle name="40% - Énfasis6 3 2 3 2" xfId="3491"/>
    <cellStyle name="40% - Énfasis6 3 2 4" xfId="3492"/>
    <cellStyle name="40% - Énfasis6 3 3" xfId="3493"/>
    <cellStyle name="40% - Énfasis6 3 3 2" xfId="3494"/>
    <cellStyle name="40% - Énfasis6 3 3 2 2" xfId="3495"/>
    <cellStyle name="40% - Énfasis6 3 3 3" xfId="3496"/>
    <cellStyle name="40% - Énfasis6 3 4" xfId="3497"/>
    <cellStyle name="40% - Énfasis6 3 4 2" xfId="3498"/>
    <cellStyle name="40% - Énfasis6 3 5" xfId="3499"/>
    <cellStyle name="40% - Énfasis6 3 6" xfId="3500"/>
    <cellStyle name="40% - Énfasis6 3 7" xfId="3501"/>
    <cellStyle name="40% - Énfasis6 3 8" xfId="3502"/>
    <cellStyle name="40% - Énfasis6 3 9" xfId="3503"/>
    <cellStyle name="40% - Énfasis6 30" xfId="3504"/>
    <cellStyle name="40% - Énfasis6 31" xfId="3505"/>
    <cellStyle name="40% - Énfasis6 32" xfId="3506"/>
    <cellStyle name="40% - Énfasis6 33" xfId="3507"/>
    <cellStyle name="40% - Énfasis6 34" xfId="3508"/>
    <cellStyle name="40% - Énfasis6 35" xfId="3509"/>
    <cellStyle name="40% - Énfasis6 36" xfId="3510"/>
    <cellStyle name="40% - Énfasis6 37" xfId="3511"/>
    <cellStyle name="40% - Énfasis6 38" xfId="3512"/>
    <cellStyle name="40% - Énfasis6 39" xfId="3513"/>
    <cellStyle name="40% - Énfasis6 4" xfId="3514"/>
    <cellStyle name="40% - Énfasis6 4 2" xfId="3515"/>
    <cellStyle name="40% - Énfasis6 4 2 2" xfId="3516"/>
    <cellStyle name="40% - Énfasis6 4 2 2 2" xfId="3517"/>
    <cellStyle name="40% - Énfasis6 4 2 2 2 2" xfId="3518"/>
    <cellStyle name="40% - Énfasis6 4 2 2 3" xfId="3519"/>
    <cellStyle name="40% - Énfasis6 4 2 3" xfId="3520"/>
    <cellStyle name="40% - Énfasis6 4 2 3 2" xfId="3521"/>
    <cellStyle name="40% - Énfasis6 4 2 4" xfId="3522"/>
    <cellStyle name="40% - Énfasis6 4 3" xfId="3523"/>
    <cellStyle name="40% - Énfasis6 4 3 2" xfId="3524"/>
    <cellStyle name="40% - Énfasis6 4 3 2 2" xfId="3525"/>
    <cellStyle name="40% - Énfasis6 4 3 3" xfId="3526"/>
    <cellStyle name="40% - Énfasis6 4 4" xfId="3527"/>
    <cellStyle name="40% - Énfasis6 4 4 2" xfId="3528"/>
    <cellStyle name="40% - Énfasis6 4 5" xfId="3529"/>
    <cellStyle name="40% - Énfasis6 4 6" xfId="3530"/>
    <cellStyle name="40% - Énfasis6 4 7" xfId="3531"/>
    <cellStyle name="40% - Énfasis6 4 8" xfId="3532"/>
    <cellStyle name="40% - Énfasis6 40" xfId="3533"/>
    <cellStyle name="40% - Énfasis6 41" xfId="3534"/>
    <cellStyle name="40% - Énfasis6 42" xfId="3535"/>
    <cellStyle name="40% - Énfasis6 43" xfId="3536"/>
    <cellStyle name="40% - Énfasis6 44" xfId="3537"/>
    <cellStyle name="40% - Énfasis6 45" xfId="3538"/>
    <cellStyle name="40% - Énfasis6 46" xfId="3539"/>
    <cellStyle name="40% - Énfasis6 47" xfId="3540"/>
    <cellStyle name="40% - Énfasis6 48" xfId="3541"/>
    <cellStyle name="40% - Énfasis6 49" xfId="3542"/>
    <cellStyle name="40% - Énfasis6 5" xfId="3543"/>
    <cellStyle name="40% - Énfasis6 5 2" xfId="3544"/>
    <cellStyle name="40% - Énfasis6 5 2 2" xfId="3545"/>
    <cellStyle name="40% - Énfasis6 5 2 2 2" xfId="3546"/>
    <cellStyle name="40% - Énfasis6 5 2 2 2 2" xfId="3547"/>
    <cellStyle name="40% - Énfasis6 5 2 2 3" xfId="3548"/>
    <cellStyle name="40% - Énfasis6 5 2 3" xfId="3549"/>
    <cellStyle name="40% - Énfasis6 5 2 3 2" xfId="3550"/>
    <cellStyle name="40% - Énfasis6 5 2 4" xfId="3551"/>
    <cellStyle name="40% - Énfasis6 5 3" xfId="3552"/>
    <cellStyle name="40% - Énfasis6 5 3 2" xfId="3553"/>
    <cellStyle name="40% - Énfasis6 5 3 2 2" xfId="3554"/>
    <cellStyle name="40% - Énfasis6 5 3 3" xfId="3555"/>
    <cellStyle name="40% - Énfasis6 5 4" xfId="3556"/>
    <cellStyle name="40% - Énfasis6 5 4 2" xfId="3557"/>
    <cellStyle name="40% - Énfasis6 5 5" xfId="3558"/>
    <cellStyle name="40% - Énfasis6 5 6" xfId="3559"/>
    <cellStyle name="40% - Énfasis6 5 7" xfId="3560"/>
    <cellStyle name="40% - Énfasis6 5 8" xfId="3561"/>
    <cellStyle name="40% - Énfasis6 50" xfId="3562"/>
    <cellStyle name="40% - Énfasis6 51" xfId="3563"/>
    <cellStyle name="40% - Énfasis6 52" xfId="3564"/>
    <cellStyle name="40% - Énfasis6 53" xfId="3565"/>
    <cellStyle name="40% - Énfasis6 54" xfId="3566"/>
    <cellStyle name="40% - Énfasis6 55" xfId="3567"/>
    <cellStyle name="40% - Énfasis6 56" xfId="3568"/>
    <cellStyle name="40% - Énfasis6 57" xfId="3569"/>
    <cellStyle name="40% - Énfasis6 58" xfId="3570"/>
    <cellStyle name="40% - Énfasis6 59" xfId="3571"/>
    <cellStyle name="40% - Énfasis6 6" xfId="3572"/>
    <cellStyle name="40% - Énfasis6 6 2" xfId="3573"/>
    <cellStyle name="40% - Énfasis6 6 2 2" xfId="3574"/>
    <cellStyle name="40% - Énfasis6 6 2 2 2" xfId="3575"/>
    <cellStyle name="40% - Énfasis6 6 2 2 2 2" xfId="3576"/>
    <cellStyle name="40% - Énfasis6 6 2 2 3" xfId="3577"/>
    <cellStyle name="40% - Énfasis6 6 2 3" xfId="3578"/>
    <cellStyle name="40% - Énfasis6 6 2 3 2" xfId="3579"/>
    <cellStyle name="40% - Énfasis6 6 2 4" xfId="3580"/>
    <cellStyle name="40% - Énfasis6 6 3" xfId="3581"/>
    <cellStyle name="40% - Énfasis6 6 3 2" xfId="3582"/>
    <cellStyle name="40% - Énfasis6 6 3 2 2" xfId="3583"/>
    <cellStyle name="40% - Énfasis6 6 3 3" xfId="3584"/>
    <cellStyle name="40% - Énfasis6 6 4" xfId="3585"/>
    <cellStyle name="40% - Énfasis6 6 4 2" xfId="3586"/>
    <cellStyle name="40% - Énfasis6 6 5" xfId="3587"/>
    <cellStyle name="40% - Énfasis6 6 6" xfId="3588"/>
    <cellStyle name="40% - Énfasis6 6 7" xfId="3589"/>
    <cellStyle name="40% - Énfasis6 6 8" xfId="3590"/>
    <cellStyle name="40% - Énfasis6 60" xfId="3591"/>
    <cellStyle name="40% - Énfasis6 61" xfId="3592"/>
    <cellStyle name="40% - Énfasis6 7" xfId="3593"/>
    <cellStyle name="40% - Énfasis6 7 2" xfId="3594"/>
    <cellStyle name="40% - Énfasis6 7 2 2" xfId="3595"/>
    <cellStyle name="40% - Énfasis6 7 2 2 2" xfId="3596"/>
    <cellStyle name="40% - Énfasis6 7 2 2 2 2" xfId="3597"/>
    <cellStyle name="40% - Énfasis6 7 2 2 3" xfId="3598"/>
    <cellStyle name="40% - Énfasis6 7 2 3" xfId="3599"/>
    <cellStyle name="40% - Énfasis6 7 2 3 2" xfId="3600"/>
    <cellStyle name="40% - Énfasis6 7 2 4" xfId="3601"/>
    <cellStyle name="40% - Énfasis6 7 3" xfId="3602"/>
    <cellStyle name="40% - Énfasis6 7 3 2" xfId="3603"/>
    <cellStyle name="40% - Énfasis6 7 3 2 2" xfId="3604"/>
    <cellStyle name="40% - Énfasis6 7 3 3" xfId="3605"/>
    <cellStyle name="40% - Énfasis6 7 4" xfId="3606"/>
    <cellStyle name="40% - Énfasis6 7 4 2" xfId="3607"/>
    <cellStyle name="40% - Énfasis6 7 5" xfId="3608"/>
    <cellStyle name="40% - Énfasis6 7 6" xfId="3609"/>
    <cellStyle name="40% - Énfasis6 7 7" xfId="3610"/>
    <cellStyle name="40% - Énfasis6 7 8" xfId="3611"/>
    <cellStyle name="40% - Énfasis6 8" xfId="3612"/>
    <cellStyle name="40% - Énfasis6 8 2" xfId="3613"/>
    <cellStyle name="40% - Énfasis6 8 2 2" xfId="3614"/>
    <cellStyle name="40% - Énfasis6 8 2 2 2" xfId="3615"/>
    <cellStyle name="40% - Énfasis6 8 2 2 2 2" xfId="3616"/>
    <cellStyle name="40% - Énfasis6 8 2 2 3" xfId="3617"/>
    <cellStyle name="40% - Énfasis6 8 2 3" xfId="3618"/>
    <cellStyle name="40% - Énfasis6 8 2 3 2" xfId="3619"/>
    <cellStyle name="40% - Énfasis6 8 2 4" xfId="3620"/>
    <cellStyle name="40% - Énfasis6 8 3" xfId="3621"/>
    <cellStyle name="40% - Énfasis6 8 3 2" xfId="3622"/>
    <cellStyle name="40% - Énfasis6 8 3 2 2" xfId="3623"/>
    <cellStyle name="40% - Énfasis6 8 3 3" xfId="3624"/>
    <cellStyle name="40% - Énfasis6 8 4" xfId="3625"/>
    <cellStyle name="40% - Énfasis6 8 4 2" xfId="3626"/>
    <cellStyle name="40% - Énfasis6 8 5" xfId="3627"/>
    <cellStyle name="40% - Énfasis6 8 6" xfId="3628"/>
    <cellStyle name="40% - Énfasis6 8 7" xfId="3629"/>
    <cellStyle name="40% - Énfasis6 8 8" xfId="3630"/>
    <cellStyle name="40% - Énfasis6 9" xfId="3631"/>
    <cellStyle name="40% - Énfasis6 9 2" xfId="3632"/>
    <cellStyle name="40% - Énfasis6 9 2 2" xfId="3633"/>
    <cellStyle name="40% - Énfasis6 9 2 2 2" xfId="3634"/>
    <cellStyle name="40% - Énfasis6 9 2 2 2 2" xfId="3635"/>
    <cellStyle name="40% - Énfasis6 9 2 2 3" xfId="3636"/>
    <cellStyle name="40% - Énfasis6 9 2 3" xfId="3637"/>
    <cellStyle name="40% - Énfasis6 9 2 3 2" xfId="3638"/>
    <cellStyle name="40% - Énfasis6 9 2 4" xfId="3639"/>
    <cellStyle name="40% - Énfasis6 9 3" xfId="3640"/>
    <cellStyle name="40% - Énfasis6 9 3 2" xfId="3641"/>
    <cellStyle name="40% - Énfasis6 9 3 2 2" xfId="3642"/>
    <cellStyle name="40% - Énfasis6 9 3 3" xfId="3643"/>
    <cellStyle name="40% - Énfasis6 9 4" xfId="3644"/>
    <cellStyle name="40% - Énfasis6 9 4 2" xfId="3645"/>
    <cellStyle name="40% - Énfasis6 9 5" xfId="3646"/>
    <cellStyle name="40% - Έμφαση1" xfId="3647"/>
    <cellStyle name="40% - Έμφαση2" xfId="3648"/>
    <cellStyle name="40% - Έμφαση3" xfId="3649"/>
    <cellStyle name="40% - Έμφαση4" xfId="3650"/>
    <cellStyle name="40% - Έμφαση5" xfId="3651"/>
    <cellStyle name="40% - Έμφαση6" xfId="3652"/>
    <cellStyle name="40% - Акцент1" xfId="3653"/>
    <cellStyle name="40% - Акцент1 2" xfId="3654"/>
    <cellStyle name="40% - Акцент2" xfId="3655"/>
    <cellStyle name="40% - Акцент3" xfId="3656"/>
    <cellStyle name="40% - Акцент3 2" xfId="3657"/>
    <cellStyle name="40% - Акцент4" xfId="3658"/>
    <cellStyle name="40% - Акцент4 2" xfId="3659"/>
    <cellStyle name="40% - Акцент5" xfId="3660"/>
    <cellStyle name="40% - Акцент5 2" xfId="3661"/>
    <cellStyle name="40% - Акцент6" xfId="3662"/>
    <cellStyle name="40% - Акцент6 2" xfId="3663"/>
    <cellStyle name="4mitP" xfId="3664"/>
    <cellStyle name="4mitP 2" xfId="3665"/>
    <cellStyle name="4mitP_WEOInput" xfId="3666"/>
    <cellStyle name="4ohneP" xfId="3667"/>
    <cellStyle name="5 indents" xfId="3668"/>
    <cellStyle name="5 indents 2" xfId="3669"/>
    <cellStyle name="5 indents 3" xfId="3670"/>
    <cellStyle name="60 % - Accent1" xfId="3671"/>
    <cellStyle name="60 % - Accent2" xfId="3672"/>
    <cellStyle name="60 % - Accent3" xfId="3673"/>
    <cellStyle name="60 % - Accent4" xfId="3674"/>
    <cellStyle name="60 % - Accent5" xfId="3675"/>
    <cellStyle name="60 % - Accent6" xfId="3676"/>
    <cellStyle name="60% - ANZg 1" xfId="3677"/>
    <cellStyle name="60% - ANZg 2" xfId="3678"/>
    <cellStyle name="60% - ANZg 3" xfId="3679"/>
    <cellStyle name="60% - ANZg 4" xfId="3680"/>
    <cellStyle name="60% - ANZg 5" xfId="3681"/>
    <cellStyle name="60% - ANZg 6" xfId="3682"/>
    <cellStyle name="60% - Accent1" xfId="3683"/>
    <cellStyle name="60% - Accent1 2" xfId="3684"/>
    <cellStyle name="60% - Accent2" xfId="3685"/>
    <cellStyle name="60% - Accent2 2" xfId="3686"/>
    <cellStyle name="60% - Accent3" xfId="3687"/>
    <cellStyle name="60% - Accent3 2" xfId="3688"/>
    <cellStyle name="60% - Accent4" xfId="3689"/>
    <cellStyle name="60% - Accent4 2" xfId="3690"/>
    <cellStyle name="60% - Accent5" xfId="3691"/>
    <cellStyle name="60% - Accent5 2" xfId="3692"/>
    <cellStyle name="60% - Accent6" xfId="3693"/>
    <cellStyle name="60% - Accent6 2" xfId="3694"/>
    <cellStyle name="60% - akcent 1" xfId="3695"/>
    <cellStyle name="60% - akcent 2" xfId="3696"/>
    <cellStyle name="60% - akcent 3" xfId="3697"/>
    <cellStyle name="60% - akcent 4" xfId="3698"/>
    <cellStyle name="60% - akcent 5" xfId="3699"/>
    <cellStyle name="60% - akcent 6" xfId="3700"/>
    <cellStyle name="60% - Akzent1" xfId="3701"/>
    <cellStyle name="60% - Akzent2" xfId="3702"/>
    <cellStyle name="60% - Akzent3" xfId="3703"/>
    <cellStyle name="60% - Akzent4" xfId="3704"/>
    <cellStyle name="60% - Akzent5" xfId="3705"/>
    <cellStyle name="60% - Akzent6" xfId="3706"/>
    <cellStyle name="60% - Énfasis1 10" xfId="3707"/>
    <cellStyle name="60% - Énfasis1 11" xfId="3708"/>
    <cellStyle name="60% - Énfasis1 12" xfId="3709"/>
    <cellStyle name="60% - Énfasis1 13" xfId="3710"/>
    <cellStyle name="60% - Énfasis1 14" xfId="3711"/>
    <cellStyle name="60% - Énfasis1 15" xfId="3712"/>
    <cellStyle name="60% - Énfasis1 16" xfId="3713"/>
    <cellStyle name="60% - Énfasis1 17" xfId="3714"/>
    <cellStyle name="60% - Énfasis1 18" xfId="3715"/>
    <cellStyle name="60% - Énfasis1 19" xfId="3716"/>
    <cellStyle name="60% - Énfasis1 2" xfId="3717"/>
    <cellStyle name="60% - Énfasis1 20" xfId="3718"/>
    <cellStyle name="60% - Énfasis1 21" xfId="3719"/>
    <cellStyle name="60% - Énfasis1 22" xfId="3720"/>
    <cellStyle name="60% - Énfasis1 23" xfId="3721"/>
    <cellStyle name="60% - Énfasis1 24" xfId="3722"/>
    <cellStyle name="60% - Énfasis1 25" xfId="3723"/>
    <cellStyle name="60% - Énfasis1 26" xfId="3724"/>
    <cellStyle name="60% - Énfasis1 27" xfId="3725"/>
    <cellStyle name="60% - Énfasis1 28" xfId="3726"/>
    <cellStyle name="60% - Énfasis1 29" xfId="3727"/>
    <cellStyle name="60% - Énfasis1 3" xfId="3728"/>
    <cellStyle name="60% - Énfasis1 30" xfId="3729"/>
    <cellStyle name="60% - Énfasis1 31" xfId="3730"/>
    <cellStyle name="60% - Énfasis1 32" xfId="3731"/>
    <cellStyle name="60% - Énfasis1 33" xfId="3732"/>
    <cellStyle name="60% - Énfasis1 34" xfId="3733"/>
    <cellStyle name="60% - Énfasis1 35" xfId="3734"/>
    <cellStyle name="60% - Énfasis1 36" xfId="3735"/>
    <cellStyle name="60% - Énfasis1 37" xfId="3736"/>
    <cellStyle name="60% - Énfasis1 38" xfId="3737"/>
    <cellStyle name="60% - Énfasis1 39" xfId="3738"/>
    <cellStyle name="60% - Énfasis1 4" xfId="3739"/>
    <cellStyle name="60% - Énfasis1 40" xfId="3740"/>
    <cellStyle name="60% - Énfasis1 41" xfId="3741"/>
    <cellStyle name="60% - Énfasis1 42" xfId="3742"/>
    <cellStyle name="60% - Énfasis1 43" xfId="3743"/>
    <cellStyle name="60% - Énfasis1 44" xfId="3744"/>
    <cellStyle name="60% - Énfasis1 45" xfId="3745"/>
    <cellStyle name="60% - Énfasis1 46" xfId="3746"/>
    <cellStyle name="60% - Énfasis1 47" xfId="3747"/>
    <cellStyle name="60% - Énfasis1 48" xfId="3748"/>
    <cellStyle name="60% - Énfasis1 49" xfId="3749"/>
    <cellStyle name="60% - Énfasis1 5" xfId="3750"/>
    <cellStyle name="60% - Énfasis1 50" xfId="3751"/>
    <cellStyle name="60% - Énfasis1 51" xfId="3752"/>
    <cellStyle name="60% - Énfasis1 52" xfId="3753"/>
    <cellStyle name="60% - Énfasis1 53" xfId="3754"/>
    <cellStyle name="60% - Énfasis1 54" xfId="3755"/>
    <cellStyle name="60% - Énfasis1 55" xfId="3756"/>
    <cellStyle name="60% - Énfasis1 56" xfId="3757"/>
    <cellStyle name="60% - Énfasis1 57" xfId="3758"/>
    <cellStyle name="60% - Énfasis1 58" xfId="3759"/>
    <cellStyle name="60% - Énfasis1 59" xfId="3760"/>
    <cellStyle name="60% - Énfasis1 6" xfId="3761"/>
    <cellStyle name="60% - Énfasis1 60" xfId="3762"/>
    <cellStyle name="60% - Énfasis1 61" xfId="3763"/>
    <cellStyle name="60% - Énfasis1 7" xfId="3764"/>
    <cellStyle name="60% - Énfasis1 8" xfId="3765"/>
    <cellStyle name="60% - Énfasis1 9" xfId="3766"/>
    <cellStyle name="60% - Énfasis2 10" xfId="3767"/>
    <cellStyle name="60% - Énfasis2 11" xfId="3768"/>
    <cellStyle name="60% - Énfasis2 12" xfId="3769"/>
    <cellStyle name="60% - Énfasis2 13" xfId="3770"/>
    <cellStyle name="60% - Énfasis2 14" xfId="3771"/>
    <cellStyle name="60% - Énfasis2 15" xfId="3772"/>
    <cellStyle name="60% - Énfasis2 16" xfId="3773"/>
    <cellStyle name="60% - Énfasis2 17" xfId="3774"/>
    <cellStyle name="60% - Énfasis2 18" xfId="3775"/>
    <cellStyle name="60% - Énfasis2 19" xfId="3776"/>
    <cellStyle name="60% - Énfasis2 2" xfId="3777"/>
    <cellStyle name="60% - Énfasis2 20" xfId="3778"/>
    <cellStyle name="60% - Énfasis2 21" xfId="3779"/>
    <cellStyle name="60% - Énfasis2 22" xfId="3780"/>
    <cellStyle name="60% - Énfasis2 23" xfId="3781"/>
    <cellStyle name="60% - Énfasis2 24" xfId="3782"/>
    <cellStyle name="60% - Énfasis2 25" xfId="3783"/>
    <cellStyle name="60% - Énfasis2 26" xfId="3784"/>
    <cellStyle name="60% - Énfasis2 27" xfId="3785"/>
    <cellStyle name="60% - Énfasis2 28" xfId="3786"/>
    <cellStyle name="60% - Énfasis2 29" xfId="3787"/>
    <cellStyle name="60% - Énfasis2 3" xfId="3788"/>
    <cellStyle name="60% - Énfasis2 30" xfId="3789"/>
    <cellStyle name="60% - Énfasis2 31" xfId="3790"/>
    <cellStyle name="60% - Énfasis2 32" xfId="3791"/>
    <cellStyle name="60% - Énfasis2 33" xfId="3792"/>
    <cellStyle name="60% - Énfasis2 34" xfId="3793"/>
    <cellStyle name="60% - Énfasis2 35" xfId="3794"/>
    <cellStyle name="60% - Énfasis2 36" xfId="3795"/>
    <cellStyle name="60% - Énfasis2 37" xfId="3796"/>
    <cellStyle name="60% - Énfasis2 38" xfId="3797"/>
    <cellStyle name="60% - Énfasis2 39" xfId="3798"/>
    <cellStyle name="60% - Énfasis2 4" xfId="3799"/>
    <cellStyle name="60% - Énfasis2 40" xfId="3800"/>
    <cellStyle name="60% - Énfasis2 41" xfId="3801"/>
    <cellStyle name="60% - Énfasis2 42" xfId="3802"/>
    <cellStyle name="60% - Énfasis2 43" xfId="3803"/>
    <cellStyle name="60% - Énfasis2 44" xfId="3804"/>
    <cellStyle name="60% - Énfasis2 45" xfId="3805"/>
    <cellStyle name="60% - Énfasis2 46" xfId="3806"/>
    <cellStyle name="60% - Énfasis2 47" xfId="3807"/>
    <cellStyle name="60% - Énfasis2 48" xfId="3808"/>
    <cellStyle name="60% - Énfasis2 49" xfId="3809"/>
    <cellStyle name="60% - Énfasis2 5" xfId="3810"/>
    <cellStyle name="60% - Énfasis2 50" xfId="3811"/>
    <cellStyle name="60% - Énfasis2 51" xfId="3812"/>
    <cellStyle name="60% - Énfasis2 52" xfId="3813"/>
    <cellStyle name="60% - Énfasis2 53" xfId="3814"/>
    <cellStyle name="60% - Énfasis2 54" xfId="3815"/>
    <cellStyle name="60% - Énfasis2 55" xfId="3816"/>
    <cellStyle name="60% - Énfasis2 56" xfId="3817"/>
    <cellStyle name="60% - Énfasis2 57" xfId="3818"/>
    <cellStyle name="60% - Énfasis2 58" xfId="3819"/>
    <cellStyle name="60% - Énfasis2 59" xfId="3820"/>
    <cellStyle name="60% - Énfasis2 6" xfId="3821"/>
    <cellStyle name="60% - Énfasis2 60" xfId="3822"/>
    <cellStyle name="60% - Énfasis2 61" xfId="3823"/>
    <cellStyle name="60% - Énfasis2 7" xfId="3824"/>
    <cellStyle name="60% - Énfasis2 8" xfId="3825"/>
    <cellStyle name="60% - Énfasis2 9" xfId="3826"/>
    <cellStyle name="60% - Énfasis3 10" xfId="3827"/>
    <cellStyle name="60% - Énfasis3 11" xfId="3828"/>
    <cellStyle name="60% - Énfasis3 12" xfId="3829"/>
    <cellStyle name="60% - Énfasis3 13" xfId="3830"/>
    <cellStyle name="60% - Énfasis3 14" xfId="3831"/>
    <cellStyle name="60% - Énfasis3 15" xfId="3832"/>
    <cellStyle name="60% - Énfasis3 16" xfId="3833"/>
    <cellStyle name="60% - Énfasis3 17" xfId="3834"/>
    <cellStyle name="60% - Énfasis3 18" xfId="3835"/>
    <cellStyle name="60% - Énfasis3 19" xfId="3836"/>
    <cellStyle name="60% - Énfasis3 2" xfId="3837"/>
    <cellStyle name="60% - Énfasis3 20" xfId="3838"/>
    <cellStyle name="60% - Énfasis3 21" xfId="3839"/>
    <cellStyle name="60% - Énfasis3 22" xfId="3840"/>
    <cellStyle name="60% - Énfasis3 23" xfId="3841"/>
    <cellStyle name="60% - Énfasis3 24" xfId="3842"/>
    <cellStyle name="60% - Énfasis3 25" xfId="3843"/>
    <cellStyle name="60% - Énfasis3 26" xfId="3844"/>
    <cellStyle name="60% - Énfasis3 27" xfId="3845"/>
    <cellStyle name="60% - Énfasis3 28" xfId="3846"/>
    <cellStyle name="60% - Énfasis3 29" xfId="3847"/>
    <cellStyle name="60% - Énfasis3 3" xfId="3848"/>
    <cellStyle name="60% - Énfasis3 30" xfId="3849"/>
    <cellStyle name="60% - Énfasis3 31" xfId="3850"/>
    <cellStyle name="60% - Énfasis3 32" xfId="3851"/>
    <cellStyle name="60% - Énfasis3 33" xfId="3852"/>
    <cellStyle name="60% - Énfasis3 34" xfId="3853"/>
    <cellStyle name="60% - Énfasis3 35" xfId="3854"/>
    <cellStyle name="60% - Énfasis3 36" xfId="3855"/>
    <cellStyle name="60% - Énfasis3 37" xfId="3856"/>
    <cellStyle name="60% - Énfasis3 38" xfId="3857"/>
    <cellStyle name="60% - Énfasis3 39" xfId="3858"/>
    <cellStyle name="60% - Énfasis3 4" xfId="3859"/>
    <cellStyle name="60% - Énfasis3 40" xfId="3860"/>
    <cellStyle name="60% - Énfasis3 41" xfId="3861"/>
    <cellStyle name="60% - Énfasis3 42" xfId="3862"/>
    <cellStyle name="60% - Énfasis3 43" xfId="3863"/>
    <cellStyle name="60% - Énfasis3 44" xfId="3864"/>
    <cellStyle name="60% - Énfasis3 45" xfId="3865"/>
    <cellStyle name="60% - Énfasis3 46" xfId="3866"/>
    <cellStyle name="60% - Énfasis3 47" xfId="3867"/>
    <cellStyle name="60% - Énfasis3 48" xfId="3868"/>
    <cellStyle name="60% - Énfasis3 49" xfId="3869"/>
    <cellStyle name="60% - Énfasis3 5" xfId="3870"/>
    <cellStyle name="60% - Énfasis3 50" xfId="3871"/>
    <cellStyle name="60% - Énfasis3 51" xfId="3872"/>
    <cellStyle name="60% - Énfasis3 52" xfId="3873"/>
    <cellStyle name="60% - Énfasis3 53" xfId="3874"/>
    <cellStyle name="60% - Énfasis3 54" xfId="3875"/>
    <cellStyle name="60% - Énfasis3 55" xfId="3876"/>
    <cellStyle name="60% - Énfasis3 56" xfId="3877"/>
    <cellStyle name="60% - Énfasis3 57" xfId="3878"/>
    <cellStyle name="60% - Énfasis3 58" xfId="3879"/>
    <cellStyle name="60% - Énfasis3 59" xfId="3880"/>
    <cellStyle name="60% - Énfasis3 6" xfId="3881"/>
    <cellStyle name="60% - Énfasis3 60" xfId="3882"/>
    <cellStyle name="60% - Énfasis3 61" xfId="3883"/>
    <cellStyle name="60% - Énfasis3 7" xfId="3884"/>
    <cellStyle name="60% - Énfasis3 8" xfId="3885"/>
    <cellStyle name="60% - Énfasis3 9" xfId="3886"/>
    <cellStyle name="60% - Énfasis4 10" xfId="3887"/>
    <cellStyle name="60% - Énfasis4 11" xfId="3888"/>
    <cellStyle name="60% - Énfasis4 12" xfId="3889"/>
    <cellStyle name="60% - Énfasis4 13" xfId="3890"/>
    <cellStyle name="60% - Énfasis4 14" xfId="3891"/>
    <cellStyle name="60% - Énfasis4 15" xfId="3892"/>
    <cellStyle name="60% - Énfasis4 16" xfId="3893"/>
    <cellStyle name="60% - Énfasis4 17" xfId="3894"/>
    <cellStyle name="60% - Énfasis4 18" xfId="3895"/>
    <cellStyle name="60% - Énfasis4 19" xfId="3896"/>
    <cellStyle name="60% - Énfasis4 2" xfId="3897"/>
    <cellStyle name="60% - Énfasis4 20" xfId="3898"/>
    <cellStyle name="60% - Énfasis4 21" xfId="3899"/>
    <cellStyle name="60% - Énfasis4 22" xfId="3900"/>
    <cellStyle name="60% - Énfasis4 23" xfId="3901"/>
    <cellStyle name="60% - Énfasis4 24" xfId="3902"/>
    <cellStyle name="60% - Énfasis4 25" xfId="3903"/>
    <cellStyle name="60% - Énfasis4 26" xfId="3904"/>
    <cellStyle name="60% - Énfasis4 27" xfId="3905"/>
    <cellStyle name="60% - Énfasis4 28" xfId="3906"/>
    <cellStyle name="60% - Énfasis4 29" xfId="3907"/>
    <cellStyle name="60% - Énfasis4 3" xfId="3908"/>
    <cellStyle name="60% - Énfasis4 30" xfId="3909"/>
    <cellStyle name="60% - Énfasis4 31" xfId="3910"/>
    <cellStyle name="60% - Énfasis4 32" xfId="3911"/>
    <cellStyle name="60% - Énfasis4 33" xfId="3912"/>
    <cellStyle name="60% - Énfasis4 34" xfId="3913"/>
    <cellStyle name="60% - Énfasis4 35" xfId="3914"/>
    <cellStyle name="60% - Énfasis4 36" xfId="3915"/>
    <cellStyle name="60% - Énfasis4 37" xfId="3916"/>
    <cellStyle name="60% - Énfasis4 38" xfId="3917"/>
    <cellStyle name="60% - Énfasis4 39" xfId="3918"/>
    <cellStyle name="60% - Énfasis4 4" xfId="3919"/>
    <cellStyle name="60% - Énfasis4 40" xfId="3920"/>
    <cellStyle name="60% - Énfasis4 41" xfId="3921"/>
    <cellStyle name="60% - Énfasis4 42" xfId="3922"/>
    <cellStyle name="60% - Énfasis4 43" xfId="3923"/>
    <cellStyle name="60% - Énfasis4 44" xfId="3924"/>
    <cellStyle name="60% - Énfasis4 45" xfId="3925"/>
    <cellStyle name="60% - Énfasis4 46" xfId="3926"/>
    <cellStyle name="60% - Énfasis4 47" xfId="3927"/>
    <cellStyle name="60% - Énfasis4 48" xfId="3928"/>
    <cellStyle name="60% - Énfasis4 49" xfId="3929"/>
    <cellStyle name="60% - Énfasis4 5" xfId="3930"/>
    <cellStyle name="60% - Énfasis4 50" xfId="3931"/>
    <cellStyle name="60% - Énfasis4 51" xfId="3932"/>
    <cellStyle name="60% - Énfasis4 52" xfId="3933"/>
    <cellStyle name="60% - Énfasis4 53" xfId="3934"/>
    <cellStyle name="60% - Énfasis4 54" xfId="3935"/>
    <cellStyle name="60% - Énfasis4 55" xfId="3936"/>
    <cellStyle name="60% - Énfasis4 56" xfId="3937"/>
    <cellStyle name="60% - Énfasis4 57" xfId="3938"/>
    <cellStyle name="60% - Énfasis4 58" xfId="3939"/>
    <cellStyle name="60% - Énfasis4 59" xfId="3940"/>
    <cellStyle name="60% - Énfasis4 6" xfId="3941"/>
    <cellStyle name="60% - Énfasis4 60" xfId="3942"/>
    <cellStyle name="60% - Énfasis4 61" xfId="3943"/>
    <cellStyle name="60% - Énfasis4 7" xfId="3944"/>
    <cellStyle name="60% - Énfasis4 8" xfId="3945"/>
    <cellStyle name="60% - Énfasis4 9" xfId="3946"/>
    <cellStyle name="60% - Énfasis5 10" xfId="3947"/>
    <cellStyle name="60% - Énfasis5 11" xfId="3948"/>
    <cellStyle name="60% - Énfasis5 12" xfId="3949"/>
    <cellStyle name="60% - Énfasis5 13" xfId="3950"/>
    <cellStyle name="60% - Énfasis5 14" xfId="3951"/>
    <cellStyle name="60% - Énfasis5 15" xfId="3952"/>
    <cellStyle name="60% - Énfasis5 16" xfId="3953"/>
    <cellStyle name="60% - Énfasis5 17" xfId="3954"/>
    <cellStyle name="60% - Énfasis5 18" xfId="3955"/>
    <cellStyle name="60% - Énfasis5 19" xfId="3956"/>
    <cellStyle name="60% - Énfasis5 2" xfId="3957"/>
    <cellStyle name="60% - Énfasis5 20" xfId="3958"/>
    <cellStyle name="60% - Énfasis5 21" xfId="3959"/>
    <cellStyle name="60% - Énfasis5 22" xfId="3960"/>
    <cellStyle name="60% - Énfasis5 23" xfId="3961"/>
    <cellStyle name="60% - Énfasis5 24" xfId="3962"/>
    <cellStyle name="60% - Énfasis5 25" xfId="3963"/>
    <cellStyle name="60% - Énfasis5 26" xfId="3964"/>
    <cellStyle name="60% - Énfasis5 27" xfId="3965"/>
    <cellStyle name="60% - Énfasis5 28" xfId="3966"/>
    <cellStyle name="60% - Énfasis5 29" xfId="3967"/>
    <cellStyle name="60% - Énfasis5 3" xfId="3968"/>
    <cellStyle name="60% - Énfasis5 30" xfId="3969"/>
    <cellStyle name="60% - Énfasis5 31" xfId="3970"/>
    <cellStyle name="60% - Énfasis5 32" xfId="3971"/>
    <cellStyle name="60% - Énfasis5 33" xfId="3972"/>
    <cellStyle name="60% - Énfasis5 34" xfId="3973"/>
    <cellStyle name="60% - Énfasis5 35" xfId="3974"/>
    <cellStyle name="60% - Énfasis5 36" xfId="3975"/>
    <cellStyle name="60% - Énfasis5 37" xfId="3976"/>
    <cellStyle name="60% - Énfasis5 38" xfId="3977"/>
    <cellStyle name="60% - Énfasis5 39" xfId="3978"/>
    <cellStyle name="60% - Énfasis5 4" xfId="3979"/>
    <cellStyle name="60% - Énfasis5 40" xfId="3980"/>
    <cellStyle name="60% - Énfasis5 41" xfId="3981"/>
    <cellStyle name="60% - Énfasis5 42" xfId="3982"/>
    <cellStyle name="60% - Énfasis5 43" xfId="3983"/>
    <cellStyle name="60% - Énfasis5 44" xfId="3984"/>
    <cellStyle name="60% - Énfasis5 45" xfId="3985"/>
    <cellStyle name="60% - Énfasis5 46" xfId="3986"/>
    <cellStyle name="60% - Énfasis5 47" xfId="3987"/>
    <cellStyle name="60% - Énfasis5 48" xfId="3988"/>
    <cellStyle name="60% - Énfasis5 49" xfId="3989"/>
    <cellStyle name="60% - Énfasis5 5" xfId="3990"/>
    <cellStyle name="60% - Énfasis5 50" xfId="3991"/>
    <cellStyle name="60% - Énfasis5 51" xfId="3992"/>
    <cellStyle name="60% - Énfasis5 52" xfId="3993"/>
    <cellStyle name="60% - Énfasis5 53" xfId="3994"/>
    <cellStyle name="60% - Énfasis5 54" xfId="3995"/>
    <cellStyle name="60% - Énfasis5 55" xfId="3996"/>
    <cellStyle name="60% - Énfasis5 56" xfId="3997"/>
    <cellStyle name="60% - Énfasis5 57" xfId="3998"/>
    <cellStyle name="60% - Énfasis5 58" xfId="3999"/>
    <cellStyle name="60% - Énfasis5 59" xfId="4000"/>
    <cellStyle name="60% - Énfasis5 6" xfId="4001"/>
    <cellStyle name="60% - Énfasis5 60" xfId="4002"/>
    <cellStyle name="60% - Énfasis5 61" xfId="4003"/>
    <cellStyle name="60% - Énfasis5 7" xfId="4004"/>
    <cellStyle name="60% - Énfasis5 8" xfId="4005"/>
    <cellStyle name="60% - Énfasis5 9" xfId="4006"/>
    <cellStyle name="60% - Énfasis6 10" xfId="4007"/>
    <cellStyle name="60% - Énfasis6 11" xfId="4008"/>
    <cellStyle name="60% - Énfasis6 12" xfId="4009"/>
    <cellStyle name="60% - Énfasis6 13" xfId="4010"/>
    <cellStyle name="60% - Énfasis6 14" xfId="4011"/>
    <cellStyle name="60% - Énfasis6 15" xfId="4012"/>
    <cellStyle name="60% - Énfasis6 16" xfId="4013"/>
    <cellStyle name="60% - Énfasis6 17" xfId="4014"/>
    <cellStyle name="60% - Énfasis6 18" xfId="4015"/>
    <cellStyle name="60% - Énfasis6 19" xfId="4016"/>
    <cellStyle name="60% - Énfasis6 2" xfId="4017"/>
    <cellStyle name="60% - Énfasis6 20" xfId="4018"/>
    <cellStyle name="60% - Énfasis6 21" xfId="4019"/>
    <cellStyle name="60% - Énfasis6 22" xfId="4020"/>
    <cellStyle name="60% - Énfasis6 23" xfId="4021"/>
    <cellStyle name="60% - Énfasis6 24" xfId="4022"/>
    <cellStyle name="60% - Énfasis6 25" xfId="4023"/>
    <cellStyle name="60% - Énfasis6 26" xfId="4024"/>
    <cellStyle name="60% - Énfasis6 27" xfId="4025"/>
    <cellStyle name="60% - Énfasis6 28" xfId="4026"/>
    <cellStyle name="60% - Énfasis6 29" xfId="4027"/>
    <cellStyle name="60% - Énfasis6 3" xfId="4028"/>
    <cellStyle name="60% - Énfasis6 30" xfId="4029"/>
    <cellStyle name="60% - Énfasis6 31" xfId="4030"/>
    <cellStyle name="60% - Énfasis6 32" xfId="4031"/>
    <cellStyle name="60% - Énfasis6 33" xfId="4032"/>
    <cellStyle name="60% - Énfasis6 34" xfId="4033"/>
    <cellStyle name="60% - Énfasis6 35" xfId="4034"/>
    <cellStyle name="60% - Énfasis6 36" xfId="4035"/>
    <cellStyle name="60% - Énfasis6 37" xfId="4036"/>
    <cellStyle name="60% - Énfasis6 38" xfId="4037"/>
    <cellStyle name="60% - Énfasis6 39" xfId="4038"/>
    <cellStyle name="60% - Énfasis6 4" xfId="4039"/>
    <cellStyle name="60% - Énfasis6 40" xfId="4040"/>
    <cellStyle name="60% - Énfasis6 41" xfId="4041"/>
    <cellStyle name="60% - Énfasis6 42" xfId="4042"/>
    <cellStyle name="60% - Énfasis6 43" xfId="4043"/>
    <cellStyle name="60% - Énfasis6 44" xfId="4044"/>
    <cellStyle name="60% - Énfasis6 45" xfId="4045"/>
    <cellStyle name="60% - Énfasis6 46" xfId="4046"/>
    <cellStyle name="60% - Énfasis6 47" xfId="4047"/>
    <cellStyle name="60% - Énfasis6 48" xfId="4048"/>
    <cellStyle name="60% - Énfasis6 49" xfId="4049"/>
    <cellStyle name="60% - Énfasis6 5" xfId="4050"/>
    <cellStyle name="60% - Énfasis6 50" xfId="4051"/>
    <cellStyle name="60% - Énfasis6 51" xfId="4052"/>
    <cellStyle name="60% - Énfasis6 52" xfId="4053"/>
    <cellStyle name="60% - Énfasis6 53" xfId="4054"/>
    <cellStyle name="60% - Énfasis6 54" xfId="4055"/>
    <cellStyle name="60% - Énfasis6 55" xfId="4056"/>
    <cellStyle name="60% - Énfasis6 56" xfId="4057"/>
    <cellStyle name="60% - Énfasis6 57" xfId="4058"/>
    <cellStyle name="60% - Énfasis6 58" xfId="4059"/>
    <cellStyle name="60% - Énfasis6 59" xfId="4060"/>
    <cellStyle name="60% - Énfasis6 6" xfId="4061"/>
    <cellStyle name="60% - Énfasis6 60" xfId="4062"/>
    <cellStyle name="60% - Énfasis6 61" xfId="4063"/>
    <cellStyle name="60% - Énfasis6 7" xfId="4064"/>
    <cellStyle name="60% - Énfasis6 8" xfId="4065"/>
    <cellStyle name="60% - Énfasis6 9" xfId="4066"/>
    <cellStyle name="60% - Έμφαση1" xfId="4067"/>
    <cellStyle name="60% - Έμφαση2" xfId="4068"/>
    <cellStyle name="60% - Έμφαση3" xfId="4069"/>
    <cellStyle name="60% - Έμφαση4" xfId="4070"/>
    <cellStyle name="60% - Έμφαση5" xfId="4071"/>
    <cellStyle name="60% - Έμφαση6" xfId="4072"/>
    <cellStyle name="60% - Акцент1" xfId="4073"/>
    <cellStyle name="60% - Акцент1 2" xfId="4074"/>
    <cellStyle name="60% - Акцент2" xfId="4075"/>
    <cellStyle name="60% - Акцент2 2" xfId="4076"/>
    <cellStyle name="60% - Акцент3" xfId="4077"/>
    <cellStyle name="60% - Акцент3 2" xfId="4078"/>
    <cellStyle name="60% - Акцент4" xfId="4079"/>
    <cellStyle name="60% - Акцент4 2" xfId="4080"/>
    <cellStyle name="60% - Акцент5" xfId="4081"/>
    <cellStyle name="60% - Акцент5 2" xfId="4082"/>
    <cellStyle name="60% - Акцент6" xfId="4083"/>
    <cellStyle name="60% - Акцент6 2" xfId="4084"/>
    <cellStyle name="6mitP" xfId="4085"/>
    <cellStyle name="6mitP 2" xfId="4086"/>
    <cellStyle name="6mitP_WEOInput" xfId="4087"/>
    <cellStyle name="6ohneP" xfId="4088"/>
    <cellStyle name="6ohneP 2" xfId="4089"/>
    <cellStyle name="6ohneP_WEOInput" xfId="4090"/>
    <cellStyle name="7mitP" xfId="4091"/>
    <cellStyle name="7mitP 2" xfId="4092"/>
    <cellStyle name="7mitP_WEOInput" xfId="4093"/>
    <cellStyle name="9mitP" xfId="4094"/>
    <cellStyle name="9mitP 2" xfId="4095"/>
    <cellStyle name="9mitP_WEOInput" xfId="4096"/>
    <cellStyle name="9ohneP" xfId="4097"/>
    <cellStyle name="9ohneP 2" xfId="4098"/>
    <cellStyle name="9ohneP_WEOInput" xfId="4099"/>
    <cellStyle name="Accent1" xfId="4100"/>
    <cellStyle name="Accent1 - 20%" xfId="4101"/>
    <cellStyle name="Accent1 - 20% 2" xfId="4102"/>
    <cellStyle name="Accent1 - 40%" xfId="4103"/>
    <cellStyle name="Accent1 - 40% 2" xfId="4104"/>
    <cellStyle name="Accent1 - 60%" xfId="4105"/>
    <cellStyle name="Accent1 - 60% 2" xfId="4106"/>
    <cellStyle name="Accent1 2" xfId="4107"/>
    <cellStyle name="Accent1 3" xfId="4108"/>
    <cellStyle name="Accent1_Proyecciones_08_04_2008" xfId="4109"/>
    <cellStyle name="Accent2" xfId="4110"/>
    <cellStyle name="Accent2 - 20%" xfId="4111"/>
    <cellStyle name="Accent2 - 20% 2" xfId="4112"/>
    <cellStyle name="Accent2 - 40%" xfId="4113"/>
    <cellStyle name="Accent2 - 40% 2" xfId="4114"/>
    <cellStyle name="Accent2 - 60%" xfId="4115"/>
    <cellStyle name="Accent2 - 60% 2" xfId="4116"/>
    <cellStyle name="Accent2 2" xfId="4117"/>
    <cellStyle name="Accent2 3" xfId="4118"/>
    <cellStyle name="Accent2_Proyecciones_08_04_2008" xfId="4119"/>
    <cellStyle name="Accent3" xfId="4120"/>
    <cellStyle name="Accent3 - 20%" xfId="4121"/>
    <cellStyle name="Accent3 - 20% 2" xfId="4122"/>
    <cellStyle name="Accent3 - 40%" xfId="4123"/>
    <cellStyle name="Accent3 - 40% 2" xfId="4124"/>
    <cellStyle name="Accent3 - 60%" xfId="4125"/>
    <cellStyle name="Accent3 - 60% 2" xfId="4126"/>
    <cellStyle name="Accent3 2" xfId="4127"/>
    <cellStyle name="Accent3 3" xfId="4128"/>
    <cellStyle name="Accent3_Proyecciones_08_04_2008" xfId="4129"/>
    <cellStyle name="Accent4" xfId="4130"/>
    <cellStyle name="Accent4 - 20%" xfId="4131"/>
    <cellStyle name="Accent4 - 20% 2" xfId="4132"/>
    <cellStyle name="Accent4 - 40%" xfId="4133"/>
    <cellStyle name="Accent4 - 40% 2" xfId="4134"/>
    <cellStyle name="Accent4 - 60%" xfId="4135"/>
    <cellStyle name="Accent4 - 60% 2" xfId="4136"/>
    <cellStyle name="Accent4 2" xfId="4137"/>
    <cellStyle name="Accent4 3" xfId="4138"/>
    <cellStyle name="Accent4_Proyecciones_08_04_2008" xfId="4139"/>
    <cellStyle name="Accent5" xfId="4140"/>
    <cellStyle name="Accent5 - 20%" xfId="4141"/>
    <cellStyle name="Accent5 - 20% 2" xfId="4142"/>
    <cellStyle name="Accent5 - 40%" xfId="4143"/>
    <cellStyle name="Accent5 - 40% 2" xfId="4144"/>
    <cellStyle name="Accent5 - 60%" xfId="4145"/>
    <cellStyle name="Accent5 - 60% 2" xfId="4146"/>
    <cellStyle name="Accent5 2" xfId="4147"/>
    <cellStyle name="Accent5 3" xfId="4148"/>
    <cellStyle name="Accent5_Proyecciones_08_04_2008" xfId="4149"/>
    <cellStyle name="Accent6" xfId="4150"/>
    <cellStyle name="Accent6 - 20%" xfId="4151"/>
    <cellStyle name="Accent6 - 20% 2" xfId="4152"/>
    <cellStyle name="Accent6 - 40%" xfId="4153"/>
    <cellStyle name="Accent6 - 40% 2" xfId="4154"/>
    <cellStyle name="Accent6 - 60%" xfId="4155"/>
    <cellStyle name="Accent6 - 60% 2" xfId="4156"/>
    <cellStyle name="Accent6 2" xfId="4157"/>
    <cellStyle name="Accent6 3" xfId="4158"/>
    <cellStyle name="Accent6_Proyecciones_08_04_2008" xfId="4159"/>
    <cellStyle name="Aeia?nnueea" xfId="4160"/>
    <cellStyle name="Ãèïåðññûëêà" xfId="4161"/>
    <cellStyle name="Akcent 1" xfId="4162"/>
    <cellStyle name="Akcent 2" xfId="4163"/>
    <cellStyle name="Akcent 3" xfId="4164"/>
    <cellStyle name="Akcent 4" xfId="4165"/>
    <cellStyle name="Akcent 5" xfId="4166"/>
    <cellStyle name="Akcent 6" xfId="4167"/>
    <cellStyle name="Akzent1" xfId="4168"/>
    <cellStyle name="Akzent2" xfId="4169"/>
    <cellStyle name="Akzent3" xfId="4170"/>
    <cellStyle name="Akzent4" xfId="4171"/>
    <cellStyle name="Akzent5" xfId="4172"/>
    <cellStyle name="Akzent6" xfId="4173"/>
    <cellStyle name="ANCLAS,REZONES Y SUS PARTES,DE FUNDICION,DE HIERRO O DE ACERO" xfId="4174"/>
    <cellStyle name="ANCLAS,REZONES Y SUS PARTES,DE FUNDICION,DE HIERRO O DE ACERO 2" xfId="4175"/>
    <cellStyle name="annee semestre" xfId="4176"/>
    <cellStyle name="annee semestre 2" xfId="4177"/>
    <cellStyle name="annee semestre 2 2" xfId="4178"/>
    <cellStyle name="annee semestre 2 2 2" xfId="4179"/>
    <cellStyle name="annee semestre 2 3" xfId="4180"/>
    <cellStyle name="annee semestre 3" xfId="4181"/>
    <cellStyle name="annee semestre 3 2" xfId="4182"/>
    <cellStyle name="annee semestre 4" xfId="4183"/>
    <cellStyle name="Array" xfId="4184"/>
    <cellStyle name="Array 2" xfId="4185"/>
    <cellStyle name="Array 2 2" xfId="4186"/>
    <cellStyle name="Array 3" xfId="4187"/>
    <cellStyle name="Array Enter" xfId="4188"/>
    <cellStyle name="Array Enter 2" xfId="4189"/>
    <cellStyle name="Array Enter 2 2" xfId="4190"/>
    <cellStyle name="Array Enter 2 2 2" xfId="4191"/>
    <cellStyle name="Array Enter 2 3" xfId="4192"/>
    <cellStyle name="Array Enter 3" xfId="4193"/>
    <cellStyle name="Array Enter 3 2" xfId="4194"/>
    <cellStyle name="Array Enter 4" xfId="4195"/>
    <cellStyle name="Array_Book3" xfId="4196"/>
    <cellStyle name="Ausgabe" xfId="4197"/>
    <cellStyle name="Ausgabe 2" xfId="4198"/>
    <cellStyle name="AutoFormat Options" xfId="4199"/>
    <cellStyle name="AVERAGE" xfId="4200"/>
    <cellStyle name="Avertissement" xfId="4201"/>
    <cellStyle name="b0let" xfId="4202"/>
    <cellStyle name="b0let 10" xfId="4203"/>
    <cellStyle name="b0let 10 2" xfId="4204"/>
    <cellStyle name="b0let 11" xfId="4205"/>
    <cellStyle name="b0let 11 2" xfId="4206"/>
    <cellStyle name="b0let 12" xfId="4207"/>
    <cellStyle name="b0let 12 2" xfId="4208"/>
    <cellStyle name="b0let 13" xfId="4209"/>
    <cellStyle name="b0let 13 2" xfId="4210"/>
    <cellStyle name="b0let 14" xfId="4211"/>
    <cellStyle name="b0let 14 2" xfId="4212"/>
    <cellStyle name="b0let 15" xfId="4213"/>
    <cellStyle name="b0let 15 2" xfId="4214"/>
    <cellStyle name="b0let 16" xfId="4215"/>
    <cellStyle name="b0let 16 2" xfId="4216"/>
    <cellStyle name="b0let 17" xfId="4217"/>
    <cellStyle name="b0let 17 2" xfId="4218"/>
    <cellStyle name="b0let 18" xfId="4219"/>
    <cellStyle name="b0let 18 2" xfId="4220"/>
    <cellStyle name="b0let 19" xfId="4221"/>
    <cellStyle name="b0let 19 2" xfId="4222"/>
    <cellStyle name="b0let 2" xfId="4223"/>
    <cellStyle name="b0let 2 2" xfId="4224"/>
    <cellStyle name="b0let 2 2 2" xfId="4225"/>
    <cellStyle name="b0let 2 3" xfId="4226"/>
    <cellStyle name="b0let 2 3 2" xfId="4227"/>
    <cellStyle name="b0let 2 4" xfId="4228"/>
    <cellStyle name="b0let 20" xfId="4229"/>
    <cellStyle name="b0let 20 2" xfId="4230"/>
    <cellStyle name="b0let 21" xfId="4231"/>
    <cellStyle name="b0let 21 2" xfId="4232"/>
    <cellStyle name="b0let 22" xfId="4233"/>
    <cellStyle name="b0let 22 2" xfId="4234"/>
    <cellStyle name="b0let 23" xfId="4235"/>
    <cellStyle name="b0let 23 2" xfId="4236"/>
    <cellStyle name="b0let 24" xfId="4237"/>
    <cellStyle name="b0let 24 2" xfId="4238"/>
    <cellStyle name="b0let 25" xfId="4239"/>
    <cellStyle name="b0let 25 2" xfId="4240"/>
    <cellStyle name="b0let 26" xfId="4241"/>
    <cellStyle name="b0let 26 2" xfId="4242"/>
    <cellStyle name="b0let 27" xfId="4243"/>
    <cellStyle name="b0let 27 2" xfId="4244"/>
    <cellStyle name="b0let 28" xfId="4245"/>
    <cellStyle name="b0let 28 2" xfId="4246"/>
    <cellStyle name="b0let 29" xfId="4247"/>
    <cellStyle name="b0let 29 2" xfId="4248"/>
    <cellStyle name="b0let 3" xfId="4249"/>
    <cellStyle name="b0let 3 2" xfId="4250"/>
    <cellStyle name="b0let 30" xfId="4251"/>
    <cellStyle name="b0let 30 2" xfId="4252"/>
    <cellStyle name="b0let 31" xfId="4253"/>
    <cellStyle name="b0let 31 2" xfId="4254"/>
    <cellStyle name="b0let 32" xfId="4255"/>
    <cellStyle name="b0let 32 2" xfId="4256"/>
    <cellStyle name="b0let 33" xfId="4257"/>
    <cellStyle name="b0let 33 2" xfId="4258"/>
    <cellStyle name="b0let 34" xfId="4259"/>
    <cellStyle name="b0let 34 2" xfId="4260"/>
    <cellStyle name="b0let 35" xfId="4261"/>
    <cellStyle name="b0let 4" xfId="4262"/>
    <cellStyle name="b0let 4 2" xfId="4263"/>
    <cellStyle name="b0let 5" xfId="4264"/>
    <cellStyle name="b0let 5 2" xfId="4265"/>
    <cellStyle name="b0let 6" xfId="4266"/>
    <cellStyle name="b0let 6 2" xfId="4267"/>
    <cellStyle name="b0let 7" xfId="4268"/>
    <cellStyle name="b0let 7 2" xfId="4269"/>
    <cellStyle name="b0let 8" xfId="4270"/>
    <cellStyle name="b0let 8 2" xfId="4271"/>
    <cellStyle name="b0let 9" xfId="4272"/>
    <cellStyle name="b0let 9 2" xfId="4273"/>
    <cellStyle name="Bad" xfId="4274"/>
    <cellStyle name="Bad 2" xfId="4275"/>
    <cellStyle name="Berechnung" xfId="4276"/>
    <cellStyle name="Berechnung 2" xfId="4277"/>
    <cellStyle name="Big" xfId="4278"/>
    <cellStyle name="Bol-Data" xfId="4279"/>
    <cellStyle name="Bol-Data 2" xfId="4280"/>
    <cellStyle name="bolet" xfId="4281"/>
    <cellStyle name="bolet 2" xfId="4282"/>
    <cellStyle name="bolet 2 2" xfId="4283"/>
    <cellStyle name="bolet 3" xfId="4284"/>
    <cellStyle name="Boletim" xfId="4285"/>
    <cellStyle name="Boletim 10" xfId="4286"/>
    <cellStyle name="Boletim 11" xfId="4287"/>
    <cellStyle name="Boletim 12" xfId="4288"/>
    <cellStyle name="Boletim 13" xfId="4289"/>
    <cellStyle name="Boletim 14" xfId="4290"/>
    <cellStyle name="Boletim 15" xfId="4291"/>
    <cellStyle name="Boletim 16" xfId="4292"/>
    <cellStyle name="Boletim 17" xfId="4293"/>
    <cellStyle name="Boletim 18" xfId="4294"/>
    <cellStyle name="Boletim 19" xfId="4295"/>
    <cellStyle name="Boletim 2" xfId="4296"/>
    <cellStyle name="Boletim 2 2" xfId="4297"/>
    <cellStyle name="Boletim 2 3" xfId="4298"/>
    <cellStyle name="Boletim 20" xfId="4299"/>
    <cellStyle name="Boletim 21" xfId="4300"/>
    <cellStyle name="Boletim 22" xfId="4301"/>
    <cellStyle name="Boletim 23" xfId="4302"/>
    <cellStyle name="Boletim 24" xfId="4303"/>
    <cellStyle name="Boletim 25" xfId="4304"/>
    <cellStyle name="Boletim 26" xfId="4305"/>
    <cellStyle name="Boletim 27" xfId="4306"/>
    <cellStyle name="Boletim 28" xfId="4307"/>
    <cellStyle name="Boletim 29" xfId="4308"/>
    <cellStyle name="Boletim 3" xfId="4309"/>
    <cellStyle name="Boletim 30" xfId="4310"/>
    <cellStyle name="Boletim 31" xfId="4311"/>
    <cellStyle name="Boletim 32" xfId="4312"/>
    <cellStyle name="Boletim 33" xfId="4313"/>
    <cellStyle name="Boletim 4" xfId="4314"/>
    <cellStyle name="Boletim 5" xfId="4315"/>
    <cellStyle name="Boletim 6" xfId="4316"/>
    <cellStyle name="Boletim 7" xfId="4317"/>
    <cellStyle name="Boletim 8" xfId="4318"/>
    <cellStyle name="Boletim 9" xfId="4319"/>
    <cellStyle name="Bolivianos" xfId="4320"/>
    <cellStyle name="bstitutes]_x000d__x000a_; The following mappings take Word for MS-DOS names, PostScript names, and TrueType_x000d__x000a_; names into account" xfId="4321"/>
    <cellStyle name="bstitutes]_x000d__x000a_; The following mappings take Word for MS-DOS names, PostScript names, and TrueType_x000d__x000a_; names into account 2" xfId="4322"/>
    <cellStyle name="bstitutes]_x000d__x000a_; The following mappings take Word for MS-DOS names, PostScript names, and TrueType_x000d__x000a_; names into account 3" xfId="4323"/>
    <cellStyle name="Buena 10" xfId="4324"/>
    <cellStyle name="Buena 11" xfId="4325"/>
    <cellStyle name="Buena 12" xfId="4326"/>
    <cellStyle name="Buena 13" xfId="4327"/>
    <cellStyle name="Buena 14" xfId="4328"/>
    <cellStyle name="Buena 15" xfId="4329"/>
    <cellStyle name="Buena 16" xfId="4330"/>
    <cellStyle name="Buena 17" xfId="4331"/>
    <cellStyle name="Buena 18" xfId="4332"/>
    <cellStyle name="Buena 19" xfId="4333"/>
    <cellStyle name="Buena 2" xfId="4334"/>
    <cellStyle name="Buena 20" xfId="4335"/>
    <cellStyle name="Buena 21" xfId="4336"/>
    <cellStyle name="Buena 22" xfId="4337"/>
    <cellStyle name="Buena 23" xfId="4338"/>
    <cellStyle name="Buena 24" xfId="4339"/>
    <cellStyle name="Buena 25" xfId="4340"/>
    <cellStyle name="Buena 26" xfId="4341"/>
    <cellStyle name="Buena 27" xfId="4342"/>
    <cellStyle name="Buena 28" xfId="4343"/>
    <cellStyle name="Buena 29" xfId="4344"/>
    <cellStyle name="Buena 3" xfId="4345"/>
    <cellStyle name="Buena 30" xfId="4346"/>
    <cellStyle name="Buena 31" xfId="4347"/>
    <cellStyle name="Buena 32" xfId="4348"/>
    <cellStyle name="Buena 33" xfId="4349"/>
    <cellStyle name="Buena 34" xfId="4350"/>
    <cellStyle name="Buena 35" xfId="4351"/>
    <cellStyle name="Buena 36" xfId="4352"/>
    <cellStyle name="Buena 37" xfId="4353"/>
    <cellStyle name="Buena 38" xfId="4354"/>
    <cellStyle name="Buena 39" xfId="4355"/>
    <cellStyle name="Buena 4" xfId="4356"/>
    <cellStyle name="Buena 40" xfId="4357"/>
    <cellStyle name="Buena 41" xfId="4358"/>
    <cellStyle name="Buena 42" xfId="4359"/>
    <cellStyle name="Buena 43" xfId="4360"/>
    <cellStyle name="Buena 44" xfId="4361"/>
    <cellStyle name="Buena 45" xfId="4362"/>
    <cellStyle name="Buena 46" xfId="4363"/>
    <cellStyle name="Buena 47" xfId="4364"/>
    <cellStyle name="Buena 48" xfId="4365"/>
    <cellStyle name="Buena 49" xfId="4366"/>
    <cellStyle name="Buena 5" xfId="4367"/>
    <cellStyle name="Buena 50" xfId="4368"/>
    <cellStyle name="Buena 51" xfId="4369"/>
    <cellStyle name="Buena 52" xfId="4370"/>
    <cellStyle name="Buena 53" xfId="4371"/>
    <cellStyle name="Buena 54" xfId="4372"/>
    <cellStyle name="Buena 55" xfId="4373"/>
    <cellStyle name="Buena 56" xfId="4374"/>
    <cellStyle name="Buena 57" xfId="4375"/>
    <cellStyle name="Buena 58" xfId="4376"/>
    <cellStyle name="Buena 59" xfId="4377"/>
    <cellStyle name="Buena 6" xfId="4378"/>
    <cellStyle name="Buena 60" xfId="4379"/>
    <cellStyle name="Buena 61" xfId="4380"/>
    <cellStyle name="Buena 7" xfId="4381"/>
    <cellStyle name="Buena 8" xfId="4382"/>
    <cellStyle name="Buena 9" xfId="4383"/>
    <cellStyle name="Ç¥ÁØ_¿ù°£¿ä¾àº¸°í" xfId="4384"/>
    <cellStyle name="C02_Date line" xfId="4385"/>
    <cellStyle name="C03_Col head general" xfId="4386"/>
    <cellStyle name="C04_Note col head" xfId="4387"/>
    <cellStyle name="C05_Current yr col head" xfId="4388"/>
    <cellStyle name="C05a_Parent Current col head" xfId="4389"/>
    <cellStyle name="C06_Previous yr col head" xfId="4390"/>
    <cellStyle name="C06a_Parent Previous col head" xfId="4391"/>
    <cellStyle name="C07_Group/Parent col heads" xfId="4392"/>
    <cellStyle name="C07a_Parent col heads" xfId="4393"/>
    <cellStyle name="C08_Table text" xfId="4394"/>
    <cellStyle name="C09_Text" xfId="4395"/>
    <cellStyle name="C10_Text subhead" xfId="4396"/>
    <cellStyle name="C11_Note head" xfId="4397"/>
    <cellStyle name="C12_Annotation" xfId="4398"/>
    <cellStyle name="C13_Annotation Superiors" xfId="4399"/>
    <cellStyle name="C14_Current year figs" xfId="4400"/>
    <cellStyle name="C14a_Current Year Figs 2 dec" xfId="4401"/>
    <cellStyle name="C14b_Current Year Figs 3 dec" xfId="4402"/>
    <cellStyle name="C14c_Current year %" xfId="4403"/>
    <cellStyle name="C14d_Current Year Figs 1 dec" xfId="4404"/>
    <cellStyle name="C14e_Current year (%)" xfId="4405"/>
    <cellStyle name="C15_Previous year figs" xfId="4406"/>
    <cellStyle name="C15a_Previous year figs 2 dec" xfId="4407"/>
    <cellStyle name="C15b_Prevoius Year Figs 3 dec" xfId="4408"/>
    <cellStyle name="C15c_Previous year %" xfId="4409"/>
    <cellStyle name="C15d_Previous Year Figs 1 dec" xfId="4410"/>
    <cellStyle name="C15e__Previous year (%)" xfId="4411"/>
    <cellStyle name="C16_Note_figs" xfId="4412"/>
    <cellStyle name="C17_Parent Current yr figs" xfId="4413"/>
    <cellStyle name="C18_Parent Previous yr figs" xfId="4414"/>
    <cellStyle name="C19_Regular figs" xfId="4415"/>
    <cellStyle name="C20_Note headings" xfId="4416"/>
    <cellStyle name="C21_Regular figs 1 dec" xfId="4417"/>
    <cellStyle name="C22_Running head" xfId="4418"/>
    <cellStyle name="C23_Folios" xfId="4419"/>
    <cellStyle name="Cabe‡alho 1" xfId="4420"/>
    <cellStyle name="Cabe‡alho 1 10" xfId="4421"/>
    <cellStyle name="Cabe‡alho 1 11" xfId="4422"/>
    <cellStyle name="Cabe‡alho 1 12" xfId="4423"/>
    <cellStyle name="Cabe‡alho 1 13" xfId="4424"/>
    <cellStyle name="Cabe‡alho 1 14" xfId="4425"/>
    <cellStyle name="Cabe‡alho 1 15" xfId="4426"/>
    <cellStyle name="Cabe‡alho 1 16" xfId="4427"/>
    <cellStyle name="Cabe‡alho 1 17" xfId="4428"/>
    <cellStyle name="Cabe‡alho 1 18" xfId="4429"/>
    <cellStyle name="Cabe‡alho 1 19" xfId="4430"/>
    <cellStyle name="Cabe‡alho 1 2" xfId="4431"/>
    <cellStyle name="Cabe‡alho 1 2 2" xfId="4432"/>
    <cellStyle name="Cabe‡alho 1 2 3" xfId="4433"/>
    <cellStyle name="Cabe‡alho 1 20" xfId="4434"/>
    <cellStyle name="Cabe‡alho 1 21" xfId="4435"/>
    <cellStyle name="Cabe‡alho 1 22" xfId="4436"/>
    <cellStyle name="Cabe‡alho 1 23" xfId="4437"/>
    <cellStyle name="Cabe‡alho 1 24" xfId="4438"/>
    <cellStyle name="Cabe‡alho 1 25" xfId="4439"/>
    <cellStyle name="Cabe‡alho 1 26" xfId="4440"/>
    <cellStyle name="Cabe‡alho 1 27" xfId="4441"/>
    <cellStyle name="Cabe‡alho 1 28" xfId="4442"/>
    <cellStyle name="Cabe‡alho 1 29" xfId="4443"/>
    <cellStyle name="Cabe‡alho 1 3" xfId="4444"/>
    <cellStyle name="Cabe‡alho 1 30" xfId="4445"/>
    <cellStyle name="Cabe‡alho 1 31" xfId="4446"/>
    <cellStyle name="Cabe‡alho 1 32" xfId="4447"/>
    <cellStyle name="Cabe‡alho 1 33" xfId="4448"/>
    <cellStyle name="Cabe‡alho 1 34" xfId="4449"/>
    <cellStyle name="Cabe‡alho 1 4" xfId="4450"/>
    <cellStyle name="Cabe‡alho 1 5" xfId="4451"/>
    <cellStyle name="Cabe‡alho 1 6" xfId="4452"/>
    <cellStyle name="Cabe‡alho 1 7" xfId="4453"/>
    <cellStyle name="Cabe‡alho 1 8" xfId="4454"/>
    <cellStyle name="Cabe‡alho 1 9" xfId="4455"/>
    <cellStyle name="Cabe‡alho 2" xfId="4456"/>
    <cellStyle name="Cabe‡alho 2 10" xfId="4457"/>
    <cellStyle name="Cabe‡alho 2 11" xfId="4458"/>
    <cellStyle name="Cabe‡alho 2 12" xfId="4459"/>
    <cellStyle name="Cabe‡alho 2 13" xfId="4460"/>
    <cellStyle name="Cabe‡alho 2 14" xfId="4461"/>
    <cellStyle name="Cabe‡alho 2 15" xfId="4462"/>
    <cellStyle name="Cabe‡alho 2 16" xfId="4463"/>
    <cellStyle name="Cabe‡alho 2 17" xfId="4464"/>
    <cellStyle name="Cabe‡alho 2 18" xfId="4465"/>
    <cellStyle name="Cabe‡alho 2 19" xfId="4466"/>
    <cellStyle name="Cabe‡alho 2 2" xfId="4467"/>
    <cellStyle name="Cabe‡alho 2 2 2" xfId="4468"/>
    <cellStyle name="Cabe‡alho 2 2 3" xfId="4469"/>
    <cellStyle name="Cabe‡alho 2 20" xfId="4470"/>
    <cellStyle name="Cabe‡alho 2 21" xfId="4471"/>
    <cellStyle name="Cabe‡alho 2 22" xfId="4472"/>
    <cellStyle name="Cabe‡alho 2 23" xfId="4473"/>
    <cellStyle name="Cabe‡alho 2 24" xfId="4474"/>
    <cellStyle name="Cabe‡alho 2 25" xfId="4475"/>
    <cellStyle name="Cabe‡alho 2 26" xfId="4476"/>
    <cellStyle name="Cabe‡alho 2 27" xfId="4477"/>
    <cellStyle name="Cabe‡alho 2 28" xfId="4478"/>
    <cellStyle name="Cabe‡alho 2 29" xfId="4479"/>
    <cellStyle name="Cabe‡alho 2 3" xfId="4480"/>
    <cellStyle name="Cabe‡alho 2 30" xfId="4481"/>
    <cellStyle name="Cabe‡alho 2 31" xfId="4482"/>
    <cellStyle name="Cabe‡alho 2 32" xfId="4483"/>
    <cellStyle name="Cabe‡alho 2 33" xfId="4484"/>
    <cellStyle name="Cabe‡alho 2 34" xfId="4485"/>
    <cellStyle name="Cabe‡alho 2 4" xfId="4486"/>
    <cellStyle name="Cabe‡alho 2 5" xfId="4487"/>
    <cellStyle name="Cabe‡alho 2 6" xfId="4488"/>
    <cellStyle name="Cabe‡alho 2 7" xfId="4489"/>
    <cellStyle name="Cabe‡alho 2 8" xfId="4490"/>
    <cellStyle name="Cabe‡alho 2 9" xfId="4491"/>
    <cellStyle name="Cabeçalho 1" xfId="4492"/>
    <cellStyle name="Cabeçalho 1 10" xfId="4493"/>
    <cellStyle name="Cabeçalho 1 11" xfId="4494"/>
    <cellStyle name="Cabeçalho 1 12" xfId="4495"/>
    <cellStyle name="Cabeçalho 1 13" xfId="4496"/>
    <cellStyle name="Cabeçalho 1 14" xfId="4497"/>
    <cellStyle name="Cabeçalho 1 15" xfId="4498"/>
    <cellStyle name="Cabeçalho 1 16" xfId="4499"/>
    <cellStyle name="Cabeçalho 1 17" xfId="4500"/>
    <cellStyle name="Cabeçalho 1 18" xfId="4501"/>
    <cellStyle name="Cabeçalho 1 19" xfId="4502"/>
    <cellStyle name="Cabeçalho 1 2" xfId="4503"/>
    <cellStyle name="Cabeçalho 1 2 2" xfId="4504"/>
    <cellStyle name="Cabeçalho 1 2 3" xfId="4505"/>
    <cellStyle name="Cabeçalho 1 20" xfId="4506"/>
    <cellStyle name="Cabeçalho 1 21" xfId="4507"/>
    <cellStyle name="Cabeçalho 1 22" xfId="4508"/>
    <cellStyle name="Cabeçalho 1 23" xfId="4509"/>
    <cellStyle name="Cabeçalho 1 24" xfId="4510"/>
    <cellStyle name="Cabeçalho 1 25" xfId="4511"/>
    <cellStyle name="Cabeçalho 1 26" xfId="4512"/>
    <cellStyle name="Cabeçalho 1 27" xfId="4513"/>
    <cellStyle name="Cabeçalho 1 28" xfId="4514"/>
    <cellStyle name="Cabeçalho 1 29" xfId="4515"/>
    <cellStyle name="Cabeçalho 1 3" xfId="4516"/>
    <cellStyle name="Cabeçalho 1 30" xfId="4517"/>
    <cellStyle name="Cabeçalho 1 31" xfId="4518"/>
    <cellStyle name="Cabeçalho 1 32" xfId="4519"/>
    <cellStyle name="Cabeçalho 1 33" xfId="4520"/>
    <cellStyle name="Cabeçalho 1 4" xfId="4521"/>
    <cellStyle name="Cabeçalho 1 5" xfId="4522"/>
    <cellStyle name="Cabeçalho 1 6" xfId="4523"/>
    <cellStyle name="Cabeçalho 1 7" xfId="4524"/>
    <cellStyle name="Cabeçalho 1 8" xfId="4525"/>
    <cellStyle name="Cabeçalho 1 9" xfId="4526"/>
    <cellStyle name="Cabeçalho 2" xfId="4527"/>
    <cellStyle name="Cabeçalho 2 10" xfId="4528"/>
    <cellStyle name="Cabeçalho 2 11" xfId="4529"/>
    <cellStyle name="Cabeçalho 2 12" xfId="4530"/>
    <cellStyle name="Cabeçalho 2 13" xfId="4531"/>
    <cellStyle name="Cabeçalho 2 14" xfId="4532"/>
    <cellStyle name="Cabeçalho 2 15" xfId="4533"/>
    <cellStyle name="Cabeçalho 2 16" xfId="4534"/>
    <cellStyle name="Cabeçalho 2 17" xfId="4535"/>
    <cellStyle name="Cabeçalho 2 18" xfId="4536"/>
    <cellStyle name="Cabeçalho 2 19" xfId="4537"/>
    <cellStyle name="Cabeçalho 2 2" xfId="4538"/>
    <cellStyle name="Cabeçalho 2 2 2" xfId="4539"/>
    <cellStyle name="Cabeçalho 2 2 3" xfId="4540"/>
    <cellStyle name="Cabeçalho 2 20" xfId="4541"/>
    <cellStyle name="Cabeçalho 2 21" xfId="4542"/>
    <cellStyle name="Cabeçalho 2 22" xfId="4543"/>
    <cellStyle name="Cabeçalho 2 23" xfId="4544"/>
    <cellStyle name="Cabeçalho 2 24" xfId="4545"/>
    <cellStyle name="Cabeçalho 2 25" xfId="4546"/>
    <cellStyle name="Cabeçalho 2 26" xfId="4547"/>
    <cellStyle name="Cabeçalho 2 27" xfId="4548"/>
    <cellStyle name="Cabeçalho 2 28" xfId="4549"/>
    <cellStyle name="Cabeçalho 2 29" xfId="4550"/>
    <cellStyle name="Cabeçalho 2 3" xfId="4551"/>
    <cellStyle name="Cabeçalho 2 30" xfId="4552"/>
    <cellStyle name="Cabeçalho 2 31" xfId="4553"/>
    <cellStyle name="Cabeçalho 2 32" xfId="4554"/>
    <cellStyle name="Cabeçalho 2 33" xfId="4555"/>
    <cellStyle name="Cabeçalho 2 34" xfId="4556"/>
    <cellStyle name="Cabeçalho 2 4" xfId="4557"/>
    <cellStyle name="Cabeçalho 2 5" xfId="4558"/>
    <cellStyle name="Cabeçalho 2 6" xfId="4559"/>
    <cellStyle name="Cabeçalho 2 7" xfId="4560"/>
    <cellStyle name="Cabeçalho 2 8" xfId="4561"/>
    <cellStyle name="Cabeçalho 2 9" xfId="4562"/>
    <cellStyle name="Cabecera 1" xfId="4563"/>
    <cellStyle name="Cabecera 1 2" xfId="4564"/>
    <cellStyle name="Cabecera 2" xfId="4565"/>
    <cellStyle name="Cabecera 2 2" xfId="4566"/>
    <cellStyle name="caché" xfId="4567"/>
    <cellStyle name="Calc Currency (0)" xfId="4568"/>
    <cellStyle name="Calc Currency (2)" xfId="4569"/>
    <cellStyle name="Calc Currency (2) 2" xfId="4570"/>
    <cellStyle name="Calc Percent (0)" xfId="4571"/>
    <cellStyle name="Calc Percent (1)" xfId="4572"/>
    <cellStyle name="Calc Percent (2)" xfId="4573"/>
    <cellStyle name="Calc Units (0)" xfId="4574"/>
    <cellStyle name="Calc Units (0) 2" xfId="4575"/>
    <cellStyle name="Calc Units (1)" xfId="4576"/>
    <cellStyle name="Calc Units (1) 2" xfId="4577"/>
    <cellStyle name="Calc Units (2)" xfId="4578"/>
    <cellStyle name="Calc Units (2) 2" xfId="4579"/>
    <cellStyle name="Calcul" xfId="4580"/>
    <cellStyle name="Calculation" xfId="4581"/>
    <cellStyle name="Calculation 2" xfId="4582"/>
    <cellStyle name="Calculation 2 2" xfId="4583"/>
    <cellStyle name="Calculation 2 2 2" xfId="4584"/>
    <cellStyle name="Calculation 2 2 2 2" xfId="4585"/>
    <cellStyle name="Calculation 2 2 3" xfId="4586"/>
    <cellStyle name="Calculation 2 3" xfId="4587"/>
    <cellStyle name="Calculation 3" xfId="4588"/>
    <cellStyle name="Cálculo 10" xfId="4589"/>
    <cellStyle name="Cálculo 10 2" xfId="4590"/>
    <cellStyle name="Cálculo 11" xfId="4591"/>
    <cellStyle name="Cálculo 11 2" xfId="4592"/>
    <cellStyle name="Cálculo 12" xfId="4593"/>
    <cellStyle name="Cálculo 12 2" xfId="4594"/>
    <cellStyle name="Cálculo 13" xfId="4595"/>
    <cellStyle name="Cálculo 13 2" xfId="4596"/>
    <cellStyle name="Cálculo 14" xfId="4597"/>
    <cellStyle name="Cálculo 14 2" xfId="4598"/>
    <cellStyle name="Cálculo 15" xfId="4599"/>
    <cellStyle name="Cálculo 15 2" xfId="4600"/>
    <cellStyle name="Cálculo 16" xfId="4601"/>
    <cellStyle name="Cálculo 16 2" xfId="4602"/>
    <cellStyle name="Cálculo 17" xfId="4603"/>
    <cellStyle name="Cálculo 17 2" xfId="4604"/>
    <cellStyle name="Cálculo 18" xfId="4605"/>
    <cellStyle name="Cálculo 18 2" xfId="4606"/>
    <cellStyle name="Cálculo 19" xfId="4607"/>
    <cellStyle name="Cálculo 19 2" xfId="4608"/>
    <cellStyle name="Cálculo 2" xfId="4609"/>
    <cellStyle name="Cálculo 2 10" xfId="4610"/>
    <cellStyle name="Cálculo 2 10 2" xfId="4611"/>
    <cellStyle name="Cálculo 2 11" xfId="4612"/>
    <cellStyle name="Cálculo 2 2" xfId="4613"/>
    <cellStyle name="Cálculo 2 2 10" xfId="4614"/>
    <cellStyle name="Cálculo 2 2 2" xfId="4615"/>
    <cellStyle name="Cálculo 2 2 2 2" xfId="4616"/>
    <cellStyle name="Cálculo 2 2 2 2 2" xfId="4617"/>
    <cellStyle name="Cálculo 2 2 2 3" xfId="4618"/>
    <cellStyle name="Cálculo 2 2 2 3 2" xfId="4619"/>
    <cellStyle name="Cálculo 2 2 2 4" xfId="4620"/>
    <cellStyle name="Cálculo 2 2 2 4 2" xfId="4621"/>
    <cellStyle name="Cálculo 2 2 2 5" xfId="4622"/>
    <cellStyle name="Cálculo 2 2 2 5 2" xfId="4623"/>
    <cellStyle name="Cálculo 2 2 2 6" xfId="4624"/>
    <cellStyle name="Cálculo 2 2 2 6 2" xfId="4625"/>
    <cellStyle name="Cálculo 2 2 2 7" xfId="4626"/>
    <cellStyle name="Cálculo 2 2 2 7 2" xfId="4627"/>
    <cellStyle name="Cálculo 2 2 2 8" xfId="4628"/>
    <cellStyle name="Cálculo 2 2 3" xfId="4629"/>
    <cellStyle name="Cálculo 2 2 3 2" xfId="4630"/>
    <cellStyle name="Cálculo 2 2 3 2 2" xfId="4631"/>
    <cellStyle name="Cálculo 2 2 3 3" xfId="4632"/>
    <cellStyle name="Cálculo 2 2 3 3 2" xfId="4633"/>
    <cellStyle name="Cálculo 2 2 3 4" xfId="4634"/>
    <cellStyle name="Cálculo 2 2 3 4 2" xfId="4635"/>
    <cellStyle name="Cálculo 2 2 3 5" xfId="4636"/>
    <cellStyle name="Cálculo 2 2 3 5 2" xfId="4637"/>
    <cellStyle name="Cálculo 2 2 3 6" xfId="4638"/>
    <cellStyle name="Cálculo 2 2 3 6 2" xfId="4639"/>
    <cellStyle name="Cálculo 2 2 3 7" xfId="4640"/>
    <cellStyle name="Cálculo 2 2 3 7 2" xfId="4641"/>
    <cellStyle name="Cálculo 2 2 3 8" xfId="4642"/>
    <cellStyle name="Cálculo 2 2 4" xfId="4643"/>
    <cellStyle name="Cálculo 2 2 4 2" xfId="4644"/>
    <cellStyle name="Cálculo 2 2 4 2 2" xfId="4645"/>
    <cellStyle name="Cálculo 2 2 4 3" xfId="4646"/>
    <cellStyle name="Cálculo 2 2 4 3 2" xfId="4647"/>
    <cellStyle name="Cálculo 2 2 4 4" xfId="4648"/>
    <cellStyle name="Cálculo 2 2 4 4 2" xfId="4649"/>
    <cellStyle name="Cálculo 2 2 4 5" xfId="4650"/>
    <cellStyle name="Cálculo 2 2 4 5 2" xfId="4651"/>
    <cellStyle name="Cálculo 2 2 4 6" xfId="4652"/>
    <cellStyle name="Cálculo 2 2 4 6 2" xfId="4653"/>
    <cellStyle name="Cálculo 2 2 4 7" xfId="4654"/>
    <cellStyle name="Cálculo 2 2 4 7 2" xfId="4655"/>
    <cellStyle name="Cálculo 2 2 4 8" xfId="4656"/>
    <cellStyle name="Cálculo 2 2 5" xfId="4657"/>
    <cellStyle name="Cálculo 2 2 5 2" xfId="4658"/>
    <cellStyle name="Cálculo 2 2 5 2 2" xfId="4659"/>
    <cellStyle name="Cálculo 2 2 5 3" xfId="4660"/>
    <cellStyle name="Cálculo 2 2 5 3 2" xfId="4661"/>
    <cellStyle name="Cálculo 2 2 5 4" xfId="4662"/>
    <cellStyle name="Cálculo 2 2 5 4 2" xfId="4663"/>
    <cellStyle name="Cálculo 2 2 5 5" xfId="4664"/>
    <cellStyle name="Cálculo 2 2 5 5 2" xfId="4665"/>
    <cellStyle name="Cálculo 2 2 5 6" xfId="4666"/>
    <cellStyle name="Cálculo 2 2 5 6 2" xfId="4667"/>
    <cellStyle name="Cálculo 2 2 5 7" xfId="4668"/>
    <cellStyle name="Cálculo 2 2 5 7 2" xfId="4669"/>
    <cellStyle name="Cálculo 2 2 5 8" xfId="4670"/>
    <cellStyle name="Cálculo 2 2 6" xfId="4671"/>
    <cellStyle name="Cálculo 2 2 6 2" xfId="4672"/>
    <cellStyle name="Cálculo 2 2 6 2 2" xfId="4673"/>
    <cellStyle name="Cálculo 2 2 6 3" xfId="4674"/>
    <cellStyle name="Cálculo 2 2 6 3 2" xfId="4675"/>
    <cellStyle name="Cálculo 2 2 6 4" xfId="4676"/>
    <cellStyle name="Cálculo 2 2 6 4 2" xfId="4677"/>
    <cellStyle name="Cálculo 2 2 6 5" xfId="4678"/>
    <cellStyle name="Cálculo 2 2 6 5 2" xfId="4679"/>
    <cellStyle name="Cálculo 2 2 6 6" xfId="4680"/>
    <cellStyle name="Cálculo 2 2 6 6 2" xfId="4681"/>
    <cellStyle name="Cálculo 2 2 6 7" xfId="4682"/>
    <cellStyle name="Cálculo 2 2 6 7 2" xfId="4683"/>
    <cellStyle name="Cálculo 2 2 6 8" xfId="4684"/>
    <cellStyle name="Cálculo 2 2 7" xfId="4685"/>
    <cellStyle name="Cálculo 2 2 7 2" xfId="4686"/>
    <cellStyle name="Cálculo 2 2 7 2 2" xfId="4687"/>
    <cellStyle name="Cálculo 2 2 7 3" xfId="4688"/>
    <cellStyle name="Cálculo 2 2 7 3 2" xfId="4689"/>
    <cellStyle name="Cálculo 2 2 7 4" xfId="4690"/>
    <cellStyle name="Cálculo 2 2 7 4 2" xfId="4691"/>
    <cellStyle name="Cálculo 2 2 7 5" xfId="4692"/>
    <cellStyle name="Cálculo 2 2 7 5 2" xfId="4693"/>
    <cellStyle name="Cálculo 2 2 7 6" xfId="4694"/>
    <cellStyle name="Cálculo 2 2 7 6 2" xfId="4695"/>
    <cellStyle name="Cálculo 2 2 7 7" xfId="4696"/>
    <cellStyle name="Cálculo 2 2 7 7 2" xfId="4697"/>
    <cellStyle name="Cálculo 2 2 7 8" xfId="4698"/>
    <cellStyle name="Cálculo 2 2 8" xfId="4699"/>
    <cellStyle name="Cálculo 2 2 8 2" xfId="4700"/>
    <cellStyle name="Cálculo 2 2 8 2 2" xfId="4701"/>
    <cellStyle name="Cálculo 2 2 8 3" xfId="4702"/>
    <cellStyle name="Cálculo 2 2 8 3 2" xfId="4703"/>
    <cellStyle name="Cálculo 2 2 8 4" xfId="4704"/>
    <cellStyle name="Cálculo 2 2 8 4 2" xfId="4705"/>
    <cellStyle name="Cálculo 2 2 8 5" xfId="4706"/>
    <cellStyle name="Cálculo 2 2 8 5 2" xfId="4707"/>
    <cellStyle name="Cálculo 2 2 8 6" xfId="4708"/>
    <cellStyle name="Cálculo 2 2 8 6 2" xfId="4709"/>
    <cellStyle name="Cálculo 2 2 8 7" xfId="4710"/>
    <cellStyle name="Cálculo 2 2 8 7 2" xfId="4711"/>
    <cellStyle name="Cálculo 2 2 8 8" xfId="4712"/>
    <cellStyle name="Cálculo 2 2 9" xfId="4713"/>
    <cellStyle name="Cálculo 2 2 9 2" xfId="4714"/>
    <cellStyle name="Cálculo 2 3" xfId="4715"/>
    <cellStyle name="Cálculo 2 3 2" xfId="4716"/>
    <cellStyle name="Cálculo 2 3 2 2" xfId="4717"/>
    <cellStyle name="Cálculo 2 3 3" xfId="4718"/>
    <cellStyle name="Cálculo 2 3 3 2" xfId="4719"/>
    <cellStyle name="Cálculo 2 3 4" xfId="4720"/>
    <cellStyle name="Cálculo 2 3 4 2" xfId="4721"/>
    <cellStyle name="Cálculo 2 3 5" xfId="4722"/>
    <cellStyle name="Cálculo 2 3 5 2" xfId="4723"/>
    <cellStyle name="Cálculo 2 3 6" xfId="4724"/>
    <cellStyle name="Cálculo 2 3 6 2" xfId="4725"/>
    <cellStyle name="Cálculo 2 3 7" xfId="4726"/>
    <cellStyle name="Cálculo 2 3 7 2" xfId="4727"/>
    <cellStyle name="Cálculo 2 3 8" xfId="4728"/>
    <cellStyle name="Cálculo 2 4" xfId="4729"/>
    <cellStyle name="Cálculo 2 4 2" xfId="4730"/>
    <cellStyle name="Cálculo 2 4 2 2" xfId="4731"/>
    <cellStyle name="Cálculo 2 4 3" xfId="4732"/>
    <cellStyle name="Cálculo 2 4 3 2" xfId="4733"/>
    <cellStyle name="Cálculo 2 4 4" xfId="4734"/>
    <cellStyle name="Cálculo 2 4 4 2" xfId="4735"/>
    <cellStyle name="Cálculo 2 4 5" xfId="4736"/>
    <cellStyle name="Cálculo 2 4 5 2" xfId="4737"/>
    <cellStyle name="Cálculo 2 4 6" xfId="4738"/>
    <cellStyle name="Cálculo 2 4 6 2" xfId="4739"/>
    <cellStyle name="Cálculo 2 4 7" xfId="4740"/>
    <cellStyle name="Cálculo 2 4 7 2" xfId="4741"/>
    <cellStyle name="Cálculo 2 4 8" xfId="4742"/>
    <cellStyle name="Cálculo 2 5" xfId="4743"/>
    <cellStyle name="Cálculo 2 5 2" xfId="4744"/>
    <cellStyle name="Cálculo 2 5 2 2" xfId="4745"/>
    <cellStyle name="Cálculo 2 5 3" xfId="4746"/>
    <cellStyle name="Cálculo 2 5 3 2" xfId="4747"/>
    <cellStyle name="Cálculo 2 5 4" xfId="4748"/>
    <cellStyle name="Cálculo 2 5 4 2" xfId="4749"/>
    <cellStyle name="Cálculo 2 5 5" xfId="4750"/>
    <cellStyle name="Cálculo 2 5 5 2" xfId="4751"/>
    <cellStyle name="Cálculo 2 5 6" xfId="4752"/>
    <cellStyle name="Cálculo 2 5 6 2" xfId="4753"/>
    <cellStyle name="Cálculo 2 5 7" xfId="4754"/>
    <cellStyle name="Cálculo 2 5 7 2" xfId="4755"/>
    <cellStyle name="Cálculo 2 5 8" xfId="4756"/>
    <cellStyle name="Cálculo 2 6" xfId="4757"/>
    <cellStyle name="Cálculo 2 6 2" xfId="4758"/>
    <cellStyle name="Cálculo 2 6 2 2" xfId="4759"/>
    <cellStyle name="Cálculo 2 6 3" xfId="4760"/>
    <cellStyle name="Cálculo 2 6 3 2" xfId="4761"/>
    <cellStyle name="Cálculo 2 6 4" xfId="4762"/>
    <cellStyle name="Cálculo 2 6 4 2" xfId="4763"/>
    <cellStyle name="Cálculo 2 6 5" xfId="4764"/>
    <cellStyle name="Cálculo 2 6 5 2" xfId="4765"/>
    <cellStyle name="Cálculo 2 6 6" xfId="4766"/>
    <cellStyle name="Cálculo 2 6 6 2" xfId="4767"/>
    <cellStyle name="Cálculo 2 6 7" xfId="4768"/>
    <cellStyle name="Cálculo 2 6 7 2" xfId="4769"/>
    <cellStyle name="Cálculo 2 6 8" xfId="4770"/>
    <cellStyle name="Cálculo 2 7" xfId="4771"/>
    <cellStyle name="Cálculo 2 7 2" xfId="4772"/>
    <cellStyle name="Cálculo 2 7 2 2" xfId="4773"/>
    <cellStyle name="Cálculo 2 7 3" xfId="4774"/>
    <cellStyle name="Cálculo 2 7 3 2" xfId="4775"/>
    <cellStyle name="Cálculo 2 7 4" xfId="4776"/>
    <cellStyle name="Cálculo 2 7 4 2" xfId="4777"/>
    <cellStyle name="Cálculo 2 7 5" xfId="4778"/>
    <cellStyle name="Cálculo 2 7 5 2" xfId="4779"/>
    <cellStyle name="Cálculo 2 7 6" xfId="4780"/>
    <cellStyle name="Cálculo 2 7 6 2" xfId="4781"/>
    <cellStyle name="Cálculo 2 7 7" xfId="4782"/>
    <cellStyle name="Cálculo 2 7 7 2" xfId="4783"/>
    <cellStyle name="Cálculo 2 7 8" xfId="4784"/>
    <cellStyle name="Cálculo 2 8" xfId="4785"/>
    <cellStyle name="Cálculo 2 8 2" xfId="4786"/>
    <cellStyle name="Cálculo 2 8 2 2" xfId="4787"/>
    <cellStyle name="Cálculo 2 8 3" xfId="4788"/>
    <cellStyle name="Cálculo 2 8 3 2" xfId="4789"/>
    <cellStyle name="Cálculo 2 8 4" xfId="4790"/>
    <cellStyle name="Cálculo 2 8 4 2" xfId="4791"/>
    <cellStyle name="Cálculo 2 8 5" xfId="4792"/>
    <cellStyle name="Cálculo 2 8 5 2" xfId="4793"/>
    <cellStyle name="Cálculo 2 8 6" xfId="4794"/>
    <cellStyle name="Cálculo 2 8 6 2" xfId="4795"/>
    <cellStyle name="Cálculo 2 8 7" xfId="4796"/>
    <cellStyle name="Cálculo 2 8 7 2" xfId="4797"/>
    <cellStyle name="Cálculo 2 8 8" xfId="4798"/>
    <cellStyle name="Cálculo 2 9" xfId="4799"/>
    <cellStyle name="Cálculo 2 9 2" xfId="4800"/>
    <cellStyle name="Cálculo 2 9 2 2" xfId="4801"/>
    <cellStyle name="Cálculo 2 9 3" xfId="4802"/>
    <cellStyle name="Cálculo 2 9 3 2" xfId="4803"/>
    <cellStyle name="Cálculo 2 9 4" xfId="4804"/>
    <cellStyle name="Cálculo 2 9 4 2" xfId="4805"/>
    <cellStyle name="Cálculo 2 9 5" xfId="4806"/>
    <cellStyle name="Cálculo 2 9 5 2" xfId="4807"/>
    <cellStyle name="Cálculo 2 9 6" xfId="4808"/>
    <cellStyle name="Cálculo 2 9 6 2" xfId="4809"/>
    <cellStyle name="Cálculo 2 9 7" xfId="4810"/>
    <cellStyle name="Cálculo 2 9 7 2" xfId="4811"/>
    <cellStyle name="Cálculo 2 9 8" xfId="4812"/>
    <cellStyle name="Cálculo 20" xfId="4813"/>
    <cellStyle name="Cálculo 20 2" xfId="4814"/>
    <cellStyle name="Cálculo 21" xfId="4815"/>
    <cellStyle name="Cálculo 21 2" xfId="4816"/>
    <cellStyle name="Cálculo 22" xfId="4817"/>
    <cellStyle name="Cálculo 22 2" xfId="4818"/>
    <cellStyle name="Cálculo 23" xfId="4819"/>
    <cellStyle name="Cálculo 23 2" xfId="4820"/>
    <cellStyle name="Cálculo 24" xfId="4821"/>
    <cellStyle name="Cálculo 24 2" xfId="4822"/>
    <cellStyle name="Cálculo 25" xfId="4823"/>
    <cellStyle name="Cálculo 25 2" xfId="4824"/>
    <cellStyle name="Cálculo 26" xfId="4825"/>
    <cellStyle name="Cálculo 26 2" xfId="4826"/>
    <cellStyle name="Cálculo 27" xfId="4827"/>
    <cellStyle name="Cálculo 27 2" xfId="4828"/>
    <cellStyle name="Cálculo 28" xfId="4829"/>
    <cellStyle name="Cálculo 28 2" xfId="4830"/>
    <cellStyle name="Cálculo 29" xfId="4831"/>
    <cellStyle name="Cálculo 29 2" xfId="4832"/>
    <cellStyle name="Cálculo 3" xfId="4833"/>
    <cellStyle name="Cálculo 3 2" xfId="4834"/>
    <cellStyle name="Cálculo 30" xfId="4835"/>
    <cellStyle name="Cálculo 30 2" xfId="4836"/>
    <cellStyle name="Cálculo 31" xfId="4837"/>
    <cellStyle name="Cálculo 31 2" xfId="4838"/>
    <cellStyle name="Cálculo 32" xfId="4839"/>
    <cellStyle name="Cálculo 32 2" xfId="4840"/>
    <cellStyle name="Cálculo 33" xfId="4841"/>
    <cellStyle name="Cálculo 33 2" xfId="4842"/>
    <cellStyle name="Cálculo 34" xfId="4843"/>
    <cellStyle name="Cálculo 34 2" xfId="4844"/>
    <cellStyle name="Cálculo 35" xfId="4845"/>
    <cellStyle name="Cálculo 35 2" xfId="4846"/>
    <cellStyle name="Cálculo 36" xfId="4847"/>
    <cellStyle name="Cálculo 36 2" xfId="4848"/>
    <cellStyle name="Cálculo 37" xfId="4849"/>
    <cellStyle name="Cálculo 37 2" xfId="4850"/>
    <cellStyle name="Cálculo 38" xfId="4851"/>
    <cellStyle name="Cálculo 38 2" xfId="4852"/>
    <cellStyle name="Cálculo 39" xfId="4853"/>
    <cellStyle name="Cálculo 39 2" xfId="4854"/>
    <cellStyle name="Cálculo 4" xfId="4855"/>
    <cellStyle name="Cálculo 4 2" xfId="4856"/>
    <cellStyle name="Cálculo 40" xfId="4857"/>
    <cellStyle name="Cálculo 40 2" xfId="4858"/>
    <cellStyle name="Cálculo 41" xfId="4859"/>
    <cellStyle name="Cálculo 41 2" xfId="4860"/>
    <cellStyle name="Cálculo 42" xfId="4861"/>
    <cellStyle name="Cálculo 42 2" xfId="4862"/>
    <cellStyle name="Cálculo 43" xfId="4863"/>
    <cellStyle name="Cálculo 43 2" xfId="4864"/>
    <cellStyle name="Cálculo 44" xfId="4865"/>
    <cellStyle name="Cálculo 44 2" xfId="4866"/>
    <cellStyle name="Cálculo 45" xfId="4867"/>
    <cellStyle name="Cálculo 45 2" xfId="4868"/>
    <cellStyle name="Cálculo 46" xfId="4869"/>
    <cellStyle name="Cálculo 46 2" xfId="4870"/>
    <cellStyle name="Cálculo 47" xfId="4871"/>
    <cellStyle name="Cálculo 47 2" xfId="4872"/>
    <cellStyle name="Cálculo 48" xfId="4873"/>
    <cellStyle name="Cálculo 48 2" xfId="4874"/>
    <cellStyle name="Cálculo 49" xfId="4875"/>
    <cellStyle name="Cálculo 49 2" xfId="4876"/>
    <cellStyle name="Cálculo 5" xfId="4877"/>
    <cellStyle name="Cálculo 5 2" xfId="4878"/>
    <cellStyle name="Cálculo 50" xfId="4879"/>
    <cellStyle name="Cálculo 50 2" xfId="4880"/>
    <cellStyle name="Cálculo 51" xfId="4881"/>
    <cellStyle name="Cálculo 51 2" xfId="4882"/>
    <cellStyle name="Cálculo 52" xfId="4883"/>
    <cellStyle name="Cálculo 52 2" xfId="4884"/>
    <cellStyle name="Cálculo 53" xfId="4885"/>
    <cellStyle name="Cálculo 53 2" xfId="4886"/>
    <cellStyle name="Cálculo 54" xfId="4887"/>
    <cellStyle name="Cálculo 54 2" xfId="4888"/>
    <cellStyle name="Cálculo 55" xfId="4889"/>
    <cellStyle name="Cálculo 55 2" xfId="4890"/>
    <cellStyle name="Cálculo 56" xfId="4891"/>
    <cellStyle name="Cálculo 56 2" xfId="4892"/>
    <cellStyle name="Cálculo 57" xfId="4893"/>
    <cellStyle name="Cálculo 57 2" xfId="4894"/>
    <cellStyle name="Cálculo 58" xfId="4895"/>
    <cellStyle name="Cálculo 58 2" xfId="4896"/>
    <cellStyle name="Cálculo 59" xfId="4897"/>
    <cellStyle name="Cálculo 59 2" xfId="4898"/>
    <cellStyle name="Cálculo 6" xfId="4899"/>
    <cellStyle name="Cálculo 6 2" xfId="4900"/>
    <cellStyle name="Cálculo 60" xfId="4901"/>
    <cellStyle name="Cálculo 60 2" xfId="4902"/>
    <cellStyle name="Cálculo 61" xfId="4903"/>
    <cellStyle name="Cálculo 61 2" xfId="4904"/>
    <cellStyle name="Cálculo 7" xfId="4905"/>
    <cellStyle name="Cálculo 7 2" xfId="4906"/>
    <cellStyle name="Cálculo 8" xfId="4907"/>
    <cellStyle name="Cálculo 8 2" xfId="4908"/>
    <cellStyle name="Cálculo 9" xfId="4909"/>
    <cellStyle name="Cálculo 9 2" xfId="4910"/>
    <cellStyle name="Capítulo" xfId="4911"/>
    <cellStyle name="Capítulo 10" xfId="4912"/>
    <cellStyle name="Capítulo 11" xfId="4913"/>
    <cellStyle name="Capítulo 12" xfId="4914"/>
    <cellStyle name="Capítulo 13" xfId="4915"/>
    <cellStyle name="Capítulo 14" xfId="4916"/>
    <cellStyle name="Capítulo 15" xfId="4917"/>
    <cellStyle name="Capítulo 16" xfId="4918"/>
    <cellStyle name="Capítulo 17" xfId="4919"/>
    <cellStyle name="Capítulo 18" xfId="4920"/>
    <cellStyle name="Capítulo 19" xfId="4921"/>
    <cellStyle name="Capítulo 2" xfId="4922"/>
    <cellStyle name="Capítulo 2 2" xfId="4923"/>
    <cellStyle name="Capítulo 2 3" xfId="4924"/>
    <cellStyle name="Capítulo 20" xfId="4925"/>
    <cellStyle name="Capítulo 21" xfId="4926"/>
    <cellStyle name="Capítulo 22" xfId="4927"/>
    <cellStyle name="Capítulo 23" xfId="4928"/>
    <cellStyle name="Capítulo 24" xfId="4929"/>
    <cellStyle name="Capítulo 25" xfId="4930"/>
    <cellStyle name="Capítulo 26" xfId="4931"/>
    <cellStyle name="Capítulo 27" xfId="4932"/>
    <cellStyle name="Capítulo 28" xfId="4933"/>
    <cellStyle name="Capítulo 29" xfId="4934"/>
    <cellStyle name="Capítulo 3" xfId="4935"/>
    <cellStyle name="Capítulo 30" xfId="4936"/>
    <cellStyle name="Capítulo 31" xfId="4937"/>
    <cellStyle name="Capítulo 32" xfId="4938"/>
    <cellStyle name="Capítulo 33" xfId="4939"/>
    <cellStyle name="Capítulo 4" xfId="4940"/>
    <cellStyle name="Capítulo 5" xfId="4941"/>
    <cellStyle name="Capítulo 6" xfId="4942"/>
    <cellStyle name="Capítulo 7" xfId="4943"/>
    <cellStyle name="Capítulo 8" xfId="4944"/>
    <cellStyle name="Capítulo 9" xfId="4945"/>
    <cellStyle name="Celda de comprobación 10" xfId="4946"/>
    <cellStyle name="Celda de comprobación 11" xfId="4947"/>
    <cellStyle name="Celda de comprobación 12" xfId="4948"/>
    <cellStyle name="Celda de comprobación 13" xfId="4949"/>
    <cellStyle name="Celda de comprobación 14" xfId="4950"/>
    <cellStyle name="Celda de comprobación 15" xfId="4951"/>
    <cellStyle name="Celda de comprobación 16" xfId="4952"/>
    <cellStyle name="Celda de comprobación 17" xfId="4953"/>
    <cellStyle name="Celda de comprobación 18" xfId="4954"/>
    <cellStyle name="Celda de comprobación 19" xfId="4955"/>
    <cellStyle name="Celda de comprobación 2" xfId="4956"/>
    <cellStyle name="Celda de comprobación 20" xfId="4957"/>
    <cellStyle name="Celda de comprobación 21" xfId="4958"/>
    <cellStyle name="Celda de comprobación 22" xfId="4959"/>
    <cellStyle name="Celda de comprobación 23" xfId="4960"/>
    <cellStyle name="Celda de comprobación 24" xfId="4961"/>
    <cellStyle name="Celda de comprobación 25" xfId="4962"/>
    <cellStyle name="Celda de comprobación 26" xfId="4963"/>
    <cellStyle name="Celda de comprobación 27" xfId="4964"/>
    <cellStyle name="Celda de comprobación 28" xfId="4965"/>
    <cellStyle name="Celda de comprobación 29" xfId="4966"/>
    <cellStyle name="Celda de comprobación 3" xfId="4967"/>
    <cellStyle name="Celda de comprobación 30" xfId="4968"/>
    <cellStyle name="Celda de comprobación 31" xfId="4969"/>
    <cellStyle name="Celda de comprobación 32" xfId="4970"/>
    <cellStyle name="Celda de comprobación 33" xfId="4971"/>
    <cellStyle name="Celda de comprobación 34" xfId="4972"/>
    <cellStyle name="Celda de comprobación 35" xfId="4973"/>
    <cellStyle name="Celda de comprobación 36" xfId="4974"/>
    <cellStyle name="Celda de comprobación 37" xfId="4975"/>
    <cellStyle name="Celda de comprobación 38" xfId="4976"/>
    <cellStyle name="Celda de comprobación 39" xfId="4977"/>
    <cellStyle name="Celda de comprobación 4" xfId="4978"/>
    <cellStyle name="Celda de comprobación 40" xfId="4979"/>
    <cellStyle name="Celda de comprobación 41" xfId="4980"/>
    <cellStyle name="Celda de comprobación 42" xfId="4981"/>
    <cellStyle name="Celda de comprobación 43" xfId="4982"/>
    <cellStyle name="Celda de comprobación 44" xfId="4983"/>
    <cellStyle name="Celda de comprobación 45" xfId="4984"/>
    <cellStyle name="Celda de comprobación 46" xfId="4985"/>
    <cellStyle name="Celda de comprobación 47" xfId="4986"/>
    <cellStyle name="Celda de comprobación 48" xfId="4987"/>
    <cellStyle name="Celda de comprobación 49" xfId="4988"/>
    <cellStyle name="Celda de comprobación 5" xfId="4989"/>
    <cellStyle name="Celda de comprobación 50" xfId="4990"/>
    <cellStyle name="Celda de comprobación 51" xfId="4991"/>
    <cellStyle name="Celda de comprobación 52" xfId="4992"/>
    <cellStyle name="Celda de comprobación 53" xfId="4993"/>
    <cellStyle name="Celda de comprobación 54" xfId="4994"/>
    <cellStyle name="Celda de comprobación 55" xfId="4995"/>
    <cellStyle name="Celda de comprobación 56" xfId="4996"/>
    <cellStyle name="Celda de comprobación 57" xfId="4997"/>
    <cellStyle name="Celda de comprobación 58" xfId="4998"/>
    <cellStyle name="Celda de comprobación 59" xfId="4999"/>
    <cellStyle name="Celda de comprobación 6" xfId="5000"/>
    <cellStyle name="Celda de comprobación 60" xfId="5001"/>
    <cellStyle name="Celda de comprobación 61" xfId="5002"/>
    <cellStyle name="Celda de comprobación 7" xfId="5003"/>
    <cellStyle name="Celda de comprobación 8" xfId="5004"/>
    <cellStyle name="Celda de comprobación 9" xfId="5005"/>
    <cellStyle name="Celda vinculada 10" xfId="5006"/>
    <cellStyle name="Celda vinculada 11" xfId="5007"/>
    <cellStyle name="Celda vinculada 12" xfId="5008"/>
    <cellStyle name="Celda vinculada 13" xfId="5009"/>
    <cellStyle name="Celda vinculada 14" xfId="5010"/>
    <cellStyle name="Celda vinculada 15" xfId="5011"/>
    <cellStyle name="Celda vinculada 16" xfId="5012"/>
    <cellStyle name="Celda vinculada 17" xfId="5013"/>
    <cellStyle name="Celda vinculada 18" xfId="5014"/>
    <cellStyle name="Celda vinculada 19" xfId="5015"/>
    <cellStyle name="Celda vinculada 2" xfId="5016"/>
    <cellStyle name="Celda vinculada 20" xfId="5017"/>
    <cellStyle name="Celda vinculada 21" xfId="5018"/>
    <cellStyle name="Celda vinculada 22" xfId="5019"/>
    <cellStyle name="Celda vinculada 23" xfId="5020"/>
    <cellStyle name="Celda vinculada 24" xfId="5021"/>
    <cellStyle name="Celda vinculada 25" xfId="5022"/>
    <cellStyle name="Celda vinculada 26" xfId="5023"/>
    <cellStyle name="Celda vinculada 27" xfId="5024"/>
    <cellStyle name="Celda vinculada 28" xfId="5025"/>
    <cellStyle name="Celda vinculada 29" xfId="5026"/>
    <cellStyle name="Celda vinculada 3" xfId="5027"/>
    <cellStyle name="Celda vinculada 30" xfId="5028"/>
    <cellStyle name="Celda vinculada 31" xfId="5029"/>
    <cellStyle name="Celda vinculada 32" xfId="5030"/>
    <cellStyle name="Celda vinculada 33" xfId="5031"/>
    <cellStyle name="Celda vinculada 34" xfId="5032"/>
    <cellStyle name="Celda vinculada 35" xfId="5033"/>
    <cellStyle name="Celda vinculada 36" xfId="5034"/>
    <cellStyle name="Celda vinculada 37" xfId="5035"/>
    <cellStyle name="Celda vinculada 38" xfId="5036"/>
    <cellStyle name="Celda vinculada 39" xfId="5037"/>
    <cellStyle name="Celda vinculada 4" xfId="5038"/>
    <cellStyle name="Celda vinculada 40" xfId="5039"/>
    <cellStyle name="Celda vinculada 41" xfId="5040"/>
    <cellStyle name="Celda vinculada 42" xfId="5041"/>
    <cellStyle name="Celda vinculada 43" xfId="5042"/>
    <cellStyle name="Celda vinculada 44" xfId="5043"/>
    <cellStyle name="Celda vinculada 45" xfId="5044"/>
    <cellStyle name="Celda vinculada 46" xfId="5045"/>
    <cellStyle name="Celda vinculada 47" xfId="5046"/>
    <cellStyle name="Celda vinculada 48" xfId="5047"/>
    <cellStyle name="Celda vinculada 49" xfId="5048"/>
    <cellStyle name="Celda vinculada 5" xfId="5049"/>
    <cellStyle name="Celda vinculada 50" xfId="5050"/>
    <cellStyle name="Celda vinculada 51" xfId="5051"/>
    <cellStyle name="Celda vinculada 52" xfId="5052"/>
    <cellStyle name="Celda vinculada 53" xfId="5053"/>
    <cellStyle name="Celda vinculada 54" xfId="5054"/>
    <cellStyle name="Celda vinculada 55" xfId="5055"/>
    <cellStyle name="Celda vinculada 56" xfId="5056"/>
    <cellStyle name="Celda vinculada 57" xfId="5057"/>
    <cellStyle name="Celda vinculada 58" xfId="5058"/>
    <cellStyle name="Celda vinculada 59" xfId="5059"/>
    <cellStyle name="Celda vinculada 6" xfId="5060"/>
    <cellStyle name="Celda vinculada 60" xfId="5061"/>
    <cellStyle name="Celda vinculada 61" xfId="5062"/>
    <cellStyle name="Celda vinculada 7" xfId="5063"/>
    <cellStyle name="Celda vinculada 8" xfId="5064"/>
    <cellStyle name="Celda vinculada 9" xfId="5065"/>
    <cellStyle name="Celkem" xfId="5066"/>
    <cellStyle name="cell" xfId="5067"/>
    <cellStyle name="cell 2" xfId="5068"/>
    <cellStyle name="Cellule liée" xfId="5069"/>
    <cellStyle name="Check Cell" xfId="5070"/>
    <cellStyle name="Check Cell 2" xfId="5071"/>
    <cellStyle name="CHF" xfId="5072"/>
    <cellStyle name="CHF 2" xfId="5073"/>
    <cellStyle name="Clive" xfId="5074"/>
    <cellStyle name="Clive 2" xfId="5075"/>
    <cellStyle name="Clive_WEOInput" xfId="5076"/>
    <cellStyle name="clsAltData" xfId="5077"/>
    <cellStyle name="clsAltData 2" xfId="5078"/>
    <cellStyle name="clsAltDataPrezn1" xfId="5079"/>
    <cellStyle name="clsAltDataPrezn1 2" xfId="5080"/>
    <cellStyle name="clsAltDataPrezn1 3" xfId="5081"/>
    <cellStyle name="clsAltDataPrezn3" xfId="5082"/>
    <cellStyle name="clsAltDataPrezn3 2" xfId="5083"/>
    <cellStyle name="clsAltDataPrezn3 3" xfId="5084"/>
    <cellStyle name="clsAltDataPrezn4" xfId="5085"/>
    <cellStyle name="clsAltDataPrezn4 2" xfId="5086"/>
    <cellStyle name="clsAltDataPrezn5" xfId="5087"/>
    <cellStyle name="clsAltDataPrezn5 2" xfId="5088"/>
    <cellStyle name="clsAltDataPrezn6" xfId="5089"/>
    <cellStyle name="clsAltDataPrezn6 2" xfId="5090"/>
    <cellStyle name="clsAltMRVData" xfId="5091"/>
    <cellStyle name="clsAltMRVData 2" xfId="5092"/>
    <cellStyle name="clsAltMRVDataPrezn1" xfId="5093"/>
    <cellStyle name="clsAltMRVDataPrezn1 2" xfId="5094"/>
    <cellStyle name="clsAltMRVDataPrezn3" xfId="5095"/>
    <cellStyle name="clsAltMRVDataPrezn3 2" xfId="5096"/>
    <cellStyle name="clsAltMRVDataPrezn4" xfId="5097"/>
    <cellStyle name="clsAltMRVDataPrezn4 2" xfId="5098"/>
    <cellStyle name="clsAltMRVDataPrezn5" xfId="5099"/>
    <cellStyle name="clsAltMRVDataPrezn5 2" xfId="5100"/>
    <cellStyle name="clsAltMRVDataPrezn6" xfId="5101"/>
    <cellStyle name="clsAltMRVDataPrezn6 2" xfId="5102"/>
    <cellStyle name="clsAltRowHeader" xfId="5103"/>
    <cellStyle name="clsAltRowHeader 2" xfId="5104"/>
    <cellStyle name="clsBlank" xfId="5105"/>
    <cellStyle name="clsColumnHeader" xfId="5106"/>
    <cellStyle name="clsColumnHeader 2" xfId="5107"/>
    <cellStyle name="clsColumnHeader 3" xfId="5108"/>
    <cellStyle name="clsColumnHeader1" xfId="5109"/>
    <cellStyle name="clsColumnHeader2" xfId="5110"/>
    <cellStyle name="clsData" xfId="5111"/>
    <cellStyle name="clsData 2" xfId="5112"/>
    <cellStyle name="clsDataPrezn1" xfId="5113"/>
    <cellStyle name="clsDataPrezn1 2" xfId="5114"/>
    <cellStyle name="clsDataPrezn1 3" xfId="5115"/>
    <cellStyle name="clsDataPrezn3" xfId="5116"/>
    <cellStyle name="clsDataPrezn3 2" xfId="5117"/>
    <cellStyle name="clsDataPrezn3 3" xfId="5118"/>
    <cellStyle name="clsDataPrezn4" xfId="5119"/>
    <cellStyle name="clsDataPrezn4 2" xfId="5120"/>
    <cellStyle name="clsDataPrezn5" xfId="5121"/>
    <cellStyle name="clsDataPrezn5 2" xfId="5122"/>
    <cellStyle name="clsDataPrezn6" xfId="5123"/>
    <cellStyle name="clsDataPrezn6 2" xfId="5124"/>
    <cellStyle name="clsDefault" xfId="5125"/>
    <cellStyle name="clsDefault 2" xfId="5126"/>
    <cellStyle name="clsDefault 3" xfId="5127"/>
    <cellStyle name="clsFooter" xfId="5128"/>
    <cellStyle name="clsFooter 2" xfId="5129"/>
    <cellStyle name="clsIndexTableData" xfId="5130"/>
    <cellStyle name="clsIndexTableHdr" xfId="5131"/>
    <cellStyle name="clsIndexTableTitle" xfId="5132"/>
    <cellStyle name="clsIndexTableTitle 2" xfId="5133"/>
    <cellStyle name="clsIndexTableTitle 3" xfId="5134"/>
    <cellStyle name="clsMRVData" xfId="5135"/>
    <cellStyle name="clsMRVData 2" xfId="5136"/>
    <cellStyle name="clsMRVDataPrezn1" xfId="5137"/>
    <cellStyle name="clsMRVDataPrezn1 2" xfId="5138"/>
    <cellStyle name="clsMRVDataPrezn3" xfId="5139"/>
    <cellStyle name="clsMRVDataPrezn3 2" xfId="5140"/>
    <cellStyle name="clsMRVDataPrezn4" xfId="5141"/>
    <cellStyle name="clsMRVDataPrezn4 2" xfId="5142"/>
    <cellStyle name="clsMRVDataPrezn5" xfId="5143"/>
    <cellStyle name="clsMRVDataPrezn5 2" xfId="5144"/>
    <cellStyle name="clsMRVDataPrezn6" xfId="5145"/>
    <cellStyle name="clsMRVDataPrezn6 2" xfId="5146"/>
    <cellStyle name="clsMRVRow" xfId="5147"/>
    <cellStyle name="clsReportFooter" xfId="5148"/>
    <cellStyle name="clsReportFooter 2" xfId="5149"/>
    <cellStyle name="clsReportFooter_e8cce338-128e-4929-87b2-8fdbc7656ea8" xfId="5150"/>
    <cellStyle name="clsReportHeader" xfId="5151"/>
    <cellStyle name="clsReportHeader 2" xfId="5152"/>
    <cellStyle name="clsReportHeader_e8cce338-128e-4929-87b2-8fdbc7656ea8" xfId="5153"/>
    <cellStyle name="clsRowHeader" xfId="5154"/>
    <cellStyle name="clsRowHeader 2" xfId="5155"/>
    <cellStyle name="clsRowHeader 3" xfId="5156"/>
    <cellStyle name="clsRowHeader_CIV MDG Progress - WB  (2)" xfId="5157"/>
    <cellStyle name="clsRptComment" xfId="5158"/>
    <cellStyle name="clsScale" xfId="5159"/>
    <cellStyle name="clsSection" xfId="5160"/>
    <cellStyle name="clsSection 2" xfId="5161"/>
    <cellStyle name="clsSection_CIV MDG Progress - WB  (2)" xfId="5162"/>
    <cellStyle name="column" xfId="5163"/>
    <cellStyle name="Column Heading" xfId="5164"/>
    <cellStyle name="Column Heading 2" xfId="5165"/>
    <cellStyle name="Column Heading 2 2" xfId="5166"/>
    <cellStyle name="Column Heading 2 2 2" xfId="5167"/>
    <cellStyle name="Column Heading 3" xfId="5168"/>
    <cellStyle name="Column Heading 3 2" xfId="5169"/>
    <cellStyle name="Column Heading Center" xfId="5170"/>
    <cellStyle name="Column Heading Center 2" xfId="5171"/>
    <cellStyle name="Column Heading Center 2 2" xfId="5172"/>
    <cellStyle name="Column Heading Center 2 2 2" xfId="5173"/>
    <cellStyle name="Column Heading Center 2 2 2 2" xfId="5174"/>
    <cellStyle name="Column Heading Center 2 3" xfId="5175"/>
    <cellStyle name="Column Heading Center 2 3 2" xfId="5176"/>
    <cellStyle name="Column Heading Center 3" xfId="5177"/>
    <cellStyle name="Column Heading Center 3 2" xfId="5178"/>
    <cellStyle name="Column Heading Center 3 2 2" xfId="5179"/>
    <cellStyle name="Column Heading Center 3 2 2 2" xfId="5180"/>
    <cellStyle name="Column Heading Center 3 3" xfId="5181"/>
    <cellStyle name="Column Heading Center 3 3 2" xfId="5182"/>
    <cellStyle name="Column Heading Center 4" xfId="5183"/>
    <cellStyle name="Column Heading Center 4 2" xfId="5184"/>
    <cellStyle name="Column Heading Center 4 2 2" xfId="5185"/>
    <cellStyle name="Column Heading Center 5" xfId="5186"/>
    <cellStyle name="Column Heading Center 5 2" xfId="5187"/>
    <cellStyle name="Column Spanner" xfId="5188"/>
    <cellStyle name="Column Spanner 2" xfId="5189"/>
    <cellStyle name="Column Spanner 2 2" xfId="5190"/>
    <cellStyle name="Column Spanner 3" xfId="5191"/>
    <cellStyle name="Column Spanner No Borders" xfId="5192"/>
    <cellStyle name="Column Spanner No Borders 2" xfId="5193"/>
    <cellStyle name="Column Spanner No Borders 2 2" xfId="5194"/>
    <cellStyle name="Column Spanner No Borders 2 2 2" xfId="5195"/>
    <cellStyle name="Column Spanner No Borders 3" xfId="5196"/>
    <cellStyle name="Column Spanner No Borders 3 2" xfId="5197"/>
    <cellStyle name="Column Spanner No Borders 3 2 2" xfId="5198"/>
    <cellStyle name="Column Spanner No Borders 4" xfId="5199"/>
    <cellStyle name="Column Spanner No Borders 4 2" xfId="5200"/>
    <cellStyle name="Column Spanner No Borders 4 2 2" xfId="5201"/>
    <cellStyle name="Column Spanner No Borders 5" xfId="5202"/>
    <cellStyle name="Column Spanner No Borders 5 2" xfId="5203"/>
    <cellStyle name="Comma" xfId="5204"/>
    <cellStyle name="Comma  - Style1" xfId="5205"/>
    <cellStyle name="Comma  - Style1 2" xfId="5206"/>
    <cellStyle name="Comma  - Style2" xfId="5207"/>
    <cellStyle name="Comma  - Style3" xfId="5208"/>
    <cellStyle name="Comma  - Style4" xfId="5209"/>
    <cellStyle name="Comma  - Style5" xfId="5210"/>
    <cellStyle name="Comma  - Style6" xfId="5211"/>
    <cellStyle name="Comma  - Style7" xfId="5212"/>
    <cellStyle name="Comma  - Style8" xfId="5213"/>
    <cellStyle name="Comma  [1]" xfId="5214"/>
    <cellStyle name="Comma [0] 2" xfId="5215"/>
    <cellStyle name="Comma [0]_A" xfId="5216"/>
    <cellStyle name="Comma [00]" xfId="5217"/>
    <cellStyle name="Comma [00] 2" xfId="5218"/>
    <cellStyle name="Comma [1]" xfId="5219"/>
    <cellStyle name="Comma 0" xfId="5220"/>
    <cellStyle name="Comma 10" xfId="5221"/>
    <cellStyle name="Comma 10 2" xfId="5222"/>
    <cellStyle name="Comma 11" xfId="5223"/>
    <cellStyle name="Comma 11 2" xfId="5224"/>
    <cellStyle name="Comma 12" xfId="5225"/>
    <cellStyle name="Comma 12 2" xfId="5226"/>
    <cellStyle name="Comma 13" xfId="5227"/>
    <cellStyle name="Comma 13 2" xfId="5228"/>
    <cellStyle name="Comma 14" xfId="5229"/>
    <cellStyle name="Comma 14 2" xfId="5230"/>
    <cellStyle name="Comma 15" xfId="5231"/>
    <cellStyle name="Comma 15 2" xfId="5232"/>
    <cellStyle name="Comma 16" xfId="5233"/>
    <cellStyle name="Comma 16 2" xfId="5234"/>
    <cellStyle name="Comma 16 3" xfId="5235"/>
    <cellStyle name="Comma 17" xfId="5236"/>
    <cellStyle name="Comma 17 2" xfId="5237"/>
    <cellStyle name="Comma 18" xfId="5238"/>
    <cellStyle name="Comma 18 2" xfId="5239"/>
    <cellStyle name="Comma 19" xfId="5240"/>
    <cellStyle name="Comma 19 2" xfId="5241"/>
    <cellStyle name="Comma 2" xfId="5242"/>
    <cellStyle name="Comma 2 2" xfId="5243"/>
    <cellStyle name="Comma 2 2 2" xfId="5244"/>
    <cellStyle name="Comma 2 2 3" xfId="5245"/>
    <cellStyle name="Comma 2 3" xfId="5246"/>
    <cellStyle name="Comma 2 3 2" xfId="5247"/>
    <cellStyle name="Comma 2 3 3" xfId="5248"/>
    <cellStyle name="Comma 2 4" xfId="5249"/>
    <cellStyle name="Comma 2 4 2" xfId="5250"/>
    <cellStyle name="Comma 2 4 3" xfId="5251"/>
    <cellStyle name="Comma 2 5" xfId="5252"/>
    <cellStyle name="Comma 2 5 2" xfId="5253"/>
    <cellStyle name="Comma 2 5 3" xfId="5254"/>
    <cellStyle name="Comma 2 6" xfId="5255"/>
    <cellStyle name="Comma 2 6 2" xfId="5256"/>
    <cellStyle name="Comma 2 6 3" xfId="5257"/>
    <cellStyle name="Comma 2 7" xfId="5258"/>
    <cellStyle name="Comma 2 8" xfId="5259"/>
    <cellStyle name="Comma 20" xfId="5260"/>
    <cellStyle name="Comma 20 2" xfId="5261"/>
    <cellStyle name="Comma 21" xfId="5262"/>
    <cellStyle name="Comma 21 2" xfId="5263"/>
    <cellStyle name="Comma 22" xfId="5264"/>
    <cellStyle name="Comma 22 2" xfId="5265"/>
    <cellStyle name="Comma 23" xfId="5266"/>
    <cellStyle name="Comma 23 2" xfId="5267"/>
    <cellStyle name="Comma 24" xfId="5268"/>
    <cellStyle name="Comma 24 2" xfId="5269"/>
    <cellStyle name="Comma 25" xfId="5270"/>
    <cellStyle name="Comma 25 2" xfId="5271"/>
    <cellStyle name="Comma 26" xfId="5272"/>
    <cellStyle name="Comma 26 2" xfId="5273"/>
    <cellStyle name="Comma 27" xfId="5274"/>
    <cellStyle name="Comma 27 2" xfId="5275"/>
    <cellStyle name="Comma 28" xfId="5276"/>
    <cellStyle name="Comma 28 2" xfId="5277"/>
    <cellStyle name="Comma 29" xfId="5278"/>
    <cellStyle name="Comma 29 2" xfId="5279"/>
    <cellStyle name="Comma 3" xfId="5280"/>
    <cellStyle name="Comma 3 2" xfId="5281"/>
    <cellStyle name="Comma 3 2 2" xfId="5282"/>
    <cellStyle name="Comma 3 2 2 2" xfId="5283"/>
    <cellStyle name="Comma 3 2 3" xfId="5284"/>
    <cellStyle name="Comma 3 2 3 2" xfId="5285"/>
    <cellStyle name="Comma 3 2 4" xfId="5286"/>
    <cellStyle name="Comma 3 2 4 2" xfId="5287"/>
    <cellStyle name="Comma 3 2 5" xfId="5288"/>
    <cellStyle name="Comma 3 3" xfId="5289"/>
    <cellStyle name="Comma 3 4" xfId="5290"/>
    <cellStyle name="Comma 3 4 2" xfId="5291"/>
    <cellStyle name="Comma 3 5" xfId="5292"/>
    <cellStyle name="Comma 3 5 2" xfId="5293"/>
    <cellStyle name="Comma 30" xfId="5294"/>
    <cellStyle name="Comma 30 2" xfId="5295"/>
    <cellStyle name="Comma 31" xfId="5296"/>
    <cellStyle name="Comma 31 2" xfId="5297"/>
    <cellStyle name="Comma 32" xfId="5298"/>
    <cellStyle name="Comma 32 2" xfId="5299"/>
    <cellStyle name="Comma 33" xfId="5300"/>
    <cellStyle name="Comma 33 2" xfId="5301"/>
    <cellStyle name="Comma 34" xfId="5302"/>
    <cellStyle name="Comma 34 2" xfId="5303"/>
    <cellStyle name="Comma 4" xfId="5304"/>
    <cellStyle name="Comma 4 2" xfId="5305"/>
    <cellStyle name="Comma 4 2 2" xfId="5306"/>
    <cellStyle name="Comma 4 2 2 2" xfId="5307"/>
    <cellStyle name="Comma 4 3" xfId="5308"/>
    <cellStyle name="Comma 4 3 2" xfId="5309"/>
    <cellStyle name="Comma 4 4" xfId="5310"/>
    <cellStyle name="Comma 5" xfId="5311"/>
    <cellStyle name="Comma 5 2" xfId="5312"/>
    <cellStyle name="Comma 6" xfId="5313"/>
    <cellStyle name="Comma 6 2" xfId="5314"/>
    <cellStyle name="Comma 6 3" xfId="5315"/>
    <cellStyle name="Comma 7" xfId="5316"/>
    <cellStyle name="Comma 7 2" xfId="5317"/>
    <cellStyle name="Comma 7 2 2" xfId="5318"/>
    <cellStyle name="Comma 8" xfId="5319"/>
    <cellStyle name="Comma 8 2" xfId="5320"/>
    <cellStyle name="Comma 9" xfId="5321"/>
    <cellStyle name="Comma 9 2" xfId="5322"/>
    <cellStyle name="Comma(0)" xfId="5323"/>
    <cellStyle name="comma(1)" xfId="5324"/>
    <cellStyle name="Comma(3)" xfId="5325"/>
    <cellStyle name="Comma(3) 2" xfId="5326"/>
    <cellStyle name="Comma[0]" xfId="5327"/>
    <cellStyle name="Comma[1]" xfId="5328"/>
    <cellStyle name="Comma[2]__" xfId="5329"/>
    <cellStyle name="Comma[3]" xfId="5330"/>
    <cellStyle name="Comma[mine]" xfId="5331"/>
    <cellStyle name="Comma[mine] 2" xfId="5332"/>
    <cellStyle name="Comma_A" xfId="5333"/>
    <cellStyle name="Comma0" xfId="5334"/>
    <cellStyle name="Comma0 - Modelo1" xfId="5335"/>
    <cellStyle name="Comma0 - Style1" xfId="5336"/>
    <cellStyle name="Comma0 - Style3" xfId="5337"/>
    <cellStyle name="Comma0 10" xfId="5338"/>
    <cellStyle name="Comma0 10 2" xfId="5339"/>
    <cellStyle name="Comma0 11" xfId="5340"/>
    <cellStyle name="Comma0 11 2" xfId="5341"/>
    <cellStyle name="Comma0 12" xfId="5342"/>
    <cellStyle name="Comma0 12 2" xfId="5343"/>
    <cellStyle name="Comma0 13" xfId="5344"/>
    <cellStyle name="Comma0 13 2" xfId="5345"/>
    <cellStyle name="Comma0 14" xfId="5346"/>
    <cellStyle name="Comma0 14 2" xfId="5347"/>
    <cellStyle name="Comma0 15" xfId="5348"/>
    <cellStyle name="Comma0 15 2" xfId="5349"/>
    <cellStyle name="Comma0 16" xfId="5350"/>
    <cellStyle name="Comma0 16 2" xfId="5351"/>
    <cellStyle name="Comma0 17" xfId="5352"/>
    <cellStyle name="Comma0 17 2" xfId="5353"/>
    <cellStyle name="Comma0 18" xfId="5354"/>
    <cellStyle name="Comma0 18 2" xfId="5355"/>
    <cellStyle name="Comma0 19" xfId="5356"/>
    <cellStyle name="Comma0 19 2" xfId="5357"/>
    <cellStyle name="Comma0 2" xfId="5358"/>
    <cellStyle name="Comma0 2 2" xfId="5359"/>
    <cellStyle name="Comma0 2 2 2" xfId="5360"/>
    <cellStyle name="Comma0 2 3" xfId="5361"/>
    <cellStyle name="Comma0 2 3 2" xfId="5362"/>
    <cellStyle name="Comma0 20" xfId="5363"/>
    <cellStyle name="Comma0 20 2" xfId="5364"/>
    <cellStyle name="Comma0 21" xfId="5365"/>
    <cellStyle name="Comma0 21 2" xfId="5366"/>
    <cellStyle name="Comma0 22" xfId="5367"/>
    <cellStyle name="Comma0 22 2" xfId="5368"/>
    <cellStyle name="Comma0 23" xfId="5369"/>
    <cellStyle name="Comma0 23 2" xfId="5370"/>
    <cellStyle name="Comma0 24" xfId="5371"/>
    <cellStyle name="Comma0 24 2" xfId="5372"/>
    <cellStyle name="Comma0 25" xfId="5373"/>
    <cellStyle name="Comma0 25 2" xfId="5374"/>
    <cellStyle name="Comma0 26" xfId="5375"/>
    <cellStyle name="Comma0 26 2" xfId="5376"/>
    <cellStyle name="Comma0 27" xfId="5377"/>
    <cellStyle name="Comma0 27 2" xfId="5378"/>
    <cellStyle name="Comma0 28" xfId="5379"/>
    <cellStyle name="Comma0 28 2" xfId="5380"/>
    <cellStyle name="Comma0 29" xfId="5381"/>
    <cellStyle name="Comma0 29 2" xfId="5382"/>
    <cellStyle name="Comma0 3" xfId="5383"/>
    <cellStyle name="Comma0 3 2" xfId="5384"/>
    <cellStyle name="Comma0 30" xfId="5385"/>
    <cellStyle name="Comma0 30 2" xfId="5386"/>
    <cellStyle name="Comma0 31" xfId="5387"/>
    <cellStyle name="Comma0 31 2" xfId="5388"/>
    <cellStyle name="Comma0 32" xfId="5389"/>
    <cellStyle name="Comma0 32 2" xfId="5390"/>
    <cellStyle name="Comma0 33" xfId="5391"/>
    <cellStyle name="Comma0 33 2" xfId="5392"/>
    <cellStyle name="Comma0 34" xfId="5393"/>
    <cellStyle name="Comma0 34 2" xfId="5394"/>
    <cellStyle name="Comma0 35" xfId="5395"/>
    <cellStyle name="Comma0 4" xfId="5396"/>
    <cellStyle name="Comma0 4 2" xfId="5397"/>
    <cellStyle name="Comma0 5" xfId="5398"/>
    <cellStyle name="Comma0 5 2" xfId="5399"/>
    <cellStyle name="Comma0 6" xfId="5400"/>
    <cellStyle name="Comma0 6 2" xfId="5401"/>
    <cellStyle name="Comma0 7" xfId="5402"/>
    <cellStyle name="Comma0 7 2" xfId="5403"/>
    <cellStyle name="Comma0 8" xfId="5404"/>
    <cellStyle name="Comma0 8 2" xfId="5405"/>
    <cellStyle name="Comma0 9" xfId="5406"/>
    <cellStyle name="Comma0 9 2" xfId="5407"/>
    <cellStyle name="Comma0_BG Money (current)" xfId="5408"/>
    <cellStyle name="Comma1 - Modelo2" xfId="5409"/>
    <cellStyle name="Comma1 - Style2" xfId="5410"/>
    <cellStyle name="Commentaire" xfId="5411"/>
    <cellStyle name="Commentaire 2" xfId="5412"/>
    <cellStyle name="Continued" xfId="5413"/>
    <cellStyle name="Continued 9pt" xfId="5414"/>
    <cellStyle name="Continued 9pt 2" xfId="5415"/>
    <cellStyle name="Continued 9pt 3" xfId="5416"/>
    <cellStyle name="Curren - Style3" xfId="5417"/>
    <cellStyle name="Curren - Style3 2" xfId="5418"/>
    <cellStyle name="Curren - Style4" xfId="5419"/>
    <cellStyle name="Curren - Style4 2" xfId="5420"/>
    <cellStyle name="Currency" xfId="5421"/>
    <cellStyle name="Currency (0.00)" xfId="5422"/>
    <cellStyle name="Currency (0.00) 2" xfId="5423"/>
    <cellStyle name="Currency [0]_080671" xfId="5424"/>
    <cellStyle name="Currency [00]" xfId="5425"/>
    <cellStyle name="Currency [00] 2" xfId="5426"/>
    <cellStyle name="Currency 0" xfId="5427"/>
    <cellStyle name="Currency 10" xfId="5428"/>
    <cellStyle name="Currency 10 2" xfId="5429"/>
    <cellStyle name="Currency 11" xfId="5430"/>
    <cellStyle name="Currency 11 2" xfId="5431"/>
    <cellStyle name="Currency 12" xfId="5432"/>
    <cellStyle name="Currency 12 2" xfId="5433"/>
    <cellStyle name="Currency 13" xfId="5434"/>
    <cellStyle name="Currency 13 2" xfId="5435"/>
    <cellStyle name="Currency 14" xfId="5436"/>
    <cellStyle name="Currency 14 2" xfId="5437"/>
    <cellStyle name="Currency 15" xfId="5438"/>
    <cellStyle name="Currency 15 2" xfId="5439"/>
    <cellStyle name="Currency 16" xfId="5440"/>
    <cellStyle name="Currency 16 2" xfId="5441"/>
    <cellStyle name="Currency 17" xfId="5442"/>
    <cellStyle name="Currency 17 2" xfId="5443"/>
    <cellStyle name="Currency 18" xfId="5444"/>
    <cellStyle name="Currency 18 2" xfId="5445"/>
    <cellStyle name="Currency 19" xfId="5446"/>
    <cellStyle name="Currency 19 2" xfId="5447"/>
    <cellStyle name="Currency 2" xfId="5448"/>
    <cellStyle name="Currency 2 2" xfId="5449"/>
    <cellStyle name="Currency 2 2 2" xfId="5450"/>
    <cellStyle name="Currency 2 2 3" xfId="5451"/>
    <cellStyle name="Currency 2 3" xfId="5452"/>
    <cellStyle name="Currency 2 3 2" xfId="5453"/>
    <cellStyle name="Currency 2 4" xfId="5454"/>
    <cellStyle name="Currency 20" xfId="5455"/>
    <cellStyle name="Currency 20 2" xfId="5456"/>
    <cellStyle name="Currency 21" xfId="5457"/>
    <cellStyle name="Currency 21 2" xfId="5458"/>
    <cellStyle name="Currency 22" xfId="5459"/>
    <cellStyle name="Currency 22 2" xfId="5460"/>
    <cellStyle name="Currency 23" xfId="5461"/>
    <cellStyle name="Currency 23 2" xfId="5462"/>
    <cellStyle name="Currency 24" xfId="5463"/>
    <cellStyle name="Currency 24 2" xfId="5464"/>
    <cellStyle name="Currency 25" xfId="5465"/>
    <cellStyle name="Currency 25 2" xfId="5466"/>
    <cellStyle name="Currency 26" xfId="5467"/>
    <cellStyle name="Currency 26 2" xfId="5468"/>
    <cellStyle name="Currency 27" xfId="5469"/>
    <cellStyle name="Currency 27 2" xfId="5470"/>
    <cellStyle name="Currency 28" xfId="5471"/>
    <cellStyle name="Currency 28 2" xfId="5472"/>
    <cellStyle name="Currency 29" xfId="5473"/>
    <cellStyle name="Currency 29 2" xfId="5474"/>
    <cellStyle name="Currency 3" xfId="5475"/>
    <cellStyle name="Currency 3 2" xfId="5476"/>
    <cellStyle name="Currency 30" xfId="5477"/>
    <cellStyle name="Currency 30 2" xfId="5478"/>
    <cellStyle name="Currency 31" xfId="5479"/>
    <cellStyle name="Currency 31 2" xfId="5480"/>
    <cellStyle name="Currency 32" xfId="5481"/>
    <cellStyle name="Currency 32 2" xfId="5482"/>
    <cellStyle name="Currency 33" xfId="5483"/>
    <cellStyle name="Currency 33 2" xfId="5484"/>
    <cellStyle name="Currency 34" xfId="5485"/>
    <cellStyle name="Currency 34 2" xfId="5486"/>
    <cellStyle name="Currency 35" xfId="5487"/>
    <cellStyle name="Currency 4" xfId="5488"/>
    <cellStyle name="Currency 4 2" xfId="5489"/>
    <cellStyle name="Currency 5" xfId="5490"/>
    <cellStyle name="Currency 5 2" xfId="5491"/>
    <cellStyle name="Currency 6" xfId="5492"/>
    <cellStyle name="Currency 6 2" xfId="5493"/>
    <cellStyle name="Currency 7" xfId="5494"/>
    <cellStyle name="Currency 7 2" xfId="5495"/>
    <cellStyle name="Currency 8" xfId="5496"/>
    <cellStyle name="Currency 8 2" xfId="5497"/>
    <cellStyle name="Currency 9" xfId="5498"/>
    <cellStyle name="Currency 9 2" xfId="5499"/>
    <cellStyle name="Currency_080671" xfId="5500"/>
    <cellStyle name="Currency0" xfId="5501"/>
    <cellStyle name="Currency0 10" xfId="5502"/>
    <cellStyle name="Currency0 10 2" xfId="5503"/>
    <cellStyle name="Currency0 11" xfId="5504"/>
    <cellStyle name="Currency0 11 2" xfId="5505"/>
    <cellStyle name="Currency0 12" xfId="5506"/>
    <cellStyle name="Currency0 12 2" xfId="5507"/>
    <cellStyle name="Currency0 13" xfId="5508"/>
    <cellStyle name="Currency0 13 2" xfId="5509"/>
    <cellStyle name="Currency0 14" xfId="5510"/>
    <cellStyle name="Currency0 14 2" xfId="5511"/>
    <cellStyle name="Currency0 15" xfId="5512"/>
    <cellStyle name="Currency0 15 2" xfId="5513"/>
    <cellStyle name="Currency0 16" xfId="5514"/>
    <cellStyle name="Currency0 16 2" xfId="5515"/>
    <cellStyle name="Currency0 17" xfId="5516"/>
    <cellStyle name="Currency0 17 2" xfId="5517"/>
    <cellStyle name="Currency0 18" xfId="5518"/>
    <cellStyle name="Currency0 18 2" xfId="5519"/>
    <cellStyle name="Currency0 19" xfId="5520"/>
    <cellStyle name="Currency0 19 2" xfId="5521"/>
    <cellStyle name="Currency0 2" xfId="5522"/>
    <cellStyle name="Currency0 2 2" xfId="5523"/>
    <cellStyle name="Currency0 2 2 2" xfId="5524"/>
    <cellStyle name="Currency0 2 3" xfId="5525"/>
    <cellStyle name="Currency0 2 3 2" xfId="5526"/>
    <cellStyle name="Currency0 2 4" xfId="5527"/>
    <cellStyle name="Currency0 20" xfId="5528"/>
    <cellStyle name="Currency0 20 2" xfId="5529"/>
    <cellStyle name="Currency0 21" xfId="5530"/>
    <cellStyle name="Currency0 21 2" xfId="5531"/>
    <cellStyle name="Currency0 22" xfId="5532"/>
    <cellStyle name="Currency0 22 2" xfId="5533"/>
    <cellStyle name="Currency0 23" xfId="5534"/>
    <cellStyle name="Currency0 23 2" xfId="5535"/>
    <cellStyle name="Currency0 24" xfId="5536"/>
    <cellStyle name="Currency0 24 2" xfId="5537"/>
    <cellStyle name="Currency0 25" xfId="5538"/>
    <cellStyle name="Currency0 25 2" xfId="5539"/>
    <cellStyle name="Currency0 26" xfId="5540"/>
    <cellStyle name="Currency0 26 2" xfId="5541"/>
    <cellStyle name="Currency0 27" xfId="5542"/>
    <cellStyle name="Currency0 27 2" xfId="5543"/>
    <cellStyle name="Currency0 28" xfId="5544"/>
    <cellStyle name="Currency0 28 2" xfId="5545"/>
    <cellStyle name="Currency0 29" xfId="5546"/>
    <cellStyle name="Currency0 29 2" xfId="5547"/>
    <cellStyle name="Currency0 3" xfId="5548"/>
    <cellStyle name="Currency0 3 2" xfId="5549"/>
    <cellStyle name="Currency0 30" xfId="5550"/>
    <cellStyle name="Currency0 30 2" xfId="5551"/>
    <cellStyle name="Currency0 31" xfId="5552"/>
    <cellStyle name="Currency0 31 2" xfId="5553"/>
    <cellStyle name="Currency0 32" xfId="5554"/>
    <cellStyle name="Currency0 32 2" xfId="5555"/>
    <cellStyle name="Currency0 33" xfId="5556"/>
    <cellStyle name="Currency0 33 2" xfId="5557"/>
    <cellStyle name="Currency0 34" xfId="5558"/>
    <cellStyle name="Currency0 34 2" xfId="5559"/>
    <cellStyle name="Currency0 35" xfId="5560"/>
    <cellStyle name="Currency0 36" xfId="5561"/>
    <cellStyle name="Currency0 4" xfId="5562"/>
    <cellStyle name="Currency0 4 2" xfId="5563"/>
    <cellStyle name="Currency0 5" xfId="5564"/>
    <cellStyle name="Currency0 5 2" xfId="5565"/>
    <cellStyle name="Currency0 6" xfId="5566"/>
    <cellStyle name="Currency0 6 2" xfId="5567"/>
    <cellStyle name="Currency0 7" xfId="5568"/>
    <cellStyle name="Currency0 7 2" xfId="5569"/>
    <cellStyle name="Currency0 8" xfId="5570"/>
    <cellStyle name="Currency0 8 2" xfId="5571"/>
    <cellStyle name="Currency0 9" xfId="5572"/>
    <cellStyle name="Currency0 9 2" xfId="5573"/>
    <cellStyle name="Currency0_Comp_aut" xfId="5574"/>
    <cellStyle name="Dane wejściowe" xfId="5575"/>
    <cellStyle name="Dane wyjściowe" xfId="5576"/>
    <cellStyle name="Data" xfId="5577"/>
    <cellStyle name="Data 10" xfId="5578"/>
    <cellStyle name="Data 11" xfId="5579"/>
    <cellStyle name="Data 12" xfId="5580"/>
    <cellStyle name="Data 13" xfId="5581"/>
    <cellStyle name="Data 14" xfId="5582"/>
    <cellStyle name="Data 15" xfId="5583"/>
    <cellStyle name="Data 16" xfId="5584"/>
    <cellStyle name="Data 17" xfId="5585"/>
    <cellStyle name="Data 18" xfId="5586"/>
    <cellStyle name="Data 19" xfId="5587"/>
    <cellStyle name="Data 2" xfId="5588"/>
    <cellStyle name="Data 2 2" xfId="5589"/>
    <cellStyle name="Data 2 3" xfId="5590"/>
    <cellStyle name="Data 2 4" xfId="5591"/>
    <cellStyle name="Data 20" xfId="5592"/>
    <cellStyle name="Data 21" xfId="5593"/>
    <cellStyle name="Data 22" xfId="5594"/>
    <cellStyle name="Data 23" xfId="5595"/>
    <cellStyle name="Data 24" xfId="5596"/>
    <cellStyle name="Data 25" xfId="5597"/>
    <cellStyle name="Data 26" xfId="5598"/>
    <cellStyle name="Data 27" xfId="5599"/>
    <cellStyle name="Data 28" xfId="5600"/>
    <cellStyle name="Data 29" xfId="5601"/>
    <cellStyle name="Data 3" xfId="5602"/>
    <cellStyle name="Data 30" xfId="5603"/>
    <cellStyle name="Data 31" xfId="5604"/>
    <cellStyle name="Data 32" xfId="5605"/>
    <cellStyle name="Data 33" xfId="5606"/>
    <cellStyle name="Data 34" xfId="5607"/>
    <cellStyle name="Data 4" xfId="5608"/>
    <cellStyle name="Data 5" xfId="5609"/>
    <cellStyle name="Data 6" xfId="5610"/>
    <cellStyle name="Data 7" xfId="5611"/>
    <cellStyle name="Data 8" xfId="5612"/>
    <cellStyle name="Data 9" xfId="5613"/>
    <cellStyle name="Data Helvetica Righ" xfId="5614"/>
    <cellStyle name="Data Helvetica Righ 2" xfId="5615"/>
    <cellStyle name="Data Helvetica Right" xfId="5616"/>
    <cellStyle name="Data Helvetica Right 2" xfId="5617"/>
    <cellStyle name="Data Helvetica Right 3" xfId="5618"/>
    <cellStyle name="DataC" xfId="5619"/>
    <cellStyle name="DataC 2" xfId="5620"/>
    <cellStyle name="DataC 3" xfId="5621"/>
    <cellStyle name="Date" xfId="5622"/>
    <cellStyle name="Date 10" xfId="5623"/>
    <cellStyle name="Date 10 2" xfId="5624"/>
    <cellStyle name="Date 11" xfId="5625"/>
    <cellStyle name="Date 11 2" xfId="5626"/>
    <cellStyle name="Date 12" xfId="5627"/>
    <cellStyle name="Date 12 2" xfId="5628"/>
    <cellStyle name="Date 13" xfId="5629"/>
    <cellStyle name="Date 13 2" xfId="5630"/>
    <cellStyle name="Date 14" xfId="5631"/>
    <cellStyle name="Date 14 2" xfId="5632"/>
    <cellStyle name="Date 15" xfId="5633"/>
    <cellStyle name="Date 15 2" xfId="5634"/>
    <cellStyle name="Date 16" xfId="5635"/>
    <cellStyle name="Date 16 2" xfId="5636"/>
    <cellStyle name="Date 17" xfId="5637"/>
    <cellStyle name="Date 17 2" xfId="5638"/>
    <cellStyle name="Date 18" xfId="5639"/>
    <cellStyle name="Date 18 2" xfId="5640"/>
    <cellStyle name="Date 19" xfId="5641"/>
    <cellStyle name="Date 19 2" xfId="5642"/>
    <cellStyle name="Date 2" xfId="5643"/>
    <cellStyle name="Date 2 2" xfId="5644"/>
    <cellStyle name="Date 2 2 2" xfId="5645"/>
    <cellStyle name="Date 2 3" xfId="5646"/>
    <cellStyle name="Date 2 3 2" xfId="5647"/>
    <cellStyle name="Date 20" xfId="5648"/>
    <cellStyle name="Date 20 2" xfId="5649"/>
    <cellStyle name="Date 21" xfId="5650"/>
    <cellStyle name="Date 21 2" xfId="5651"/>
    <cellStyle name="Date 22" xfId="5652"/>
    <cellStyle name="Date 22 2" xfId="5653"/>
    <cellStyle name="Date 23" xfId="5654"/>
    <cellStyle name="Date 23 2" xfId="5655"/>
    <cellStyle name="Date 24" xfId="5656"/>
    <cellStyle name="Date 24 2" xfId="5657"/>
    <cellStyle name="Date 25" xfId="5658"/>
    <cellStyle name="Date 25 2" xfId="5659"/>
    <cellStyle name="Date 26" xfId="5660"/>
    <cellStyle name="Date 26 2" xfId="5661"/>
    <cellStyle name="Date 27" xfId="5662"/>
    <cellStyle name="Date 27 2" xfId="5663"/>
    <cellStyle name="Date 28" xfId="5664"/>
    <cellStyle name="Date 28 2" xfId="5665"/>
    <cellStyle name="Date 29" xfId="5666"/>
    <cellStyle name="Date 29 2" xfId="5667"/>
    <cellStyle name="Date 3" xfId="5668"/>
    <cellStyle name="Date 3 2" xfId="5669"/>
    <cellStyle name="Date 30" xfId="5670"/>
    <cellStyle name="Date 30 2" xfId="5671"/>
    <cellStyle name="Date 31" xfId="5672"/>
    <cellStyle name="Date 31 2" xfId="5673"/>
    <cellStyle name="Date 32" xfId="5674"/>
    <cellStyle name="Date 32 2" xfId="5675"/>
    <cellStyle name="Date 33" xfId="5676"/>
    <cellStyle name="Date 33 2" xfId="5677"/>
    <cellStyle name="Date 34" xfId="5678"/>
    <cellStyle name="Date 34 2" xfId="5679"/>
    <cellStyle name="Date 35" xfId="5680"/>
    <cellStyle name="Date 36" xfId="5681"/>
    <cellStyle name="Date 4" xfId="5682"/>
    <cellStyle name="Date 4 2" xfId="5683"/>
    <cellStyle name="Date 5" xfId="5684"/>
    <cellStyle name="Date 5 2" xfId="5685"/>
    <cellStyle name="Date 6" xfId="5686"/>
    <cellStyle name="Date 6 2" xfId="5687"/>
    <cellStyle name="Date 7" xfId="5688"/>
    <cellStyle name="Date 7 2" xfId="5689"/>
    <cellStyle name="Date 8" xfId="5690"/>
    <cellStyle name="Date 8 2" xfId="5691"/>
    <cellStyle name="Date 9" xfId="5692"/>
    <cellStyle name="Date 9 2" xfId="5693"/>
    <cellStyle name="Date Aligned" xfId="5694"/>
    <cellStyle name="Date Short" xfId="5695"/>
    <cellStyle name="Datum" xfId="5696"/>
    <cellStyle name="day of week" xfId="5697"/>
    <cellStyle name="DEM" xfId="5698"/>
    <cellStyle name="DEM 2" xfId="5699"/>
    <cellStyle name="DEM_WEOInput" xfId="5700"/>
    <cellStyle name="Dezimal [0]_CoAsDCol" xfId="5701"/>
    <cellStyle name="Dezimal_CoAsDCol" xfId="5702"/>
    <cellStyle name="DIA" xfId="5703"/>
    <cellStyle name="Diseño" xfId="5704"/>
    <cellStyle name="diskette" xfId="5705"/>
    <cellStyle name="diskette 2" xfId="5706"/>
    <cellStyle name="Dobre" xfId="5707"/>
    <cellStyle name="données" xfId="5708"/>
    <cellStyle name="donnéesbord" xfId="5709"/>
    <cellStyle name="donnéesbord 2" xfId="5710"/>
    <cellStyle name="donnéesbord 2 2" xfId="5711"/>
    <cellStyle name="donnéesbord 3" xfId="5712"/>
    <cellStyle name="Dotted Line" xfId="5713"/>
    <cellStyle name="Dziesiêtny [0]_Locas" xfId="5714"/>
    <cellStyle name="Dziesiętny 2" xfId="5715"/>
    <cellStyle name="Dziesiętny 2 2" xfId="5716"/>
    <cellStyle name="Dziesiętny 2 3" xfId="5717"/>
    <cellStyle name="Dziesiętny 2 4" xfId="5718"/>
    <cellStyle name="Dziesiętny 2 5" xfId="5719"/>
    <cellStyle name="Dziesiętny 2 6" xfId="5720"/>
    <cellStyle name="Dziesiętny 2 7" xfId="5721"/>
    <cellStyle name="Dziesiętny 3" xfId="5722"/>
    <cellStyle name="Dziesiętny 3 2" xfId="5723"/>
    <cellStyle name="Dziesiętny 3 3" xfId="5724"/>
    <cellStyle name="Dziesiętny 3 4" xfId="5725"/>
    <cellStyle name="Dziesiętny 3 5" xfId="5726"/>
    <cellStyle name="Dziesiętny 3 6" xfId="5727"/>
    <cellStyle name="Dziesiętny 3 7" xfId="5728"/>
    <cellStyle name="Dziesiętny 4" xfId="5729"/>
    <cellStyle name="Dziesiętny 4 2" xfId="5730"/>
    <cellStyle name="Dziesiętny 4 3" xfId="5731"/>
    <cellStyle name="Dziesiętny 4 4" xfId="5732"/>
    <cellStyle name="Dziesiętny 4 5" xfId="5733"/>
    <cellStyle name="Dziesiętny 5" xfId="5734"/>
    <cellStyle name="Dziesiętny 5 2" xfId="5735"/>
    <cellStyle name="Dziesiętny 5 3" xfId="5736"/>
    <cellStyle name="Dziesiętny 5 4" xfId="5737"/>
    <cellStyle name="Dziesiętny 5 5" xfId="5738"/>
    <cellStyle name="Dziesiętny 6" xfId="5739"/>
    <cellStyle name="Dziesiętny 6 2" xfId="5740"/>
    <cellStyle name="Dziesiętny 6 3" xfId="5741"/>
    <cellStyle name="Dziesiętny 8" xfId="5742"/>
    <cellStyle name="Dziesiêtny_Locas" xfId="5743"/>
    <cellStyle name="Eingabe" xfId="5744"/>
    <cellStyle name="Emphasis 1" xfId="5745"/>
    <cellStyle name="Emphasis 1 2" xfId="5746"/>
    <cellStyle name="Emphasis 2" xfId="5747"/>
    <cellStyle name="Emphasis 2 2" xfId="5748"/>
    <cellStyle name="Emphasis 3" xfId="5749"/>
    <cellStyle name="Emphasis 3 2" xfId="5750"/>
    <cellStyle name="En miles" xfId="5751"/>
    <cellStyle name="En millones" xfId="5752"/>
    <cellStyle name="ENCABEZ1" xfId="5753"/>
    <cellStyle name="ENCABEZ2" xfId="5754"/>
    <cellStyle name="Encabezado 4 10" xfId="5755"/>
    <cellStyle name="Encabezado 4 11" xfId="5756"/>
    <cellStyle name="Encabezado 4 12" xfId="5757"/>
    <cellStyle name="Encabezado 4 13" xfId="5758"/>
    <cellStyle name="Encabezado 4 14" xfId="5759"/>
    <cellStyle name="Encabezado 4 15" xfId="5760"/>
    <cellStyle name="Encabezado 4 16" xfId="5761"/>
    <cellStyle name="Encabezado 4 17" xfId="5762"/>
    <cellStyle name="Encabezado 4 18" xfId="5763"/>
    <cellStyle name="Encabezado 4 19" xfId="5764"/>
    <cellStyle name="Encabezado 4 2" xfId="5765"/>
    <cellStyle name="Encabezado 4 20" xfId="5766"/>
    <cellStyle name="Encabezado 4 21" xfId="5767"/>
    <cellStyle name="Encabezado 4 22" xfId="5768"/>
    <cellStyle name="Encabezado 4 23" xfId="5769"/>
    <cellStyle name="Encabezado 4 24" xfId="5770"/>
    <cellStyle name="Encabezado 4 25" xfId="5771"/>
    <cellStyle name="Encabezado 4 26" xfId="5772"/>
    <cellStyle name="Encabezado 4 27" xfId="5773"/>
    <cellStyle name="Encabezado 4 28" xfId="5774"/>
    <cellStyle name="Encabezado 4 29" xfId="5775"/>
    <cellStyle name="Encabezado 4 3" xfId="5776"/>
    <cellStyle name="Encabezado 4 30" xfId="5777"/>
    <cellStyle name="Encabezado 4 31" xfId="5778"/>
    <cellStyle name="Encabezado 4 32" xfId="5779"/>
    <cellStyle name="Encabezado 4 33" xfId="5780"/>
    <cellStyle name="Encabezado 4 34" xfId="5781"/>
    <cellStyle name="Encabezado 4 35" xfId="5782"/>
    <cellStyle name="Encabezado 4 36" xfId="5783"/>
    <cellStyle name="Encabezado 4 37" xfId="5784"/>
    <cellStyle name="Encabezado 4 38" xfId="5785"/>
    <cellStyle name="Encabezado 4 39" xfId="5786"/>
    <cellStyle name="Encabezado 4 4" xfId="5787"/>
    <cellStyle name="Encabezado 4 40" xfId="5788"/>
    <cellStyle name="Encabezado 4 41" xfId="5789"/>
    <cellStyle name="Encabezado 4 42" xfId="5790"/>
    <cellStyle name="Encabezado 4 43" xfId="5791"/>
    <cellStyle name="Encabezado 4 44" xfId="5792"/>
    <cellStyle name="Encabezado 4 45" xfId="5793"/>
    <cellStyle name="Encabezado 4 46" xfId="5794"/>
    <cellStyle name="Encabezado 4 47" xfId="5795"/>
    <cellStyle name="Encabezado 4 48" xfId="5796"/>
    <cellStyle name="Encabezado 4 49" xfId="5797"/>
    <cellStyle name="Encabezado 4 5" xfId="5798"/>
    <cellStyle name="Encabezado 4 50" xfId="5799"/>
    <cellStyle name="Encabezado 4 51" xfId="5800"/>
    <cellStyle name="Encabezado 4 52" xfId="5801"/>
    <cellStyle name="Encabezado 4 53" xfId="5802"/>
    <cellStyle name="Encabezado 4 54" xfId="5803"/>
    <cellStyle name="Encabezado 4 55" xfId="5804"/>
    <cellStyle name="Encabezado 4 56" xfId="5805"/>
    <cellStyle name="Encabezado 4 57" xfId="5806"/>
    <cellStyle name="Encabezado 4 58" xfId="5807"/>
    <cellStyle name="Encabezado 4 59" xfId="5808"/>
    <cellStyle name="Encabezado 4 6" xfId="5809"/>
    <cellStyle name="Encabezado 4 60" xfId="5810"/>
    <cellStyle name="Encabezado 4 61" xfId="5811"/>
    <cellStyle name="Encabezado 4 7" xfId="5812"/>
    <cellStyle name="Encabezado 4 8" xfId="5813"/>
    <cellStyle name="Encabezado 4 9" xfId="5814"/>
    <cellStyle name="Énfasis1 10" xfId="5815"/>
    <cellStyle name="Énfasis1 11" xfId="5816"/>
    <cellStyle name="Énfasis1 12" xfId="5817"/>
    <cellStyle name="Énfasis1 13" xfId="5818"/>
    <cellStyle name="Énfasis1 14" xfId="5819"/>
    <cellStyle name="Énfasis1 15" xfId="5820"/>
    <cellStyle name="Énfasis1 16" xfId="5821"/>
    <cellStyle name="Énfasis1 17" xfId="5822"/>
    <cellStyle name="Énfasis1 18" xfId="5823"/>
    <cellStyle name="Énfasis1 19" xfId="5824"/>
    <cellStyle name="Énfasis1 2" xfId="5825"/>
    <cellStyle name="Énfasis1 20" xfId="5826"/>
    <cellStyle name="Énfasis1 21" xfId="5827"/>
    <cellStyle name="Énfasis1 22" xfId="5828"/>
    <cellStyle name="Énfasis1 23" xfId="5829"/>
    <cellStyle name="Énfasis1 24" xfId="5830"/>
    <cellStyle name="Énfasis1 25" xfId="5831"/>
    <cellStyle name="Énfasis1 26" xfId="5832"/>
    <cellStyle name="Énfasis1 27" xfId="5833"/>
    <cellStyle name="Énfasis1 28" xfId="5834"/>
    <cellStyle name="Énfasis1 29" xfId="5835"/>
    <cellStyle name="Énfasis1 3" xfId="5836"/>
    <cellStyle name="Énfasis1 30" xfId="5837"/>
    <cellStyle name="Énfasis1 31" xfId="5838"/>
    <cellStyle name="Énfasis1 32" xfId="5839"/>
    <cellStyle name="Énfasis1 33" xfId="5840"/>
    <cellStyle name="Énfasis1 34" xfId="5841"/>
    <cellStyle name="Énfasis1 35" xfId="5842"/>
    <cellStyle name="Énfasis1 36" xfId="5843"/>
    <cellStyle name="Énfasis1 37" xfId="5844"/>
    <cellStyle name="Énfasis1 38" xfId="5845"/>
    <cellStyle name="Énfasis1 39" xfId="5846"/>
    <cellStyle name="Énfasis1 4" xfId="5847"/>
    <cellStyle name="Énfasis1 40" xfId="5848"/>
    <cellStyle name="Énfasis1 41" xfId="5849"/>
    <cellStyle name="Énfasis1 42" xfId="5850"/>
    <cellStyle name="Énfasis1 43" xfId="5851"/>
    <cellStyle name="Énfasis1 44" xfId="5852"/>
    <cellStyle name="Énfasis1 45" xfId="5853"/>
    <cellStyle name="Énfasis1 46" xfId="5854"/>
    <cellStyle name="Énfasis1 47" xfId="5855"/>
    <cellStyle name="Énfasis1 48" xfId="5856"/>
    <cellStyle name="Énfasis1 49" xfId="5857"/>
    <cellStyle name="Énfasis1 5" xfId="5858"/>
    <cellStyle name="Énfasis1 50" xfId="5859"/>
    <cellStyle name="Énfasis1 51" xfId="5860"/>
    <cellStyle name="Énfasis1 52" xfId="5861"/>
    <cellStyle name="Énfasis1 53" xfId="5862"/>
    <cellStyle name="Énfasis1 54" xfId="5863"/>
    <cellStyle name="Énfasis1 55" xfId="5864"/>
    <cellStyle name="Énfasis1 56" xfId="5865"/>
    <cellStyle name="Énfasis1 57" xfId="5866"/>
    <cellStyle name="Énfasis1 58" xfId="5867"/>
    <cellStyle name="Énfasis1 59" xfId="5868"/>
    <cellStyle name="Énfasis1 6" xfId="5869"/>
    <cellStyle name="Énfasis1 60" xfId="5870"/>
    <cellStyle name="Énfasis1 61" xfId="5871"/>
    <cellStyle name="Énfasis1 7" xfId="5872"/>
    <cellStyle name="Énfasis1 8" xfId="5873"/>
    <cellStyle name="Énfasis1 9" xfId="5874"/>
    <cellStyle name="Énfasis2 10" xfId="5875"/>
    <cellStyle name="Énfasis2 11" xfId="5876"/>
    <cellStyle name="Énfasis2 12" xfId="5877"/>
    <cellStyle name="Énfasis2 13" xfId="5878"/>
    <cellStyle name="Énfasis2 14" xfId="5879"/>
    <cellStyle name="Énfasis2 15" xfId="5880"/>
    <cellStyle name="Énfasis2 16" xfId="5881"/>
    <cellStyle name="Énfasis2 17" xfId="5882"/>
    <cellStyle name="Énfasis2 18" xfId="5883"/>
    <cellStyle name="Énfasis2 19" xfId="5884"/>
    <cellStyle name="Énfasis2 2" xfId="5885"/>
    <cellStyle name="Énfasis2 20" xfId="5886"/>
    <cellStyle name="Énfasis2 21" xfId="5887"/>
    <cellStyle name="Énfasis2 22" xfId="5888"/>
    <cellStyle name="Énfasis2 23" xfId="5889"/>
    <cellStyle name="Énfasis2 24" xfId="5890"/>
    <cellStyle name="Énfasis2 25" xfId="5891"/>
    <cellStyle name="Énfasis2 26" xfId="5892"/>
    <cellStyle name="Énfasis2 27" xfId="5893"/>
    <cellStyle name="Énfasis2 28" xfId="5894"/>
    <cellStyle name="Énfasis2 29" xfId="5895"/>
    <cellStyle name="Énfasis2 3" xfId="5896"/>
    <cellStyle name="Énfasis2 30" xfId="5897"/>
    <cellStyle name="Énfasis2 31" xfId="5898"/>
    <cellStyle name="Énfasis2 32" xfId="5899"/>
    <cellStyle name="Énfasis2 33" xfId="5900"/>
    <cellStyle name="Énfasis2 34" xfId="5901"/>
    <cellStyle name="Énfasis2 35" xfId="5902"/>
    <cellStyle name="Énfasis2 36" xfId="5903"/>
    <cellStyle name="Énfasis2 37" xfId="5904"/>
    <cellStyle name="Énfasis2 38" xfId="5905"/>
    <cellStyle name="Énfasis2 39" xfId="5906"/>
    <cellStyle name="Énfasis2 4" xfId="5907"/>
    <cellStyle name="Énfasis2 40" xfId="5908"/>
    <cellStyle name="Énfasis2 41" xfId="5909"/>
    <cellStyle name="Énfasis2 42" xfId="5910"/>
    <cellStyle name="Énfasis2 43" xfId="5911"/>
    <cellStyle name="Énfasis2 44" xfId="5912"/>
    <cellStyle name="Énfasis2 45" xfId="5913"/>
    <cellStyle name="Énfasis2 46" xfId="5914"/>
    <cellStyle name="Énfasis2 47" xfId="5915"/>
    <cellStyle name="Énfasis2 48" xfId="5916"/>
    <cellStyle name="Énfasis2 49" xfId="5917"/>
    <cellStyle name="Énfasis2 5" xfId="5918"/>
    <cellStyle name="Énfasis2 50" xfId="5919"/>
    <cellStyle name="Énfasis2 51" xfId="5920"/>
    <cellStyle name="Énfasis2 52" xfId="5921"/>
    <cellStyle name="Énfasis2 53" xfId="5922"/>
    <cellStyle name="Énfasis2 54" xfId="5923"/>
    <cellStyle name="Énfasis2 55" xfId="5924"/>
    <cellStyle name="Énfasis2 56" xfId="5925"/>
    <cellStyle name="Énfasis2 57" xfId="5926"/>
    <cellStyle name="Énfasis2 58" xfId="5927"/>
    <cellStyle name="Énfasis2 59" xfId="5928"/>
    <cellStyle name="Énfasis2 6" xfId="5929"/>
    <cellStyle name="Énfasis2 60" xfId="5930"/>
    <cellStyle name="Énfasis2 61" xfId="5931"/>
    <cellStyle name="Énfasis2 7" xfId="5932"/>
    <cellStyle name="Énfasis2 8" xfId="5933"/>
    <cellStyle name="Énfasis2 9" xfId="5934"/>
    <cellStyle name="Énfasis3 10" xfId="5935"/>
    <cellStyle name="Énfasis3 11" xfId="5936"/>
    <cellStyle name="Énfasis3 12" xfId="5937"/>
    <cellStyle name="Énfasis3 13" xfId="5938"/>
    <cellStyle name="Énfasis3 14" xfId="5939"/>
    <cellStyle name="Énfasis3 15" xfId="5940"/>
    <cellStyle name="Énfasis3 16" xfId="5941"/>
    <cellStyle name="Énfasis3 17" xfId="5942"/>
    <cellStyle name="Énfasis3 18" xfId="5943"/>
    <cellStyle name="Énfasis3 19" xfId="5944"/>
    <cellStyle name="Énfasis3 2" xfId="5945"/>
    <cellStyle name="Énfasis3 20" xfId="5946"/>
    <cellStyle name="Énfasis3 21" xfId="5947"/>
    <cellStyle name="Énfasis3 22" xfId="5948"/>
    <cellStyle name="Énfasis3 23" xfId="5949"/>
    <cellStyle name="Énfasis3 24" xfId="5950"/>
    <cellStyle name="Énfasis3 25" xfId="5951"/>
    <cellStyle name="Énfasis3 26" xfId="5952"/>
    <cellStyle name="Énfasis3 27" xfId="5953"/>
    <cellStyle name="Énfasis3 28" xfId="5954"/>
    <cellStyle name="Énfasis3 29" xfId="5955"/>
    <cellStyle name="Énfasis3 3" xfId="5956"/>
    <cellStyle name="Énfasis3 30" xfId="5957"/>
    <cellStyle name="Énfasis3 31" xfId="5958"/>
    <cellStyle name="Énfasis3 32" xfId="5959"/>
    <cellStyle name="Énfasis3 33" xfId="5960"/>
    <cellStyle name="Énfasis3 34" xfId="5961"/>
    <cellStyle name="Énfasis3 35" xfId="5962"/>
    <cellStyle name="Énfasis3 36" xfId="5963"/>
    <cellStyle name="Énfasis3 37" xfId="5964"/>
    <cellStyle name="Énfasis3 38" xfId="5965"/>
    <cellStyle name="Énfasis3 39" xfId="5966"/>
    <cellStyle name="Énfasis3 4" xfId="5967"/>
    <cellStyle name="Énfasis3 40" xfId="5968"/>
    <cellStyle name="Énfasis3 41" xfId="5969"/>
    <cellStyle name="Énfasis3 42" xfId="5970"/>
    <cellStyle name="Énfasis3 43" xfId="5971"/>
    <cellStyle name="Énfasis3 44" xfId="5972"/>
    <cellStyle name="Énfasis3 45" xfId="5973"/>
    <cellStyle name="Énfasis3 46" xfId="5974"/>
    <cellStyle name="Énfasis3 47" xfId="5975"/>
    <cellStyle name="Énfasis3 48" xfId="5976"/>
    <cellStyle name="Énfasis3 49" xfId="5977"/>
    <cellStyle name="Énfasis3 5" xfId="5978"/>
    <cellStyle name="Énfasis3 50" xfId="5979"/>
    <cellStyle name="Énfasis3 51" xfId="5980"/>
    <cellStyle name="Énfasis3 52" xfId="5981"/>
    <cellStyle name="Énfasis3 53" xfId="5982"/>
    <cellStyle name="Énfasis3 54" xfId="5983"/>
    <cellStyle name="Énfasis3 55" xfId="5984"/>
    <cellStyle name="Énfasis3 56" xfId="5985"/>
    <cellStyle name="Énfasis3 57" xfId="5986"/>
    <cellStyle name="Énfasis3 58" xfId="5987"/>
    <cellStyle name="Énfasis3 59" xfId="5988"/>
    <cellStyle name="Énfasis3 6" xfId="5989"/>
    <cellStyle name="Énfasis3 60" xfId="5990"/>
    <cellStyle name="Énfasis3 61" xfId="5991"/>
    <cellStyle name="Énfasis3 7" xfId="5992"/>
    <cellStyle name="Énfasis3 8" xfId="5993"/>
    <cellStyle name="Énfasis3 9" xfId="5994"/>
    <cellStyle name="Énfasis4 10" xfId="5995"/>
    <cellStyle name="Énfasis4 11" xfId="5996"/>
    <cellStyle name="Énfasis4 12" xfId="5997"/>
    <cellStyle name="Énfasis4 13" xfId="5998"/>
    <cellStyle name="Énfasis4 14" xfId="5999"/>
    <cellStyle name="Énfasis4 15" xfId="6000"/>
    <cellStyle name="Énfasis4 16" xfId="6001"/>
    <cellStyle name="Énfasis4 17" xfId="6002"/>
    <cellStyle name="Énfasis4 18" xfId="6003"/>
    <cellStyle name="Énfasis4 19" xfId="6004"/>
    <cellStyle name="Énfasis4 2" xfId="6005"/>
    <cellStyle name="Énfasis4 20" xfId="6006"/>
    <cellStyle name="Énfasis4 21" xfId="6007"/>
    <cellStyle name="Énfasis4 22" xfId="6008"/>
    <cellStyle name="Énfasis4 23" xfId="6009"/>
    <cellStyle name="Énfasis4 24" xfId="6010"/>
    <cellStyle name="Énfasis4 25" xfId="6011"/>
    <cellStyle name="Énfasis4 26" xfId="6012"/>
    <cellStyle name="Énfasis4 27" xfId="6013"/>
    <cellStyle name="Énfasis4 28" xfId="6014"/>
    <cellStyle name="Énfasis4 29" xfId="6015"/>
    <cellStyle name="Énfasis4 3" xfId="6016"/>
    <cellStyle name="Énfasis4 30" xfId="6017"/>
    <cellStyle name="Énfasis4 31" xfId="6018"/>
    <cellStyle name="Énfasis4 32" xfId="6019"/>
    <cellStyle name="Énfasis4 33" xfId="6020"/>
    <cellStyle name="Énfasis4 34" xfId="6021"/>
    <cellStyle name="Énfasis4 35" xfId="6022"/>
    <cellStyle name="Énfasis4 36" xfId="6023"/>
    <cellStyle name="Énfasis4 37" xfId="6024"/>
    <cellStyle name="Énfasis4 38" xfId="6025"/>
    <cellStyle name="Énfasis4 39" xfId="6026"/>
    <cellStyle name="Énfasis4 4" xfId="6027"/>
    <cellStyle name="Énfasis4 40" xfId="6028"/>
    <cellStyle name="Énfasis4 41" xfId="6029"/>
    <cellStyle name="Énfasis4 42" xfId="6030"/>
    <cellStyle name="Énfasis4 43" xfId="6031"/>
    <cellStyle name="Énfasis4 44" xfId="6032"/>
    <cellStyle name="Énfasis4 45" xfId="6033"/>
    <cellStyle name="Énfasis4 46" xfId="6034"/>
    <cellStyle name="Énfasis4 47" xfId="6035"/>
    <cellStyle name="Énfasis4 48" xfId="6036"/>
    <cellStyle name="Énfasis4 49" xfId="6037"/>
    <cellStyle name="Énfasis4 5" xfId="6038"/>
    <cellStyle name="Énfasis4 50" xfId="6039"/>
    <cellStyle name="Énfasis4 51" xfId="6040"/>
    <cellStyle name="Énfasis4 52" xfId="6041"/>
    <cellStyle name="Énfasis4 53" xfId="6042"/>
    <cellStyle name="Énfasis4 54" xfId="6043"/>
    <cellStyle name="Énfasis4 55" xfId="6044"/>
    <cellStyle name="Énfasis4 56" xfId="6045"/>
    <cellStyle name="Énfasis4 57" xfId="6046"/>
    <cellStyle name="Énfasis4 58" xfId="6047"/>
    <cellStyle name="Énfasis4 59" xfId="6048"/>
    <cellStyle name="Énfasis4 6" xfId="6049"/>
    <cellStyle name="Énfasis4 60" xfId="6050"/>
    <cellStyle name="Énfasis4 61" xfId="6051"/>
    <cellStyle name="Énfasis4 7" xfId="6052"/>
    <cellStyle name="Énfasis4 8" xfId="6053"/>
    <cellStyle name="Énfasis4 9" xfId="6054"/>
    <cellStyle name="Énfasis5 10" xfId="6055"/>
    <cellStyle name="Énfasis5 11" xfId="6056"/>
    <cellStyle name="Énfasis5 12" xfId="6057"/>
    <cellStyle name="Énfasis5 13" xfId="6058"/>
    <cellStyle name="Énfasis5 14" xfId="6059"/>
    <cellStyle name="Énfasis5 15" xfId="6060"/>
    <cellStyle name="Énfasis5 16" xfId="6061"/>
    <cellStyle name="Énfasis5 17" xfId="6062"/>
    <cellStyle name="Énfasis5 18" xfId="6063"/>
    <cellStyle name="Énfasis5 19" xfId="6064"/>
    <cellStyle name="Énfasis5 2" xfId="6065"/>
    <cellStyle name="Énfasis5 20" xfId="6066"/>
    <cellStyle name="Énfasis5 21" xfId="6067"/>
    <cellStyle name="Énfasis5 22" xfId="6068"/>
    <cellStyle name="Énfasis5 23" xfId="6069"/>
    <cellStyle name="Énfasis5 24" xfId="6070"/>
    <cellStyle name="Énfasis5 25" xfId="6071"/>
    <cellStyle name="Énfasis5 26" xfId="6072"/>
    <cellStyle name="Énfasis5 27" xfId="6073"/>
    <cellStyle name="Énfasis5 28" xfId="6074"/>
    <cellStyle name="Énfasis5 29" xfId="6075"/>
    <cellStyle name="Énfasis5 3" xfId="6076"/>
    <cellStyle name="Énfasis5 30" xfId="6077"/>
    <cellStyle name="Énfasis5 31" xfId="6078"/>
    <cellStyle name="Énfasis5 32" xfId="6079"/>
    <cellStyle name="Énfasis5 33" xfId="6080"/>
    <cellStyle name="Énfasis5 34" xfId="6081"/>
    <cellStyle name="Énfasis5 35" xfId="6082"/>
    <cellStyle name="Énfasis5 36" xfId="6083"/>
    <cellStyle name="Énfasis5 37" xfId="6084"/>
    <cellStyle name="Énfasis5 38" xfId="6085"/>
    <cellStyle name="Énfasis5 39" xfId="6086"/>
    <cellStyle name="Énfasis5 4" xfId="6087"/>
    <cellStyle name="Énfasis5 40" xfId="6088"/>
    <cellStyle name="Énfasis5 41" xfId="6089"/>
    <cellStyle name="Énfasis5 42" xfId="6090"/>
    <cellStyle name="Énfasis5 43" xfId="6091"/>
    <cellStyle name="Énfasis5 44" xfId="6092"/>
    <cellStyle name="Énfasis5 45" xfId="6093"/>
    <cellStyle name="Énfasis5 46" xfId="6094"/>
    <cellStyle name="Énfasis5 47" xfId="6095"/>
    <cellStyle name="Énfasis5 48" xfId="6096"/>
    <cellStyle name="Énfasis5 49" xfId="6097"/>
    <cellStyle name="Énfasis5 5" xfId="6098"/>
    <cellStyle name="Énfasis5 50" xfId="6099"/>
    <cellStyle name="Énfasis5 51" xfId="6100"/>
    <cellStyle name="Énfasis5 52" xfId="6101"/>
    <cellStyle name="Énfasis5 53" xfId="6102"/>
    <cellStyle name="Énfasis5 54" xfId="6103"/>
    <cellStyle name="Énfasis5 55" xfId="6104"/>
    <cellStyle name="Énfasis5 56" xfId="6105"/>
    <cellStyle name="Énfasis5 57" xfId="6106"/>
    <cellStyle name="Énfasis5 58" xfId="6107"/>
    <cellStyle name="Énfasis5 59" xfId="6108"/>
    <cellStyle name="Énfasis5 6" xfId="6109"/>
    <cellStyle name="Énfasis5 60" xfId="6110"/>
    <cellStyle name="Énfasis5 61" xfId="6111"/>
    <cellStyle name="Énfasis5 7" xfId="6112"/>
    <cellStyle name="Énfasis5 8" xfId="6113"/>
    <cellStyle name="Énfasis5 9" xfId="6114"/>
    <cellStyle name="Énfasis6 10" xfId="6115"/>
    <cellStyle name="Énfasis6 11" xfId="6116"/>
    <cellStyle name="Énfasis6 12" xfId="6117"/>
    <cellStyle name="Énfasis6 13" xfId="6118"/>
    <cellStyle name="Énfasis6 14" xfId="6119"/>
    <cellStyle name="Énfasis6 15" xfId="6120"/>
    <cellStyle name="Énfasis6 16" xfId="6121"/>
    <cellStyle name="Énfasis6 17" xfId="6122"/>
    <cellStyle name="Énfasis6 18" xfId="6123"/>
    <cellStyle name="Énfasis6 19" xfId="6124"/>
    <cellStyle name="Énfasis6 2" xfId="6125"/>
    <cellStyle name="Énfasis6 20" xfId="6126"/>
    <cellStyle name="Énfasis6 21" xfId="6127"/>
    <cellStyle name="Énfasis6 22" xfId="6128"/>
    <cellStyle name="Énfasis6 23" xfId="6129"/>
    <cellStyle name="Énfasis6 24" xfId="6130"/>
    <cellStyle name="Énfasis6 25" xfId="6131"/>
    <cellStyle name="Énfasis6 26" xfId="6132"/>
    <cellStyle name="Énfasis6 27" xfId="6133"/>
    <cellStyle name="Énfasis6 28" xfId="6134"/>
    <cellStyle name="Énfasis6 29" xfId="6135"/>
    <cellStyle name="Énfasis6 3" xfId="6136"/>
    <cellStyle name="Énfasis6 30" xfId="6137"/>
    <cellStyle name="Énfasis6 31" xfId="6138"/>
    <cellStyle name="Énfasis6 32" xfId="6139"/>
    <cellStyle name="Énfasis6 33" xfId="6140"/>
    <cellStyle name="Énfasis6 34" xfId="6141"/>
    <cellStyle name="Énfasis6 35" xfId="6142"/>
    <cellStyle name="Énfasis6 36" xfId="6143"/>
    <cellStyle name="Énfasis6 37" xfId="6144"/>
    <cellStyle name="Énfasis6 38" xfId="6145"/>
    <cellStyle name="Énfasis6 39" xfId="6146"/>
    <cellStyle name="Énfasis6 4" xfId="6147"/>
    <cellStyle name="Énfasis6 40" xfId="6148"/>
    <cellStyle name="Énfasis6 41" xfId="6149"/>
    <cellStyle name="Énfasis6 42" xfId="6150"/>
    <cellStyle name="Énfasis6 43" xfId="6151"/>
    <cellStyle name="Énfasis6 44" xfId="6152"/>
    <cellStyle name="Énfasis6 45" xfId="6153"/>
    <cellStyle name="Énfasis6 46" xfId="6154"/>
    <cellStyle name="Énfasis6 47" xfId="6155"/>
    <cellStyle name="Énfasis6 48" xfId="6156"/>
    <cellStyle name="Énfasis6 49" xfId="6157"/>
    <cellStyle name="Énfasis6 5" xfId="6158"/>
    <cellStyle name="Énfasis6 50" xfId="6159"/>
    <cellStyle name="Énfasis6 51" xfId="6160"/>
    <cellStyle name="Énfasis6 52" xfId="6161"/>
    <cellStyle name="Énfasis6 53" xfId="6162"/>
    <cellStyle name="Énfasis6 54" xfId="6163"/>
    <cellStyle name="Énfasis6 55" xfId="6164"/>
    <cellStyle name="Énfasis6 56" xfId="6165"/>
    <cellStyle name="Énfasis6 57" xfId="6166"/>
    <cellStyle name="Énfasis6 58" xfId="6167"/>
    <cellStyle name="Énfasis6 59" xfId="6168"/>
    <cellStyle name="Énfasis6 6" xfId="6169"/>
    <cellStyle name="Énfasis6 60" xfId="6170"/>
    <cellStyle name="Énfasis6 61" xfId="6171"/>
    <cellStyle name="Énfasis6 7" xfId="6172"/>
    <cellStyle name="Énfasis6 8" xfId="6173"/>
    <cellStyle name="Énfasis6 9" xfId="6174"/>
    <cellStyle name="Enter Currency (0)" xfId="6175"/>
    <cellStyle name="Enter Currency (0) 2" xfId="6176"/>
    <cellStyle name="Enter Currency (2)" xfId="6177"/>
    <cellStyle name="Enter Currency (2) 2" xfId="6178"/>
    <cellStyle name="Enter Units (0)" xfId="6179"/>
    <cellStyle name="Enter Units (0) 2" xfId="6180"/>
    <cellStyle name="Enter Units (1)" xfId="6181"/>
    <cellStyle name="Enter Units (1) 2" xfId="6182"/>
    <cellStyle name="Enter Units (2)" xfId="6183"/>
    <cellStyle name="Enter Units (2) 2" xfId="6184"/>
    <cellStyle name="Entrada 10" xfId="6185"/>
    <cellStyle name="Entrada 11" xfId="6186"/>
    <cellStyle name="Entrada 12" xfId="6187"/>
    <cellStyle name="Entrada 13" xfId="6188"/>
    <cellStyle name="Entrada 14" xfId="6189"/>
    <cellStyle name="Entrada 15" xfId="6190"/>
    <cellStyle name="Entrada 16" xfId="6191"/>
    <cellStyle name="Entrada 17" xfId="6192"/>
    <cellStyle name="Entrada 18" xfId="6193"/>
    <cellStyle name="Entrada 19" xfId="6194"/>
    <cellStyle name="Entrada 2" xfId="6195"/>
    <cellStyle name="Entrada 2 10" xfId="6196"/>
    <cellStyle name="Entrada 2 2" xfId="6197"/>
    <cellStyle name="Entrada 2 2 2" xfId="6198"/>
    <cellStyle name="Entrada 2 2 2 2" xfId="6199"/>
    <cellStyle name="Entrada 2 2 2 3" xfId="6200"/>
    <cellStyle name="Entrada 2 2 2 4" xfId="6201"/>
    <cellStyle name="Entrada 2 2 2 5" xfId="6202"/>
    <cellStyle name="Entrada 2 2 2 6" xfId="6203"/>
    <cellStyle name="Entrada 2 2 2 7" xfId="6204"/>
    <cellStyle name="Entrada 2 2 3" xfId="6205"/>
    <cellStyle name="Entrada 2 2 3 2" xfId="6206"/>
    <cellStyle name="Entrada 2 2 3 3" xfId="6207"/>
    <cellStyle name="Entrada 2 2 3 4" xfId="6208"/>
    <cellStyle name="Entrada 2 2 3 5" xfId="6209"/>
    <cellStyle name="Entrada 2 2 3 6" xfId="6210"/>
    <cellStyle name="Entrada 2 2 3 7" xfId="6211"/>
    <cellStyle name="Entrada 2 2 4" xfId="6212"/>
    <cellStyle name="Entrada 2 2 4 2" xfId="6213"/>
    <cellStyle name="Entrada 2 2 4 3" xfId="6214"/>
    <cellStyle name="Entrada 2 2 4 4" xfId="6215"/>
    <cellStyle name="Entrada 2 2 4 5" xfId="6216"/>
    <cellStyle name="Entrada 2 2 4 6" xfId="6217"/>
    <cellStyle name="Entrada 2 2 4 7" xfId="6218"/>
    <cellStyle name="Entrada 2 2 5" xfId="6219"/>
    <cellStyle name="Entrada 2 2 5 2" xfId="6220"/>
    <cellStyle name="Entrada 2 2 5 3" xfId="6221"/>
    <cellStyle name="Entrada 2 2 5 4" xfId="6222"/>
    <cellStyle name="Entrada 2 2 5 5" xfId="6223"/>
    <cellStyle name="Entrada 2 2 5 6" xfId="6224"/>
    <cellStyle name="Entrada 2 2 5 7" xfId="6225"/>
    <cellStyle name="Entrada 2 2 6" xfId="6226"/>
    <cellStyle name="Entrada 2 2 6 2" xfId="6227"/>
    <cellStyle name="Entrada 2 2 6 3" xfId="6228"/>
    <cellStyle name="Entrada 2 2 6 4" xfId="6229"/>
    <cellStyle name="Entrada 2 2 6 5" xfId="6230"/>
    <cellStyle name="Entrada 2 2 6 6" xfId="6231"/>
    <cellStyle name="Entrada 2 2 6 7" xfId="6232"/>
    <cellStyle name="Entrada 2 2 7" xfId="6233"/>
    <cellStyle name="Entrada 2 2 7 2" xfId="6234"/>
    <cellStyle name="Entrada 2 2 7 3" xfId="6235"/>
    <cellStyle name="Entrada 2 2 7 4" xfId="6236"/>
    <cellStyle name="Entrada 2 2 7 5" xfId="6237"/>
    <cellStyle name="Entrada 2 2 7 6" xfId="6238"/>
    <cellStyle name="Entrada 2 2 7 7" xfId="6239"/>
    <cellStyle name="Entrada 2 2 8" xfId="6240"/>
    <cellStyle name="Entrada 2 2 8 2" xfId="6241"/>
    <cellStyle name="Entrada 2 2 8 3" xfId="6242"/>
    <cellStyle name="Entrada 2 2 8 4" xfId="6243"/>
    <cellStyle name="Entrada 2 2 8 5" xfId="6244"/>
    <cellStyle name="Entrada 2 2 8 6" xfId="6245"/>
    <cellStyle name="Entrada 2 2 8 7" xfId="6246"/>
    <cellStyle name="Entrada 2 2 9" xfId="6247"/>
    <cellStyle name="Entrada 2 3" xfId="6248"/>
    <cellStyle name="Entrada 2 3 2" xfId="6249"/>
    <cellStyle name="Entrada 2 3 3" xfId="6250"/>
    <cellStyle name="Entrada 2 3 4" xfId="6251"/>
    <cellStyle name="Entrada 2 3 5" xfId="6252"/>
    <cellStyle name="Entrada 2 3 6" xfId="6253"/>
    <cellStyle name="Entrada 2 3 7" xfId="6254"/>
    <cellStyle name="Entrada 2 4" xfId="6255"/>
    <cellStyle name="Entrada 2 4 2" xfId="6256"/>
    <cellStyle name="Entrada 2 4 3" xfId="6257"/>
    <cellStyle name="Entrada 2 4 4" xfId="6258"/>
    <cellStyle name="Entrada 2 4 5" xfId="6259"/>
    <cellStyle name="Entrada 2 4 6" xfId="6260"/>
    <cellStyle name="Entrada 2 4 7" xfId="6261"/>
    <cellStyle name="Entrada 2 5" xfId="6262"/>
    <cellStyle name="Entrada 2 5 2" xfId="6263"/>
    <cellStyle name="Entrada 2 5 3" xfId="6264"/>
    <cellStyle name="Entrada 2 5 4" xfId="6265"/>
    <cellStyle name="Entrada 2 5 5" xfId="6266"/>
    <cellStyle name="Entrada 2 5 6" xfId="6267"/>
    <cellStyle name="Entrada 2 5 7" xfId="6268"/>
    <cellStyle name="Entrada 2 6" xfId="6269"/>
    <cellStyle name="Entrada 2 6 2" xfId="6270"/>
    <cellStyle name="Entrada 2 6 3" xfId="6271"/>
    <cellStyle name="Entrada 2 6 4" xfId="6272"/>
    <cellStyle name="Entrada 2 6 5" xfId="6273"/>
    <cellStyle name="Entrada 2 6 6" xfId="6274"/>
    <cellStyle name="Entrada 2 6 7" xfId="6275"/>
    <cellStyle name="Entrada 2 7" xfId="6276"/>
    <cellStyle name="Entrada 2 7 2" xfId="6277"/>
    <cellStyle name="Entrada 2 7 3" xfId="6278"/>
    <cellStyle name="Entrada 2 7 4" xfId="6279"/>
    <cellStyle name="Entrada 2 7 5" xfId="6280"/>
    <cellStyle name="Entrada 2 7 6" xfId="6281"/>
    <cellStyle name="Entrada 2 7 7" xfId="6282"/>
    <cellStyle name="Entrada 2 8" xfId="6283"/>
    <cellStyle name="Entrada 2 8 2" xfId="6284"/>
    <cellStyle name="Entrada 2 8 3" xfId="6285"/>
    <cellStyle name="Entrada 2 8 4" xfId="6286"/>
    <cellStyle name="Entrada 2 8 5" xfId="6287"/>
    <cellStyle name="Entrada 2 8 6" xfId="6288"/>
    <cellStyle name="Entrada 2 8 7" xfId="6289"/>
    <cellStyle name="Entrada 2 9" xfId="6290"/>
    <cellStyle name="Entrada 2 9 2" xfId="6291"/>
    <cellStyle name="Entrada 2 9 3" xfId="6292"/>
    <cellStyle name="Entrada 2 9 4" xfId="6293"/>
    <cellStyle name="Entrada 2 9 5" xfId="6294"/>
    <cellStyle name="Entrada 2 9 6" xfId="6295"/>
    <cellStyle name="Entrada 2 9 7" xfId="6296"/>
    <cellStyle name="Entrada 20" xfId="6297"/>
    <cellStyle name="Entrada 21" xfId="6298"/>
    <cellStyle name="Entrada 22" xfId="6299"/>
    <cellStyle name="Entrada 23" xfId="6300"/>
    <cellStyle name="Entrada 24" xfId="6301"/>
    <cellStyle name="Entrada 25" xfId="6302"/>
    <cellStyle name="Entrada 26" xfId="6303"/>
    <cellStyle name="Entrada 27" xfId="6304"/>
    <cellStyle name="Entrada 28" xfId="6305"/>
    <cellStyle name="Entrada 29" xfId="6306"/>
    <cellStyle name="Entrada 3" xfId="6307"/>
    <cellStyle name="Entrada 30" xfId="6308"/>
    <cellStyle name="Entrada 31" xfId="6309"/>
    <cellStyle name="Entrada 32" xfId="6310"/>
    <cellStyle name="Entrada 33" xfId="6311"/>
    <cellStyle name="Entrada 34" xfId="6312"/>
    <cellStyle name="Entrada 35" xfId="6313"/>
    <cellStyle name="Entrada 36" xfId="6314"/>
    <cellStyle name="Entrada 37" xfId="6315"/>
    <cellStyle name="Entrada 38" xfId="6316"/>
    <cellStyle name="Entrada 39" xfId="6317"/>
    <cellStyle name="Entrada 4" xfId="6318"/>
    <cellStyle name="Entrada 40" xfId="6319"/>
    <cellStyle name="Entrada 41" xfId="6320"/>
    <cellStyle name="Entrada 42" xfId="6321"/>
    <cellStyle name="Entrada 43" xfId="6322"/>
    <cellStyle name="Entrada 44" xfId="6323"/>
    <cellStyle name="Entrada 45" xfId="6324"/>
    <cellStyle name="Entrada 46" xfId="6325"/>
    <cellStyle name="Entrada 47" xfId="6326"/>
    <cellStyle name="Entrada 48" xfId="6327"/>
    <cellStyle name="Entrada 49" xfId="6328"/>
    <cellStyle name="Entrada 5" xfId="6329"/>
    <cellStyle name="Entrada 50" xfId="6330"/>
    <cellStyle name="Entrada 51" xfId="6331"/>
    <cellStyle name="Entrada 52" xfId="6332"/>
    <cellStyle name="Entrada 53" xfId="6333"/>
    <cellStyle name="Entrada 54" xfId="6334"/>
    <cellStyle name="Entrada 55" xfId="6335"/>
    <cellStyle name="Entrada 56" xfId="6336"/>
    <cellStyle name="Entrada 57" xfId="6337"/>
    <cellStyle name="Entrada 58" xfId="6338"/>
    <cellStyle name="Entrada 59" xfId="6339"/>
    <cellStyle name="Entrada 6" xfId="6340"/>
    <cellStyle name="Entrada 60" xfId="6341"/>
    <cellStyle name="Entrada 61" xfId="6342"/>
    <cellStyle name="Entrada 7" xfId="6343"/>
    <cellStyle name="Entrada 8" xfId="6344"/>
    <cellStyle name="Entrada 9" xfId="6345"/>
    <cellStyle name="Entrée" xfId="6346"/>
    <cellStyle name="eptembre" xfId="6347"/>
    <cellStyle name="eptembre 2" xfId="6348"/>
    <cellStyle name="eptembre 2 2" xfId="6349"/>
    <cellStyle name="eptembre 2 2 2" xfId="6350"/>
    <cellStyle name="eptembre 2 2 2 2" xfId="6351"/>
    <cellStyle name="eptembre 2 3" xfId="6352"/>
    <cellStyle name="eptembre 2 3 2" xfId="6353"/>
    <cellStyle name="eptembre 2 4" xfId="6354"/>
    <cellStyle name="eptembre 3" xfId="6355"/>
    <cellStyle name="eptembre 3 2" xfId="6356"/>
    <cellStyle name="eptembre 3 2 2" xfId="6357"/>
    <cellStyle name="eptembre 3 2 2 2" xfId="6358"/>
    <cellStyle name="eptembre 3 3" xfId="6359"/>
    <cellStyle name="eptembre 3 3 2" xfId="6360"/>
    <cellStyle name="eptembre 3 4" xfId="6361"/>
    <cellStyle name="eptembre 4" xfId="6362"/>
    <cellStyle name="eptembre 4 2" xfId="6363"/>
    <cellStyle name="eptembre 4 2 2" xfId="6364"/>
    <cellStyle name="eptembre_Readme" xfId="6365"/>
    <cellStyle name="Ergebnis" xfId="6366"/>
    <cellStyle name="Erklärender Text" xfId="6367"/>
    <cellStyle name="Estilo 1" xfId="6368"/>
    <cellStyle name="Euro" xfId="6369"/>
    <cellStyle name="Euro 10" xfId="6370"/>
    <cellStyle name="Euro 10 2" xfId="6371"/>
    <cellStyle name="Euro 11" xfId="6372"/>
    <cellStyle name="Euro 11 2" xfId="6373"/>
    <cellStyle name="Euro 12" xfId="6374"/>
    <cellStyle name="Euro 12 2" xfId="6375"/>
    <cellStyle name="Euro 13" xfId="6376"/>
    <cellStyle name="Euro 13 2" xfId="6377"/>
    <cellStyle name="Euro 13 2 2" xfId="6378"/>
    <cellStyle name="Euro 14" xfId="6379"/>
    <cellStyle name="Euro 14 2" xfId="6380"/>
    <cellStyle name="Euro 14 2 2" xfId="6381"/>
    <cellStyle name="Euro 14 3" xfId="6382"/>
    <cellStyle name="Euro 15" xfId="6383"/>
    <cellStyle name="Euro 15 2" xfId="6384"/>
    <cellStyle name="Euro 15 2 2" xfId="6385"/>
    <cellStyle name="Euro 15 3" xfId="6386"/>
    <cellStyle name="Euro 16" xfId="6387"/>
    <cellStyle name="Euro 16 2" xfId="6388"/>
    <cellStyle name="Euro 16 2 2" xfId="6389"/>
    <cellStyle name="Euro 16 3" xfId="6390"/>
    <cellStyle name="Euro 17" xfId="6391"/>
    <cellStyle name="Euro 17 2" xfId="6392"/>
    <cellStyle name="Euro 17 2 2" xfId="6393"/>
    <cellStyle name="Euro 17 3" xfId="6394"/>
    <cellStyle name="Euro 18" xfId="6395"/>
    <cellStyle name="Euro 18 2" xfId="6396"/>
    <cellStyle name="Euro 18 2 2" xfId="6397"/>
    <cellStyle name="Euro 18 3" xfId="6398"/>
    <cellStyle name="Euro 19" xfId="6399"/>
    <cellStyle name="Euro 19 2" xfId="6400"/>
    <cellStyle name="Euro 19 2 2" xfId="6401"/>
    <cellStyle name="Euro 19 3" xfId="6402"/>
    <cellStyle name="Euro 2" xfId="6403"/>
    <cellStyle name="Euro 2 2" xfId="6404"/>
    <cellStyle name="Euro 2 2 2" xfId="6405"/>
    <cellStyle name="Euro 2 2 2 2" xfId="6406"/>
    <cellStyle name="Euro 2 2 3" xfId="6407"/>
    <cellStyle name="Euro 2 2 4" xfId="6408"/>
    <cellStyle name="Euro 2 3" xfId="6409"/>
    <cellStyle name="Euro 2 3 2" xfId="6410"/>
    <cellStyle name="Euro 2 3 2 2" xfId="6411"/>
    <cellStyle name="Euro 2 3 3" xfId="6412"/>
    <cellStyle name="Euro 2 4" xfId="6413"/>
    <cellStyle name="Euro 2 4 2" xfId="6414"/>
    <cellStyle name="Euro 2 4 3" xfId="6415"/>
    <cellStyle name="Euro 2 5" xfId="6416"/>
    <cellStyle name="Euro 2 5 2" xfId="6417"/>
    <cellStyle name="Euro 2 5 3" xfId="6418"/>
    <cellStyle name="Euro 2 6" xfId="6419"/>
    <cellStyle name="Euro 2 6 2" xfId="6420"/>
    <cellStyle name="Euro 2 6 3" xfId="6421"/>
    <cellStyle name="Euro 2 7" xfId="6422"/>
    <cellStyle name="Euro 2 8" xfId="6423"/>
    <cellStyle name="Euro 2 9" xfId="6424"/>
    <cellStyle name="Euro 20" xfId="6425"/>
    <cellStyle name="Euro 20 2" xfId="6426"/>
    <cellStyle name="Euro 20 2 2" xfId="6427"/>
    <cellStyle name="Euro 20 3" xfId="6428"/>
    <cellStyle name="Euro 21" xfId="6429"/>
    <cellStyle name="Euro 21 2" xfId="6430"/>
    <cellStyle name="Euro 21 2 2" xfId="6431"/>
    <cellStyle name="Euro 21 3" xfId="6432"/>
    <cellStyle name="Euro 22" xfId="6433"/>
    <cellStyle name="Euro 22 2" xfId="6434"/>
    <cellStyle name="Euro 22 2 2" xfId="6435"/>
    <cellStyle name="Euro 22 3" xfId="6436"/>
    <cellStyle name="Euro 23" xfId="6437"/>
    <cellStyle name="Euro 23 2" xfId="6438"/>
    <cellStyle name="Euro 23 2 2" xfId="6439"/>
    <cellStyle name="Euro 23 3" xfId="6440"/>
    <cellStyle name="Euro 24" xfId="6441"/>
    <cellStyle name="Euro 24 2" xfId="6442"/>
    <cellStyle name="Euro 24 2 2" xfId="6443"/>
    <cellStyle name="Euro 24 3" xfId="6444"/>
    <cellStyle name="Euro 25" xfId="6445"/>
    <cellStyle name="Euro 25 2" xfId="6446"/>
    <cellStyle name="Euro 25 2 2" xfId="6447"/>
    <cellStyle name="Euro 25 3" xfId="6448"/>
    <cellStyle name="Euro 26" xfId="6449"/>
    <cellStyle name="Euro 26 2" xfId="6450"/>
    <cellStyle name="Euro 26 2 2" xfId="6451"/>
    <cellStyle name="Euro 26 3" xfId="6452"/>
    <cellStyle name="Euro 27" xfId="6453"/>
    <cellStyle name="Euro 27 2" xfId="6454"/>
    <cellStyle name="Euro 27 2 2" xfId="6455"/>
    <cellStyle name="Euro 27 3" xfId="6456"/>
    <cellStyle name="Euro 28" xfId="6457"/>
    <cellStyle name="Euro 28 2" xfId="6458"/>
    <cellStyle name="Euro 28 2 2" xfId="6459"/>
    <cellStyle name="Euro 28 3" xfId="6460"/>
    <cellStyle name="Euro 29" xfId="6461"/>
    <cellStyle name="Euro 29 2" xfId="6462"/>
    <cellStyle name="Euro 29 2 2" xfId="6463"/>
    <cellStyle name="Euro 29 3" xfId="6464"/>
    <cellStyle name="Euro 3" xfId="6465"/>
    <cellStyle name="Euro 3 2" xfId="6466"/>
    <cellStyle name="Euro 3 2 2" xfId="6467"/>
    <cellStyle name="Euro 3 3" xfId="6468"/>
    <cellStyle name="Euro 3 4" xfId="6469"/>
    <cellStyle name="Euro 30" xfId="6470"/>
    <cellStyle name="Euro 30 2" xfId="6471"/>
    <cellStyle name="Euro 30 2 2" xfId="6472"/>
    <cellStyle name="Euro 30 3" xfId="6473"/>
    <cellStyle name="Euro 31" xfId="6474"/>
    <cellStyle name="Euro 31 2" xfId="6475"/>
    <cellStyle name="Euro 31 2 2" xfId="6476"/>
    <cellStyle name="Euro 31 3" xfId="6477"/>
    <cellStyle name="Euro 32" xfId="6478"/>
    <cellStyle name="Euro 32 2" xfId="6479"/>
    <cellStyle name="Euro 32 2 2" xfId="6480"/>
    <cellStyle name="Euro 32 3" xfId="6481"/>
    <cellStyle name="Euro 33" xfId="6482"/>
    <cellStyle name="Euro 33 2" xfId="6483"/>
    <cellStyle name="Euro 33 2 2" xfId="6484"/>
    <cellStyle name="Euro 33 3" xfId="6485"/>
    <cellStyle name="Euro 34" xfId="6486"/>
    <cellStyle name="Euro 34 2" xfId="6487"/>
    <cellStyle name="Euro 34 2 2" xfId="6488"/>
    <cellStyle name="Euro 34 3" xfId="6489"/>
    <cellStyle name="Euro 35" xfId="6490"/>
    <cellStyle name="Euro 35 2" xfId="6491"/>
    <cellStyle name="Euro 36" xfId="6492"/>
    <cellStyle name="Euro 36 2" xfId="6493"/>
    <cellStyle name="Euro 37" xfId="6494"/>
    <cellStyle name="Euro 4" xfId="6495"/>
    <cellStyle name="Euro 4 2" xfId="6496"/>
    <cellStyle name="Euro 4 2 2" xfId="6497"/>
    <cellStyle name="Euro 4 3" xfId="6498"/>
    <cellStyle name="Euro 5" xfId="6499"/>
    <cellStyle name="Euro 5 2" xfId="6500"/>
    <cellStyle name="Euro 5 2 2" xfId="6501"/>
    <cellStyle name="Euro 5 3" xfId="6502"/>
    <cellStyle name="Euro 6" xfId="6503"/>
    <cellStyle name="Euro 6 2" xfId="6504"/>
    <cellStyle name="Euro 6 2 2" xfId="6505"/>
    <cellStyle name="Euro 6 3" xfId="6506"/>
    <cellStyle name="Euro 7" xfId="6507"/>
    <cellStyle name="Euro 7 2" xfId="6508"/>
    <cellStyle name="Euro 7 2 2" xfId="6509"/>
    <cellStyle name="Euro 7 3" xfId="6510"/>
    <cellStyle name="Euro 8" xfId="6511"/>
    <cellStyle name="Euro 8 2" xfId="6512"/>
    <cellStyle name="Euro 8 2 2" xfId="6513"/>
    <cellStyle name="Euro 8 3" xfId="6514"/>
    <cellStyle name="Euro 9" xfId="6515"/>
    <cellStyle name="Euro 9 2" xfId="6516"/>
    <cellStyle name="Euro 9 2 2" xfId="6517"/>
    <cellStyle name="Euro 9 3" xfId="6518"/>
    <cellStyle name="Euro_Comp_aut" xfId="6519"/>
    <cellStyle name="Excel.Chart" xfId="6520"/>
    <cellStyle name="Excel.Chart 2" xfId="6521"/>
    <cellStyle name="Explanatory Text" xfId="6522"/>
    <cellStyle name="Explanatory Text 2" xfId="6523"/>
    <cellStyle name="Explanatory Text 2 2" xfId="6524"/>
    <cellStyle name="Explanatory Text 3" xfId="6525"/>
    <cellStyle name="Ezres [0]_10mell99" xfId="6526"/>
    <cellStyle name="Ezres_10mell99" xfId="6527"/>
    <cellStyle name="f‰H_x0010_‹Ëf‰h,ÿt$_x0018_è¸Wÿÿé&gt;Ëÿÿ÷Ç_x0001_" xfId="6528"/>
    <cellStyle name="f‰H_x0010_‹Ëf‰h,ÿt$_x0018_è¸Wÿÿé&gt;Ëÿÿ÷Ç_x0001_ 2" xfId="6529"/>
    <cellStyle name="F2" xfId="6530"/>
    <cellStyle name="F2 2" xfId="6531"/>
    <cellStyle name="F2 2 2" xfId="6532"/>
    <cellStyle name="F2 2 2 2" xfId="6533"/>
    <cellStyle name="F2 2 3" xfId="6534"/>
    <cellStyle name="F2 2 3 2" xfId="6535"/>
    <cellStyle name="F2 2 4" xfId="6536"/>
    <cellStyle name="F2 3" xfId="6537"/>
    <cellStyle name="F2 3 2" xfId="6538"/>
    <cellStyle name="F2 3 2 2" xfId="6539"/>
    <cellStyle name="F2 3 3" xfId="6540"/>
    <cellStyle name="F2 4" xfId="6541"/>
    <cellStyle name="F2 4 2" xfId="6542"/>
    <cellStyle name="F2 5" xfId="6543"/>
    <cellStyle name="F2 5 2" xfId="6544"/>
    <cellStyle name="F2 6" xfId="6545"/>
    <cellStyle name="F2 6 2" xfId="6546"/>
    <cellStyle name="F2 7" xfId="6547"/>
    <cellStyle name="F2 7 2" xfId="6548"/>
    <cellStyle name="F2 8" xfId="6549"/>
    <cellStyle name="F2_Base IPM-II 08-07" xfId="6550"/>
    <cellStyle name="F3" xfId="6551"/>
    <cellStyle name="F3 2" xfId="6552"/>
    <cellStyle name="F3 2 2" xfId="6553"/>
    <cellStyle name="F3 2 2 2" xfId="6554"/>
    <cellStyle name="F3 2 3" xfId="6555"/>
    <cellStyle name="F3 2 3 2" xfId="6556"/>
    <cellStyle name="F3 2 4" xfId="6557"/>
    <cellStyle name="F3 3" xfId="6558"/>
    <cellStyle name="F3 3 2" xfId="6559"/>
    <cellStyle name="F3 3 2 2" xfId="6560"/>
    <cellStyle name="F3 3 3" xfId="6561"/>
    <cellStyle name="F3 4" xfId="6562"/>
    <cellStyle name="F3 4 2" xfId="6563"/>
    <cellStyle name="F3 5" xfId="6564"/>
    <cellStyle name="F3 5 2" xfId="6565"/>
    <cellStyle name="F3 6" xfId="6566"/>
    <cellStyle name="F3 6 2" xfId="6567"/>
    <cellStyle name="F3 7" xfId="6568"/>
    <cellStyle name="F3 7 2" xfId="6569"/>
    <cellStyle name="F3 8" xfId="6570"/>
    <cellStyle name="F3_Base IPM-II 08-07" xfId="6571"/>
    <cellStyle name="F4" xfId="6572"/>
    <cellStyle name="F4 2" xfId="6573"/>
    <cellStyle name="F4 2 2" xfId="6574"/>
    <cellStyle name="F4 2 2 2" xfId="6575"/>
    <cellStyle name="F4 2 2 2 2" xfId="6576"/>
    <cellStyle name="F4 2 2 3" xfId="6577"/>
    <cellStyle name="F4 2 3" xfId="6578"/>
    <cellStyle name="F4 2 3 2" xfId="6579"/>
    <cellStyle name="F4 2 4" xfId="6580"/>
    <cellStyle name="F4 3" xfId="6581"/>
    <cellStyle name="F4 3 2" xfId="6582"/>
    <cellStyle name="F4 3 2 2" xfId="6583"/>
    <cellStyle name="F4 3 3" xfId="6584"/>
    <cellStyle name="F4 4" xfId="6585"/>
    <cellStyle name="F4 4 2" xfId="6586"/>
    <cellStyle name="F4 5" xfId="6587"/>
    <cellStyle name="F4 5 2" xfId="6588"/>
    <cellStyle name="F4 6" xfId="6589"/>
    <cellStyle name="F4 6 2" xfId="6590"/>
    <cellStyle name="F4 7" xfId="6591"/>
    <cellStyle name="F4 7 2" xfId="6592"/>
    <cellStyle name="F4 8" xfId="6593"/>
    <cellStyle name="F4_Base IPM-II 08-07" xfId="6594"/>
    <cellStyle name="F5" xfId="6595"/>
    <cellStyle name="F5 - Style8" xfId="6596"/>
    <cellStyle name="F5 - Style8 2" xfId="6597"/>
    <cellStyle name="F5 10" xfId="6598"/>
    <cellStyle name="F5 11" xfId="6599"/>
    <cellStyle name="F5 12" xfId="6600"/>
    <cellStyle name="F5 2" xfId="6601"/>
    <cellStyle name="F5 2 2" xfId="6602"/>
    <cellStyle name="F5 2 2 2" xfId="6603"/>
    <cellStyle name="F5 2 3" xfId="6604"/>
    <cellStyle name="F5 2 3 2" xfId="6605"/>
    <cellStyle name="F5 2 4" xfId="6606"/>
    <cellStyle name="F5 3" xfId="6607"/>
    <cellStyle name="F5 3 2" xfId="6608"/>
    <cellStyle name="F5 3 2 2" xfId="6609"/>
    <cellStyle name="F5 3 3" xfId="6610"/>
    <cellStyle name="F5 4" xfId="6611"/>
    <cellStyle name="F5 4 2" xfId="6612"/>
    <cellStyle name="F5 5" xfId="6613"/>
    <cellStyle name="F5 5 2" xfId="6614"/>
    <cellStyle name="F5 6" xfId="6615"/>
    <cellStyle name="F5 6 2" xfId="6616"/>
    <cellStyle name="F5 7" xfId="6617"/>
    <cellStyle name="F5 7 2" xfId="6618"/>
    <cellStyle name="F5 8" xfId="6619"/>
    <cellStyle name="F5 8 2" xfId="6620"/>
    <cellStyle name="F5 9" xfId="6621"/>
    <cellStyle name="F5 9 2" xfId="6622"/>
    <cellStyle name="F5_Base IPM-II 08-07" xfId="6623"/>
    <cellStyle name="F6" xfId="6624"/>
    <cellStyle name="F6 - Style5" xfId="6625"/>
    <cellStyle name="F6 - Style5 2" xfId="6626"/>
    <cellStyle name="F6 10" xfId="6627"/>
    <cellStyle name="F6 11" xfId="6628"/>
    <cellStyle name="F6 12" xfId="6629"/>
    <cellStyle name="F6 2" xfId="6630"/>
    <cellStyle name="F6 2 2" xfId="6631"/>
    <cellStyle name="F6 2 2 2" xfId="6632"/>
    <cellStyle name="F6 2 3" xfId="6633"/>
    <cellStyle name="F6 2 3 2" xfId="6634"/>
    <cellStyle name="F6 2 4" xfId="6635"/>
    <cellStyle name="F6 3" xfId="6636"/>
    <cellStyle name="F6 3 2" xfId="6637"/>
    <cellStyle name="F6 3 2 2" xfId="6638"/>
    <cellStyle name="F6 3 3" xfId="6639"/>
    <cellStyle name="F6 4" xfId="6640"/>
    <cellStyle name="F6 4 2" xfId="6641"/>
    <cellStyle name="F6 5" xfId="6642"/>
    <cellStyle name="F6 5 2" xfId="6643"/>
    <cellStyle name="F6 6" xfId="6644"/>
    <cellStyle name="F6 6 2" xfId="6645"/>
    <cellStyle name="F6 7" xfId="6646"/>
    <cellStyle name="F6 7 2" xfId="6647"/>
    <cellStyle name="F6 8" xfId="6648"/>
    <cellStyle name="F6 8 2" xfId="6649"/>
    <cellStyle name="F6 9" xfId="6650"/>
    <cellStyle name="F6 9 2" xfId="6651"/>
    <cellStyle name="F6_Base IPM-II 08-07" xfId="6652"/>
    <cellStyle name="F7" xfId="6653"/>
    <cellStyle name="F7 - Style7" xfId="6654"/>
    <cellStyle name="F7 - Style7 2" xfId="6655"/>
    <cellStyle name="F7 10" xfId="6656"/>
    <cellStyle name="F7 11" xfId="6657"/>
    <cellStyle name="F7 12" xfId="6658"/>
    <cellStyle name="F7 2" xfId="6659"/>
    <cellStyle name="F7 2 2" xfId="6660"/>
    <cellStyle name="F7 2 2 2" xfId="6661"/>
    <cellStyle name="F7 2 3" xfId="6662"/>
    <cellStyle name="F7 2 3 2" xfId="6663"/>
    <cellStyle name="F7 2 4" xfId="6664"/>
    <cellStyle name="F7 3" xfId="6665"/>
    <cellStyle name="F7 3 2" xfId="6666"/>
    <cellStyle name="F7 3 2 2" xfId="6667"/>
    <cellStyle name="F7 3 3" xfId="6668"/>
    <cellStyle name="F7 4" xfId="6669"/>
    <cellStyle name="F7 4 2" xfId="6670"/>
    <cellStyle name="F7 5" xfId="6671"/>
    <cellStyle name="F7 5 2" xfId="6672"/>
    <cellStyle name="F7 6" xfId="6673"/>
    <cellStyle name="F7 6 2" xfId="6674"/>
    <cellStyle name="F7 7" xfId="6675"/>
    <cellStyle name="F7 7 2" xfId="6676"/>
    <cellStyle name="F7 8" xfId="6677"/>
    <cellStyle name="F7 8 2" xfId="6678"/>
    <cellStyle name="F7 9" xfId="6679"/>
    <cellStyle name="F7 9 2" xfId="6680"/>
    <cellStyle name="F7_Base IPM-II 08-07" xfId="6681"/>
    <cellStyle name="F8" xfId="6682"/>
    <cellStyle name="F8 - Style6" xfId="6683"/>
    <cellStyle name="F8 - Style6 2" xfId="6684"/>
    <cellStyle name="F8 10" xfId="6685"/>
    <cellStyle name="F8 11" xfId="6686"/>
    <cellStyle name="F8 12" xfId="6687"/>
    <cellStyle name="F8 2" xfId="6688"/>
    <cellStyle name="F8 2 2" xfId="6689"/>
    <cellStyle name="F8 2 2 2" xfId="6690"/>
    <cellStyle name="F8 2 2 2 2" xfId="6691"/>
    <cellStyle name="F8 2 2 3" xfId="6692"/>
    <cellStyle name="F8 2 3" xfId="6693"/>
    <cellStyle name="F8 2 3 2" xfId="6694"/>
    <cellStyle name="F8 2 4" xfId="6695"/>
    <cellStyle name="F8 3" xfId="6696"/>
    <cellStyle name="F8 3 2" xfId="6697"/>
    <cellStyle name="F8 3 2 2" xfId="6698"/>
    <cellStyle name="F8 3 3" xfId="6699"/>
    <cellStyle name="F8 4" xfId="6700"/>
    <cellStyle name="F8 4 2" xfId="6701"/>
    <cellStyle name="F8 5" xfId="6702"/>
    <cellStyle name="F8 5 2" xfId="6703"/>
    <cellStyle name="F8 6" xfId="6704"/>
    <cellStyle name="F8 6 2" xfId="6705"/>
    <cellStyle name="F8 7" xfId="6706"/>
    <cellStyle name="F8 7 2" xfId="6707"/>
    <cellStyle name="F8 8" xfId="6708"/>
    <cellStyle name="F8 8 2" xfId="6709"/>
    <cellStyle name="F8 9" xfId="6710"/>
    <cellStyle name="F8 9 2" xfId="6711"/>
    <cellStyle name="F8_Base IPM-II 08-07" xfId="6712"/>
    <cellStyle name="facha" xfId="6713"/>
    <cellStyle name="facha 2" xfId="6714"/>
    <cellStyle name="Factor" xfId="6715"/>
    <cellStyle name="Factor 2" xfId="6716"/>
    <cellStyle name="Fecha" xfId="6717"/>
    <cellStyle name="Fecha 2" xfId="6718"/>
    <cellStyle name="Fecha 2 2" xfId="6719"/>
    <cellStyle name="Fecha 3" xfId="6720"/>
    <cellStyle name="FIJO" xfId="6721"/>
    <cellStyle name="Fijo 2" xfId="6722"/>
    <cellStyle name="Fijo 2 2" xfId="6723"/>
    <cellStyle name="FIJO 3" xfId="6724"/>
    <cellStyle name="FIJO 4" xfId="6725"/>
    <cellStyle name="FIJO 5" xfId="6726"/>
    <cellStyle name="FINANCIERO" xfId="6727"/>
    <cellStyle name="FINANCIERO 2" xfId="6728"/>
    <cellStyle name="Finanční0" xfId="6729"/>
    <cellStyle name="Finanční0 2" xfId="6730"/>
    <cellStyle name="financniO" xfId="6731"/>
    <cellStyle name="financniO 2" xfId="6732"/>
    <cellStyle name="Finanèní0" xfId="6733"/>
    <cellStyle name="Finanèní0 2" xfId="6734"/>
    <cellStyle name="Fixed" xfId="6735"/>
    <cellStyle name="Fixed 10" xfId="6736"/>
    <cellStyle name="Fixed 10 2" xfId="6737"/>
    <cellStyle name="Fixed 10 2 2" xfId="6738"/>
    <cellStyle name="Fixed 10 3" xfId="6739"/>
    <cellStyle name="Fixed 11" xfId="6740"/>
    <cellStyle name="Fixed 11 2" xfId="6741"/>
    <cellStyle name="Fixed 11 2 2" xfId="6742"/>
    <cellStyle name="Fixed 11 3" xfId="6743"/>
    <cellStyle name="Fixed 12" xfId="6744"/>
    <cellStyle name="Fixed 12 2" xfId="6745"/>
    <cellStyle name="Fixed 12 2 2" xfId="6746"/>
    <cellStyle name="Fixed 12 3" xfId="6747"/>
    <cellStyle name="Fixed 13" xfId="6748"/>
    <cellStyle name="Fixed 13 2" xfId="6749"/>
    <cellStyle name="Fixed 13 2 2" xfId="6750"/>
    <cellStyle name="Fixed 13 3" xfId="6751"/>
    <cellStyle name="Fixed 14" xfId="6752"/>
    <cellStyle name="Fixed 14 2" xfId="6753"/>
    <cellStyle name="Fixed 14 2 2" xfId="6754"/>
    <cellStyle name="Fixed 14 3" xfId="6755"/>
    <cellStyle name="Fixed 15" xfId="6756"/>
    <cellStyle name="Fixed 15 2" xfId="6757"/>
    <cellStyle name="Fixed 15 2 2" xfId="6758"/>
    <cellStyle name="Fixed 15 3" xfId="6759"/>
    <cellStyle name="Fixed 16" xfId="6760"/>
    <cellStyle name="Fixed 16 2" xfId="6761"/>
    <cellStyle name="Fixed 16 2 2" xfId="6762"/>
    <cellStyle name="Fixed 16 3" xfId="6763"/>
    <cellStyle name="Fixed 17" xfId="6764"/>
    <cellStyle name="Fixed 17 2" xfId="6765"/>
    <cellStyle name="Fixed 17 2 2" xfId="6766"/>
    <cellStyle name="Fixed 17 3" xfId="6767"/>
    <cellStyle name="Fixed 18" xfId="6768"/>
    <cellStyle name="Fixed 18 2" xfId="6769"/>
    <cellStyle name="Fixed 18 2 2" xfId="6770"/>
    <cellStyle name="Fixed 18 3" xfId="6771"/>
    <cellStyle name="Fixed 19" xfId="6772"/>
    <cellStyle name="Fixed 19 2" xfId="6773"/>
    <cellStyle name="Fixed 19 2 2" xfId="6774"/>
    <cellStyle name="Fixed 19 3" xfId="6775"/>
    <cellStyle name="Fixed 2" xfId="6776"/>
    <cellStyle name="Fixed 2 2" xfId="6777"/>
    <cellStyle name="Fixed 2 2 2" xfId="6778"/>
    <cellStyle name="Fixed 2 2 2 2" xfId="6779"/>
    <cellStyle name="Fixed 2 2 3" xfId="6780"/>
    <cellStyle name="Fixed 2 3" xfId="6781"/>
    <cellStyle name="Fixed 2 3 2" xfId="6782"/>
    <cellStyle name="Fixed 2 3 2 2" xfId="6783"/>
    <cellStyle name="Fixed 2 3 3" xfId="6784"/>
    <cellStyle name="Fixed 2 4" xfId="6785"/>
    <cellStyle name="Fixed 20" xfId="6786"/>
    <cellStyle name="Fixed 20 2" xfId="6787"/>
    <cellStyle name="Fixed 20 2 2" xfId="6788"/>
    <cellStyle name="Fixed 20 3" xfId="6789"/>
    <cellStyle name="Fixed 21" xfId="6790"/>
    <cellStyle name="Fixed 21 2" xfId="6791"/>
    <cellStyle name="Fixed 21 2 2" xfId="6792"/>
    <cellStyle name="Fixed 21 3" xfId="6793"/>
    <cellStyle name="Fixed 22" xfId="6794"/>
    <cellStyle name="Fixed 22 2" xfId="6795"/>
    <cellStyle name="Fixed 22 2 2" xfId="6796"/>
    <cellStyle name="Fixed 22 3" xfId="6797"/>
    <cellStyle name="Fixed 23" xfId="6798"/>
    <cellStyle name="Fixed 23 2" xfId="6799"/>
    <cellStyle name="Fixed 23 2 2" xfId="6800"/>
    <cellStyle name="Fixed 23 3" xfId="6801"/>
    <cellStyle name="Fixed 24" xfId="6802"/>
    <cellStyle name="Fixed 24 2" xfId="6803"/>
    <cellStyle name="Fixed 24 2 2" xfId="6804"/>
    <cellStyle name="Fixed 24 3" xfId="6805"/>
    <cellStyle name="Fixed 25" xfId="6806"/>
    <cellStyle name="Fixed 25 2" xfId="6807"/>
    <cellStyle name="Fixed 25 2 2" xfId="6808"/>
    <cellStyle name="Fixed 25 3" xfId="6809"/>
    <cellStyle name="Fixed 26" xfId="6810"/>
    <cellStyle name="Fixed 26 2" xfId="6811"/>
    <cellStyle name="Fixed 26 2 2" xfId="6812"/>
    <cellStyle name="Fixed 26 3" xfId="6813"/>
    <cellStyle name="Fixed 27" xfId="6814"/>
    <cellStyle name="Fixed 27 2" xfId="6815"/>
    <cellStyle name="Fixed 27 2 2" xfId="6816"/>
    <cellStyle name="Fixed 27 3" xfId="6817"/>
    <cellStyle name="Fixed 28" xfId="6818"/>
    <cellStyle name="Fixed 28 2" xfId="6819"/>
    <cellStyle name="Fixed 28 2 2" xfId="6820"/>
    <cellStyle name="Fixed 28 3" xfId="6821"/>
    <cellStyle name="Fixed 29" xfId="6822"/>
    <cellStyle name="Fixed 29 2" xfId="6823"/>
    <cellStyle name="Fixed 29 2 2" xfId="6824"/>
    <cellStyle name="Fixed 29 3" xfId="6825"/>
    <cellStyle name="Fixed 3" xfId="6826"/>
    <cellStyle name="Fixed 3 2" xfId="6827"/>
    <cellStyle name="Fixed 3 2 2" xfId="6828"/>
    <cellStyle name="Fixed 3 3" xfId="6829"/>
    <cellStyle name="Fixed 30" xfId="6830"/>
    <cellStyle name="Fixed 30 2" xfId="6831"/>
    <cellStyle name="Fixed 30 2 2" xfId="6832"/>
    <cellStyle name="Fixed 30 3" xfId="6833"/>
    <cellStyle name="Fixed 31" xfId="6834"/>
    <cellStyle name="Fixed 31 2" xfId="6835"/>
    <cellStyle name="Fixed 31 2 2" xfId="6836"/>
    <cellStyle name="Fixed 31 3" xfId="6837"/>
    <cellStyle name="Fixed 32" xfId="6838"/>
    <cellStyle name="Fixed 32 2" xfId="6839"/>
    <cellStyle name="Fixed 32 2 2" xfId="6840"/>
    <cellStyle name="Fixed 32 3" xfId="6841"/>
    <cellStyle name="Fixed 33" xfId="6842"/>
    <cellStyle name="Fixed 33 2" xfId="6843"/>
    <cellStyle name="Fixed 33 2 2" xfId="6844"/>
    <cellStyle name="Fixed 33 3" xfId="6845"/>
    <cellStyle name="Fixed 34" xfId="6846"/>
    <cellStyle name="Fixed 34 2" xfId="6847"/>
    <cellStyle name="Fixed 34 2 2" xfId="6848"/>
    <cellStyle name="Fixed 34 3" xfId="6849"/>
    <cellStyle name="Fixed 35" xfId="6850"/>
    <cellStyle name="Fixed 35 2" xfId="6851"/>
    <cellStyle name="Fixed 36" xfId="6852"/>
    <cellStyle name="Fixed 36 2" xfId="6853"/>
    <cellStyle name="Fixed 37" xfId="6854"/>
    <cellStyle name="Fixed 4" xfId="6855"/>
    <cellStyle name="Fixed 4 2" xfId="6856"/>
    <cellStyle name="Fixed 4 2 2" xfId="6857"/>
    <cellStyle name="Fixed 4 3" xfId="6858"/>
    <cellStyle name="Fixed 5" xfId="6859"/>
    <cellStyle name="Fixed 5 2" xfId="6860"/>
    <cellStyle name="Fixed 5 2 2" xfId="6861"/>
    <cellStyle name="Fixed 5 3" xfId="6862"/>
    <cellStyle name="Fixed 6" xfId="6863"/>
    <cellStyle name="Fixed 6 2" xfId="6864"/>
    <cellStyle name="Fixed 6 2 2" xfId="6865"/>
    <cellStyle name="Fixed 6 3" xfId="6866"/>
    <cellStyle name="Fixed 7" xfId="6867"/>
    <cellStyle name="Fixed 7 2" xfId="6868"/>
    <cellStyle name="Fixed 7 2 2" xfId="6869"/>
    <cellStyle name="Fixed 7 3" xfId="6870"/>
    <cellStyle name="Fixed 8" xfId="6871"/>
    <cellStyle name="Fixed 8 2" xfId="6872"/>
    <cellStyle name="Fixed 8 2 2" xfId="6873"/>
    <cellStyle name="Fixed 8 3" xfId="6874"/>
    <cellStyle name="Fixed 9" xfId="6875"/>
    <cellStyle name="Fixed 9 2" xfId="6876"/>
    <cellStyle name="Fixed 9 2 2" xfId="6877"/>
    <cellStyle name="Fixed 9 3" xfId="6878"/>
    <cellStyle name="fixed0 - Style4" xfId="6879"/>
    <cellStyle name="fixed0 - Style4 2" xfId="6880"/>
    <cellStyle name="fixed0 - Style4 2 2" xfId="6881"/>
    <cellStyle name="fixed0 - Style4 3" xfId="6882"/>
    <cellStyle name="Fixed1 - Style1" xfId="6883"/>
    <cellStyle name="Fixed1 - Style1 2" xfId="6884"/>
    <cellStyle name="Fixed1 - Style2" xfId="6885"/>
    <cellStyle name="Fixed1 - Style2 2" xfId="6886"/>
    <cellStyle name="Fixed2 - Style2" xfId="6887"/>
    <cellStyle name="Fixed2 - Style2 2" xfId="6888"/>
    <cellStyle name="Fixo" xfId="6889"/>
    <cellStyle name="Fixo 10" xfId="6890"/>
    <cellStyle name="Fixo 10 2" xfId="6891"/>
    <cellStyle name="Fixo 11" xfId="6892"/>
    <cellStyle name="Fixo 11 2" xfId="6893"/>
    <cellStyle name="Fixo 12" xfId="6894"/>
    <cellStyle name="Fixo 12 2" xfId="6895"/>
    <cellStyle name="Fixo 13" xfId="6896"/>
    <cellStyle name="Fixo 13 2" xfId="6897"/>
    <cellStyle name="Fixo 14" xfId="6898"/>
    <cellStyle name="Fixo 14 2" xfId="6899"/>
    <cellStyle name="Fixo 15" xfId="6900"/>
    <cellStyle name="Fixo 15 2" xfId="6901"/>
    <cellStyle name="Fixo 16" xfId="6902"/>
    <cellStyle name="Fixo 16 2" xfId="6903"/>
    <cellStyle name="Fixo 17" xfId="6904"/>
    <cellStyle name="Fixo 17 2" xfId="6905"/>
    <cellStyle name="Fixo 18" xfId="6906"/>
    <cellStyle name="Fixo 18 2" xfId="6907"/>
    <cellStyle name="Fixo 19" xfId="6908"/>
    <cellStyle name="Fixo 19 2" xfId="6909"/>
    <cellStyle name="Fixo 2" xfId="6910"/>
    <cellStyle name="Fixo 2 2" xfId="6911"/>
    <cellStyle name="Fixo 2 2 2" xfId="6912"/>
    <cellStyle name="Fixo 2 3" xfId="6913"/>
    <cellStyle name="Fixo 2 3 2" xfId="6914"/>
    <cellStyle name="Fixo 2 4" xfId="6915"/>
    <cellStyle name="Fixo 2 4 2" xfId="6916"/>
    <cellStyle name="Fixo 2 5" xfId="6917"/>
    <cellStyle name="Fixo 20" xfId="6918"/>
    <cellStyle name="Fixo 20 2" xfId="6919"/>
    <cellStyle name="Fixo 21" xfId="6920"/>
    <cellStyle name="Fixo 21 2" xfId="6921"/>
    <cellStyle name="Fixo 22" xfId="6922"/>
    <cellStyle name="Fixo 22 2" xfId="6923"/>
    <cellStyle name="Fixo 23" xfId="6924"/>
    <cellStyle name="Fixo 23 2" xfId="6925"/>
    <cellStyle name="Fixo 24" xfId="6926"/>
    <cellStyle name="Fixo 24 2" xfId="6927"/>
    <cellStyle name="Fixo 25" xfId="6928"/>
    <cellStyle name="Fixo 25 2" xfId="6929"/>
    <cellStyle name="Fixo 26" xfId="6930"/>
    <cellStyle name="Fixo 26 2" xfId="6931"/>
    <cellStyle name="Fixo 27" xfId="6932"/>
    <cellStyle name="Fixo 27 2" xfId="6933"/>
    <cellStyle name="Fixo 28" xfId="6934"/>
    <cellStyle name="Fixo 28 2" xfId="6935"/>
    <cellStyle name="Fixo 29" xfId="6936"/>
    <cellStyle name="Fixo 29 2" xfId="6937"/>
    <cellStyle name="Fixo 3" xfId="6938"/>
    <cellStyle name="Fixo 3 2" xfId="6939"/>
    <cellStyle name="Fixo 30" xfId="6940"/>
    <cellStyle name="Fixo 30 2" xfId="6941"/>
    <cellStyle name="Fixo 31" xfId="6942"/>
    <cellStyle name="Fixo 31 2" xfId="6943"/>
    <cellStyle name="Fixo 32" xfId="6944"/>
    <cellStyle name="Fixo 32 2" xfId="6945"/>
    <cellStyle name="Fixo 33" xfId="6946"/>
    <cellStyle name="Fixo 33 2" xfId="6947"/>
    <cellStyle name="Fixo 34" xfId="6948"/>
    <cellStyle name="Fixo 34 2" xfId="6949"/>
    <cellStyle name="Fixo 35" xfId="6950"/>
    <cellStyle name="Fixo 4" xfId="6951"/>
    <cellStyle name="Fixo 4 2" xfId="6952"/>
    <cellStyle name="Fixo 5" xfId="6953"/>
    <cellStyle name="Fixo 5 2" xfId="6954"/>
    <cellStyle name="Fixo 6" xfId="6955"/>
    <cellStyle name="Fixo 6 2" xfId="6956"/>
    <cellStyle name="Fixo 7" xfId="6957"/>
    <cellStyle name="Fixo 7 2" xfId="6958"/>
    <cellStyle name="Fixo 8" xfId="6959"/>
    <cellStyle name="Fixo 8 2" xfId="6960"/>
    <cellStyle name="Fixo 9" xfId="6961"/>
    <cellStyle name="Fixo 9 2" xfId="6962"/>
    <cellStyle name="Followed Hyperlink" xfId="6963"/>
    <cellStyle name="Footnote" xfId="6964"/>
    <cellStyle name="Footnote 2" xfId="6965"/>
    <cellStyle name="formula1" xfId="6966"/>
    <cellStyle name="formula1 2" xfId="6967"/>
    <cellStyle name="formula2" xfId="6968"/>
    <cellStyle name="formula2 2" xfId="6969"/>
    <cellStyle name="formula3" xfId="6970"/>
    <cellStyle name="formula3 2" xfId="6971"/>
    <cellStyle name="Fuss" xfId="6972"/>
    <cellStyle name="Fuss 2" xfId="6973"/>
    <cellStyle name="Fuss 2 2" xfId="6974"/>
    <cellStyle name="Fuss 3" xfId="6975"/>
    <cellStyle name="Fuss_WEOInput" xfId="6976"/>
    <cellStyle name="G03_Text" xfId="6977"/>
    <cellStyle name="Good" xfId="6978"/>
    <cellStyle name="Good 2" xfId="6979"/>
    <cellStyle name="Good 2 2" xfId="6980"/>
    <cellStyle name="Good 3" xfId="6981"/>
    <cellStyle name="GOVDATA" xfId="6982"/>
    <cellStyle name="GOVDATA 2" xfId="6983"/>
    <cellStyle name="Grey" xfId="6984"/>
    <cellStyle name="Grey 2" xfId="6985"/>
    <cellStyle name="Grey 2 2" xfId="6986"/>
    <cellStyle name="Grey 3" xfId="6987"/>
    <cellStyle name="Grey_WEOInput" xfId="6988"/>
    <cellStyle name="Gut" xfId="6989"/>
    <cellStyle name="Gut 2" xfId="6990"/>
    <cellStyle name="Hard Percent" xfId="6991"/>
    <cellStyle name="Hard Percent 2" xfId="6992"/>
    <cellStyle name="hard_num" xfId="6993"/>
    <cellStyle name="Header" xfId="6994"/>
    <cellStyle name="Header 2" xfId="6995"/>
    <cellStyle name="Header style" xfId="6996"/>
    <cellStyle name="Header style 2" xfId="6997"/>
    <cellStyle name="Header style 2 2" xfId="6998"/>
    <cellStyle name="Header style 3" xfId="6999"/>
    <cellStyle name="Header style 3 2" xfId="7000"/>
    <cellStyle name="Header style 4" xfId="7001"/>
    <cellStyle name="Header style_Comp_aut" xfId="7002"/>
    <cellStyle name="Header1" xfId="7003"/>
    <cellStyle name="Header1 2" xfId="7004"/>
    <cellStyle name="Header2" xfId="7005"/>
    <cellStyle name="Header2 2" xfId="7006"/>
    <cellStyle name="Header2 2 2" xfId="7007"/>
    <cellStyle name="Header2 2 2 2" xfId="7008"/>
    <cellStyle name="Header2 2 2 2 2" xfId="7009"/>
    <cellStyle name="Header2 2 2 2 2 2" xfId="7010"/>
    <cellStyle name="Header2 2 2 2 2 2 2" xfId="7011"/>
    <cellStyle name="Header2 2 2 2 2 3" xfId="7012"/>
    <cellStyle name="Header2 2 2 2 3" xfId="7013"/>
    <cellStyle name="Header2 2 2 3" xfId="7014"/>
    <cellStyle name="Header2 2 2 3 2" xfId="7015"/>
    <cellStyle name="Header2 2 2 3 2 2" xfId="7016"/>
    <cellStyle name="Header2 2 2 3 3" xfId="7017"/>
    <cellStyle name="Header2 2 2 4" xfId="7018"/>
    <cellStyle name="Header2 2 2 4 2" xfId="7019"/>
    <cellStyle name="Header2 2 2 5" xfId="7020"/>
    <cellStyle name="Header2 2 3" xfId="7021"/>
    <cellStyle name="Header2 2 3 2" xfId="7022"/>
    <cellStyle name="Header2 2 3 2 2" xfId="7023"/>
    <cellStyle name="Header2 2 3 2 2 2" xfId="7024"/>
    <cellStyle name="Header2 2 3 2 2 2 2" xfId="7025"/>
    <cellStyle name="Header2 2 3 2 2 3" xfId="7026"/>
    <cellStyle name="Header2 2 3 2 3" xfId="7027"/>
    <cellStyle name="Header2 2 3 3" xfId="7028"/>
    <cellStyle name="Header2 2 3 3 2" xfId="7029"/>
    <cellStyle name="Header2 2 3 3 2 2" xfId="7030"/>
    <cellStyle name="Header2 2 3 3 3" xfId="7031"/>
    <cellStyle name="Header2 2 3 4" xfId="7032"/>
    <cellStyle name="Header2 2 3 4 2" xfId="7033"/>
    <cellStyle name="Header2 2 3 5" xfId="7034"/>
    <cellStyle name="Header2 2 4" xfId="7035"/>
    <cellStyle name="Header2 2 4 2" xfId="7036"/>
    <cellStyle name="Header2 2 4 2 2" xfId="7037"/>
    <cellStyle name="Header2 2 4 2 2 2" xfId="7038"/>
    <cellStyle name="Header2 2 4 2 3" xfId="7039"/>
    <cellStyle name="Header2 2 4 3" xfId="7040"/>
    <cellStyle name="Header2 2 5" xfId="7041"/>
    <cellStyle name="Header2 2_Readme" xfId="7042"/>
    <cellStyle name="Header2 3" xfId="7043"/>
    <cellStyle name="Header2 3 2" xfId="7044"/>
    <cellStyle name="Header2 3 2 2" xfId="7045"/>
    <cellStyle name="Header2 3 2 2 2" xfId="7046"/>
    <cellStyle name="Header2 3 2 2 2 2" xfId="7047"/>
    <cellStyle name="Header2 3 2 2 3" xfId="7048"/>
    <cellStyle name="Header2 3 2 3" xfId="7049"/>
    <cellStyle name="Header2 3 3" xfId="7050"/>
    <cellStyle name="Header2 3 3 2" xfId="7051"/>
    <cellStyle name="Header2 3 3 2 2" xfId="7052"/>
    <cellStyle name="Header2 3 3 3" xfId="7053"/>
    <cellStyle name="Header2 3 4" xfId="7054"/>
    <cellStyle name="Header2 3 4 2" xfId="7055"/>
    <cellStyle name="Header2 3 5" xfId="7056"/>
    <cellStyle name="Header2 4" xfId="7057"/>
    <cellStyle name="Header2 4 2" xfId="7058"/>
    <cellStyle name="Header2 4 2 2" xfId="7059"/>
    <cellStyle name="Header2 4 2 2 2" xfId="7060"/>
    <cellStyle name="Header2 4 2 2 2 2" xfId="7061"/>
    <cellStyle name="Header2 4 2 2 3" xfId="7062"/>
    <cellStyle name="Header2 4 2 3" xfId="7063"/>
    <cellStyle name="Header2 4 3" xfId="7064"/>
    <cellStyle name="Header2 4 3 2" xfId="7065"/>
    <cellStyle name="Header2 4 3 2 2" xfId="7066"/>
    <cellStyle name="Header2 4 3 3" xfId="7067"/>
    <cellStyle name="Header2 4 4" xfId="7068"/>
    <cellStyle name="Header2 4 4 2" xfId="7069"/>
    <cellStyle name="Header2 4 5" xfId="7070"/>
    <cellStyle name="Header2 5" xfId="7071"/>
    <cellStyle name="Header2 5 2" xfId="7072"/>
    <cellStyle name="Header2 5 2 2" xfId="7073"/>
    <cellStyle name="Header2 5 2 2 2" xfId="7074"/>
    <cellStyle name="Header2 5 2 3" xfId="7075"/>
    <cellStyle name="Header2 5 3" xfId="7076"/>
    <cellStyle name="Header2 6" xfId="7077"/>
    <cellStyle name="Header2_Readme" xfId="7078"/>
    <cellStyle name="Heading" xfId="7079"/>
    <cellStyle name="Heading 1" xfId="7080"/>
    <cellStyle name="Heading 1 10" xfId="7081"/>
    <cellStyle name="Heading 1 10 2" xfId="7082"/>
    <cellStyle name="Heading 1 11" xfId="7083"/>
    <cellStyle name="Heading 1 11 2" xfId="7084"/>
    <cellStyle name="Heading 1 12" xfId="7085"/>
    <cellStyle name="Heading 1 12 2" xfId="7086"/>
    <cellStyle name="Heading 1 13" xfId="7087"/>
    <cellStyle name="Heading 1 13 2" xfId="7088"/>
    <cellStyle name="Heading 1 14" xfId="7089"/>
    <cellStyle name="Heading 1 14 2" xfId="7090"/>
    <cellStyle name="Heading 1 15" xfId="7091"/>
    <cellStyle name="Heading 1 15 2" xfId="7092"/>
    <cellStyle name="Heading 1 16" xfId="7093"/>
    <cellStyle name="Heading 1 16 2" xfId="7094"/>
    <cellStyle name="Heading 1 17" xfId="7095"/>
    <cellStyle name="Heading 1 17 2" xfId="7096"/>
    <cellStyle name="Heading 1 18" xfId="7097"/>
    <cellStyle name="Heading 1 18 2" xfId="7098"/>
    <cellStyle name="Heading 1 19" xfId="7099"/>
    <cellStyle name="Heading 1 19 2" xfId="7100"/>
    <cellStyle name="Heading 1 2" xfId="7101"/>
    <cellStyle name="Heading 1 2 2" xfId="7102"/>
    <cellStyle name="Heading 1 2 2 2" xfId="7103"/>
    <cellStyle name="Heading 1 2 3" xfId="7104"/>
    <cellStyle name="Heading 1 2 3 2" xfId="7105"/>
    <cellStyle name="Heading 1 2 4" xfId="7106"/>
    <cellStyle name="Heading 1 20" xfId="7107"/>
    <cellStyle name="Heading 1 20 2" xfId="7108"/>
    <cellStyle name="Heading 1 21" xfId="7109"/>
    <cellStyle name="Heading 1 21 2" xfId="7110"/>
    <cellStyle name="Heading 1 22" xfId="7111"/>
    <cellStyle name="Heading 1 22 2" xfId="7112"/>
    <cellStyle name="Heading 1 23" xfId="7113"/>
    <cellStyle name="Heading 1 23 2" xfId="7114"/>
    <cellStyle name="Heading 1 24" xfId="7115"/>
    <cellStyle name="Heading 1 24 2" xfId="7116"/>
    <cellStyle name="Heading 1 25" xfId="7117"/>
    <cellStyle name="Heading 1 25 2" xfId="7118"/>
    <cellStyle name="Heading 1 26" xfId="7119"/>
    <cellStyle name="Heading 1 26 2" xfId="7120"/>
    <cellStyle name="Heading 1 27" xfId="7121"/>
    <cellStyle name="Heading 1 27 2" xfId="7122"/>
    <cellStyle name="Heading 1 28" xfId="7123"/>
    <cellStyle name="Heading 1 28 2" xfId="7124"/>
    <cellStyle name="Heading 1 29" xfId="7125"/>
    <cellStyle name="Heading 1 29 2" xfId="7126"/>
    <cellStyle name="Heading 1 3" xfId="7127"/>
    <cellStyle name="Heading 1 3 2" xfId="7128"/>
    <cellStyle name="Heading 1 30" xfId="7129"/>
    <cellStyle name="Heading 1 30 2" xfId="7130"/>
    <cellStyle name="Heading 1 31" xfId="7131"/>
    <cellStyle name="Heading 1 31 2" xfId="7132"/>
    <cellStyle name="Heading 1 32" xfId="7133"/>
    <cellStyle name="Heading 1 32 2" xfId="7134"/>
    <cellStyle name="Heading 1 33" xfId="7135"/>
    <cellStyle name="Heading 1 33 2" xfId="7136"/>
    <cellStyle name="Heading 1 34" xfId="7137"/>
    <cellStyle name="Heading 1 34 2" xfId="7138"/>
    <cellStyle name="Heading 1 35" xfId="7139"/>
    <cellStyle name="Heading 1 4" xfId="7140"/>
    <cellStyle name="Heading 1 4 2" xfId="7141"/>
    <cellStyle name="Heading 1 5" xfId="7142"/>
    <cellStyle name="Heading 1 5 2" xfId="7143"/>
    <cellStyle name="Heading 1 6" xfId="7144"/>
    <cellStyle name="Heading 1 6 2" xfId="7145"/>
    <cellStyle name="Heading 1 7" xfId="7146"/>
    <cellStyle name="Heading 1 7 2" xfId="7147"/>
    <cellStyle name="Heading 1 8" xfId="7148"/>
    <cellStyle name="Heading 1 8 2" xfId="7149"/>
    <cellStyle name="Heading 1 9" xfId="7150"/>
    <cellStyle name="Heading 1 9 2" xfId="7151"/>
    <cellStyle name="Heading 2" xfId="7152"/>
    <cellStyle name="Heading 2 10" xfId="7153"/>
    <cellStyle name="Heading 2 10 2" xfId="7154"/>
    <cellStyle name="Heading 2 11" xfId="7155"/>
    <cellStyle name="Heading 2 11 2" xfId="7156"/>
    <cellStyle name="Heading 2 12" xfId="7157"/>
    <cellStyle name="Heading 2 12 2" xfId="7158"/>
    <cellStyle name="Heading 2 13" xfId="7159"/>
    <cellStyle name="Heading 2 13 2" xfId="7160"/>
    <cellStyle name="Heading 2 14" xfId="7161"/>
    <cellStyle name="Heading 2 14 2" xfId="7162"/>
    <cellStyle name="Heading 2 15" xfId="7163"/>
    <cellStyle name="Heading 2 15 2" xfId="7164"/>
    <cellStyle name="Heading 2 16" xfId="7165"/>
    <cellStyle name="Heading 2 16 2" xfId="7166"/>
    <cellStyle name="Heading 2 17" xfId="7167"/>
    <cellStyle name="Heading 2 17 2" xfId="7168"/>
    <cellStyle name="Heading 2 18" xfId="7169"/>
    <cellStyle name="Heading 2 18 2" xfId="7170"/>
    <cellStyle name="Heading 2 19" xfId="7171"/>
    <cellStyle name="Heading 2 19 2" xfId="7172"/>
    <cellStyle name="Heading 2 2" xfId="7173"/>
    <cellStyle name="Heading 2 2 2" xfId="7174"/>
    <cellStyle name="Heading 2 2 2 2" xfId="7175"/>
    <cellStyle name="Heading 2 2 3" xfId="7176"/>
    <cellStyle name="Heading 2 2 3 2" xfId="7177"/>
    <cellStyle name="Heading 2 2 4" xfId="7178"/>
    <cellStyle name="Heading 2 20" xfId="7179"/>
    <cellStyle name="Heading 2 20 2" xfId="7180"/>
    <cellStyle name="Heading 2 21" xfId="7181"/>
    <cellStyle name="Heading 2 21 2" xfId="7182"/>
    <cellStyle name="Heading 2 22" xfId="7183"/>
    <cellStyle name="Heading 2 22 2" xfId="7184"/>
    <cellStyle name="Heading 2 23" xfId="7185"/>
    <cellStyle name="Heading 2 23 2" xfId="7186"/>
    <cellStyle name="Heading 2 24" xfId="7187"/>
    <cellStyle name="Heading 2 24 2" xfId="7188"/>
    <cellStyle name="Heading 2 25" xfId="7189"/>
    <cellStyle name="Heading 2 25 2" xfId="7190"/>
    <cellStyle name="Heading 2 26" xfId="7191"/>
    <cellStyle name="Heading 2 26 2" xfId="7192"/>
    <cellStyle name="Heading 2 27" xfId="7193"/>
    <cellStyle name="Heading 2 27 2" xfId="7194"/>
    <cellStyle name="Heading 2 28" xfId="7195"/>
    <cellStyle name="Heading 2 28 2" xfId="7196"/>
    <cellStyle name="Heading 2 29" xfId="7197"/>
    <cellStyle name="Heading 2 29 2" xfId="7198"/>
    <cellStyle name="Heading 2 3" xfId="7199"/>
    <cellStyle name="Heading 2 3 2" xfId="7200"/>
    <cellStyle name="Heading 2 30" xfId="7201"/>
    <cellStyle name="Heading 2 30 2" xfId="7202"/>
    <cellStyle name="Heading 2 31" xfId="7203"/>
    <cellStyle name="Heading 2 31 2" xfId="7204"/>
    <cellStyle name="Heading 2 32" xfId="7205"/>
    <cellStyle name="Heading 2 32 2" xfId="7206"/>
    <cellStyle name="Heading 2 33" xfId="7207"/>
    <cellStyle name="Heading 2 33 2" xfId="7208"/>
    <cellStyle name="Heading 2 34" xfId="7209"/>
    <cellStyle name="Heading 2 34 2" xfId="7210"/>
    <cellStyle name="Heading 2 35" xfId="7211"/>
    <cellStyle name="Heading 2 35 2" xfId="7212"/>
    <cellStyle name="Heading 2 36" xfId="7213"/>
    <cellStyle name="Heading 2 4" xfId="7214"/>
    <cellStyle name="Heading 2 4 2" xfId="7215"/>
    <cellStyle name="Heading 2 5" xfId="7216"/>
    <cellStyle name="Heading 2 5 2" xfId="7217"/>
    <cellStyle name="Heading 2 6" xfId="7218"/>
    <cellStyle name="Heading 2 6 2" xfId="7219"/>
    <cellStyle name="Heading 2 7" xfId="7220"/>
    <cellStyle name="Heading 2 7 2" xfId="7221"/>
    <cellStyle name="Heading 2 8" xfId="7222"/>
    <cellStyle name="Heading 2 8 2" xfId="7223"/>
    <cellStyle name="Heading 2 9" xfId="7224"/>
    <cellStyle name="Heading 2 9 2" xfId="7225"/>
    <cellStyle name="Heading 3" xfId="7226"/>
    <cellStyle name="Heading 3 2" xfId="7227"/>
    <cellStyle name="Heading 3 2 2" xfId="7228"/>
    <cellStyle name="Heading 3 2 2 2" xfId="7229"/>
    <cellStyle name="Heading 3 2 3" xfId="7230"/>
    <cellStyle name="Heading 3 3" xfId="7231"/>
    <cellStyle name="Heading 4" xfId="7232"/>
    <cellStyle name="Heading 4 2" xfId="7233"/>
    <cellStyle name="Heading 4 2 2" xfId="7234"/>
    <cellStyle name="Heading 4 3" xfId="7235"/>
    <cellStyle name="Heading 5" xfId="7236"/>
    <cellStyle name="Heading1" xfId="7237"/>
    <cellStyle name="Heading1 2" xfId="7238"/>
    <cellStyle name="Heading1 2 2" xfId="7239"/>
    <cellStyle name="Heading1 3" xfId="7240"/>
    <cellStyle name="Heading1 3 2" xfId="7241"/>
    <cellStyle name="Heading1 4" xfId="7242"/>
    <cellStyle name="Heading1 4 2" xfId="7243"/>
    <cellStyle name="Heading1 5" xfId="7244"/>
    <cellStyle name="Heading2" xfId="7245"/>
    <cellStyle name="Heading2 2" xfId="7246"/>
    <cellStyle name="Heading2 2 2" xfId="7247"/>
    <cellStyle name="Heading2 3" xfId="7248"/>
    <cellStyle name="Heading2 3 2" xfId="7249"/>
    <cellStyle name="Heading2 4" xfId="7250"/>
    <cellStyle name="Heading2 4 2" xfId="7251"/>
    <cellStyle name="Heading2 5" xfId="7252"/>
    <cellStyle name="Hiperhivatkozás" xfId="7253"/>
    <cellStyle name="Hiperhivatkozás 2" xfId="7254"/>
    <cellStyle name="Hipervínculo 2" xfId="7255"/>
    <cellStyle name="Hipervínculo 2 2" xfId="7256"/>
    <cellStyle name="Hipervínculo 3" xfId="7257"/>
    <cellStyle name="Hipervínculo 3 2" xfId="7258"/>
    <cellStyle name="Hipervínculo 4" xfId="7259"/>
    <cellStyle name="Hipervínculo 4 2" xfId="7260"/>
    <cellStyle name="Hipervínculo visitado" xfId="7261"/>
    <cellStyle name="Hyp◥rlink" xfId="7262"/>
    <cellStyle name="Hyp◥rlink 2" xfId="7263"/>
    <cellStyle name="Hyperlink" xfId="7264"/>
    <cellStyle name="Hyperlink 2" xfId="7265"/>
    <cellStyle name="Hyperlink 2 2" xfId="7266"/>
    <cellStyle name="Hyperlink 2 2 2" xfId="7267"/>
    <cellStyle name="Hyperlink 2 2 2 2" xfId="7268"/>
    <cellStyle name="Hyperlink 2 2 3" xfId="7269"/>
    <cellStyle name="Hyperlink 2 3" xfId="7270"/>
    <cellStyle name="Hyperlink 2 3 2" xfId="7271"/>
    <cellStyle name="Hyperlink 2 4" xfId="7272"/>
    <cellStyle name="Hyperlink 2 4 2" xfId="7273"/>
    <cellStyle name="Hyperlink 2 5" xfId="7274"/>
    <cellStyle name="Hyperlink 2 5 2" xfId="7275"/>
    <cellStyle name="Hyperlink 2 5 2 2" xfId="7276"/>
    <cellStyle name="Hyperlink 2 5 3" xfId="7277"/>
    <cellStyle name="Hyperlink 2 6" xfId="7278"/>
    <cellStyle name="Hyperlink 2 6 2" xfId="7279"/>
    <cellStyle name="Hyperlink 2 7" xfId="7280"/>
    <cellStyle name="Hyperlink 2_G20exp&amp;revtrends" xfId="7281"/>
    <cellStyle name="Hyperlink 3" xfId="7282"/>
    <cellStyle name="Hyperlink 3 2" xfId="7283"/>
    <cellStyle name="Hyperlink 3 2 2" xfId="7284"/>
    <cellStyle name="Hyperlink 3 2 2 2" xfId="7285"/>
    <cellStyle name="Hyperlink 3 2 3" xfId="7286"/>
    <cellStyle name="Hyperlink 3 3" xfId="7287"/>
    <cellStyle name="Hyperlink 4" xfId="7288"/>
    <cellStyle name="Hyperlink 4 2" xfId="7289"/>
    <cellStyle name="Hyperlink 5" xfId="7290"/>
    <cellStyle name="Hyperlink 5 2" xfId="7291"/>
    <cellStyle name="Hyperlink seguido_NFGC_SPE_1995_2003" xfId="7292"/>
    <cellStyle name="Hyperlink䟟monetáris.xls Chart 4" xfId="7293"/>
    <cellStyle name="Hyperlink䟟monetáris.xls Chart 4 2" xfId="7294"/>
    <cellStyle name="Iau?iue_Eeno1" xfId="7295"/>
    <cellStyle name="Îáû÷íûé_Table16" xfId="7296"/>
    <cellStyle name="imf-one decimal" xfId="7297"/>
    <cellStyle name="imf-one decimal 2" xfId="7298"/>
    <cellStyle name="imf-one decimal 2 2" xfId="7299"/>
    <cellStyle name="imf-one decimal 3" xfId="7300"/>
    <cellStyle name="imf-one decimal 3 2" xfId="7301"/>
    <cellStyle name="imf-one decimal 4" xfId="7302"/>
    <cellStyle name="imf-zero decimal" xfId="7303"/>
    <cellStyle name="imf-zero decimal 2" xfId="7304"/>
    <cellStyle name="imf-zero decimal 2 2" xfId="7305"/>
    <cellStyle name="imf-zero decimal 3" xfId="7306"/>
    <cellStyle name="imf-zero decimal 3 2" xfId="7307"/>
    <cellStyle name="imf-zero decimal 4" xfId="7308"/>
    <cellStyle name="Incorrecto 10" xfId="7309"/>
    <cellStyle name="Incorrecto 10 2" xfId="7310"/>
    <cellStyle name="Incorrecto 11" xfId="7311"/>
    <cellStyle name="Incorrecto 11 2" xfId="7312"/>
    <cellStyle name="Incorrecto 12" xfId="7313"/>
    <cellStyle name="Incorrecto 12 2" xfId="7314"/>
    <cellStyle name="Incorrecto 13" xfId="7315"/>
    <cellStyle name="Incorrecto 13 2" xfId="7316"/>
    <cellStyle name="Incorrecto 14" xfId="7317"/>
    <cellStyle name="Incorrecto 14 2" xfId="7318"/>
    <cellStyle name="Incorrecto 15" xfId="7319"/>
    <cellStyle name="Incorrecto 15 2" xfId="7320"/>
    <cellStyle name="Incorrecto 16" xfId="7321"/>
    <cellStyle name="Incorrecto 16 2" xfId="7322"/>
    <cellStyle name="Incorrecto 17" xfId="7323"/>
    <cellStyle name="Incorrecto 18" xfId="7324"/>
    <cellStyle name="Incorrecto 19" xfId="7325"/>
    <cellStyle name="Incorrecto 2" xfId="7326"/>
    <cellStyle name="Incorrecto 2 2" xfId="7327"/>
    <cellStyle name="Incorrecto 20" xfId="7328"/>
    <cellStyle name="Incorrecto 21" xfId="7329"/>
    <cellStyle name="Incorrecto 22" xfId="7330"/>
    <cellStyle name="Incorrecto 23" xfId="7331"/>
    <cellStyle name="Incorrecto 24" xfId="7332"/>
    <cellStyle name="Incorrecto 25" xfId="7333"/>
    <cellStyle name="Incorrecto 26" xfId="7334"/>
    <cellStyle name="Incorrecto 27" xfId="7335"/>
    <cellStyle name="Incorrecto 28" xfId="7336"/>
    <cellStyle name="Incorrecto 29" xfId="7337"/>
    <cellStyle name="Incorrecto 3" xfId="7338"/>
    <cellStyle name="Incorrecto 3 2" xfId="7339"/>
    <cellStyle name="Incorrecto 30" xfId="7340"/>
    <cellStyle name="Incorrecto 31" xfId="7341"/>
    <cellStyle name="Incorrecto 32" xfId="7342"/>
    <cellStyle name="Incorrecto 33" xfId="7343"/>
    <cellStyle name="Incorrecto 34" xfId="7344"/>
    <cellStyle name="Incorrecto 35" xfId="7345"/>
    <cellStyle name="Incorrecto 36" xfId="7346"/>
    <cellStyle name="Incorrecto 37" xfId="7347"/>
    <cellStyle name="Incorrecto 38" xfId="7348"/>
    <cellStyle name="Incorrecto 39" xfId="7349"/>
    <cellStyle name="Incorrecto 4" xfId="7350"/>
    <cellStyle name="Incorrecto 4 2" xfId="7351"/>
    <cellStyle name="Incorrecto 40" xfId="7352"/>
    <cellStyle name="Incorrecto 41" xfId="7353"/>
    <cellStyle name="Incorrecto 42" xfId="7354"/>
    <cellStyle name="Incorrecto 43" xfId="7355"/>
    <cellStyle name="Incorrecto 44" xfId="7356"/>
    <cellStyle name="Incorrecto 45" xfId="7357"/>
    <cellStyle name="Incorrecto 46" xfId="7358"/>
    <cellStyle name="Incorrecto 47" xfId="7359"/>
    <cellStyle name="Incorrecto 48" xfId="7360"/>
    <cellStyle name="Incorrecto 49" xfId="7361"/>
    <cellStyle name="Incorrecto 5" xfId="7362"/>
    <cellStyle name="Incorrecto 5 2" xfId="7363"/>
    <cellStyle name="Incorrecto 50" xfId="7364"/>
    <cellStyle name="Incorrecto 51" xfId="7365"/>
    <cellStyle name="Incorrecto 52" xfId="7366"/>
    <cellStyle name="Incorrecto 53" xfId="7367"/>
    <cellStyle name="Incorrecto 54" xfId="7368"/>
    <cellStyle name="Incorrecto 55" xfId="7369"/>
    <cellStyle name="Incorrecto 56" xfId="7370"/>
    <cellStyle name="Incorrecto 57" xfId="7371"/>
    <cellStyle name="Incorrecto 58" xfId="7372"/>
    <cellStyle name="Incorrecto 59" xfId="7373"/>
    <cellStyle name="Incorrecto 6" xfId="7374"/>
    <cellStyle name="Incorrecto 6 2" xfId="7375"/>
    <cellStyle name="Incorrecto 60" xfId="7376"/>
    <cellStyle name="Incorrecto 61" xfId="7377"/>
    <cellStyle name="Incorrecto 7" xfId="7378"/>
    <cellStyle name="Incorrecto 7 2" xfId="7379"/>
    <cellStyle name="Incorrecto 8" xfId="7380"/>
    <cellStyle name="Incorrecto 8 2" xfId="7381"/>
    <cellStyle name="Incorrecto 9" xfId="7382"/>
    <cellStyle name="Incorrecto 9 2" xfId="7383"/>
    <cellStyle name="Index" xfId="7384"/>
    <cellStyle name="Index 2" xfId="7385"/>
    <cellStyle name="Indice 1" xfId="7386"/>
    <cellStyle name="Indice 2" xfId="7387"/>
    <cellStyle name="Input" xfId="7388"/>
    <cellStyle name="Input [yellow]" xfId="7389"/>
    <cellStyle name="Input [yellow] 2" xfId="7390"/>
    <cellStyle name="Input [yellow] 2 2" xfId="7391"/>
    <cellStyle name="Input [yellow] 2 2 2" xfId="7392"/>
    <cellStyle name="Input [yellow] 2 3" xfId="7393"/>
    <cellStyle name="Input [yellow] 3" xfId="7394"/>
    <cellStyle name="Input [yellow] 3 2" xfId="7395"/>
    <cellStyle name="Input [yellow] 3 2 2" xfId="7396"/>
    <cellStyle name="Input [yellow] 3 3" xfId="7397"/>
    <cellStyle name="Input [yellow] 4" xfId="7398"/>
    <cellStyle name="Input [yellow] 4 2" xfId="7399"/>
    <cellStyle name="Input [yellow] 5" xfId="7400"/>
    <cellStyle name="Input [yellow]_WEOInput" xfId="7401"/>
    <cellStyle name="Input 10" xfId="7402"/>
    <cellStyle name="Input 2" xfId="7403"/>
    <cellStyle name="Input 2 2" xfId="7404"/>
    <cellStyle name="Input 2 2 2" xfId="7405"/>
    <cellStyle name="Input 2 2 2 2" xfId="7406"/>
    <cellStyle name="Input 2 2 3" xfId="7407"/>
    <cellStyle name="Input 2 3" xfId="7408"/>
    <cellStyle name="Input 3" xfId="7409"/>
    <cellStyle name="Input 3 2" xfId="7410"/>
    <cellStyle name="Input 3 2 2" xfId="7411"/>
    <cellStyle name="Input 3 2 2 2" xfId="7412"/>
    <cellStyle name="Input 3 2 3" xfId="7413"/>
    <cellStyle name="Input 3 3" xfId="7414"/>
    <cellStyle name="Input 4" xfId="7415"/>
    <cellStyle name="Input 4 2" xfId="7416"/>
    <cellStyle name="Input 4 2 2" xfId="7417"/>
    <cellStyle name="Input 4 2 2 2" xfId="7418"/>
    <cellStyle name="Input 4 2 3" xfId="7419"/>
    <cellStyle name="Input 4 3" xfId="7420"/>
    <cellStyle name="Input 5" xfId="7421"/>
    <cellStyle name="Input 5 2" xfId="7422"/>
    <cellStyle name="Input 5 2 2" xfId="7423"/>
    <cellStyle name="Input 5 2 2 2" xfId="7424"/>
    <cellStyle name="Input 5 2 3" xfId="7425"/>
    <cellStyle name="Input 5 3" xfId="7426"/>
    <cellStyle name="Input 6" xfId="7427"/>
    <cellStyle name="Input 6 2" xfId="7428"/>
    <cellStyle name="Input 6 2 2" xfId="7429"/>
    <cellStyle name="Input 6 2 2 2" xfId="7430"/>
    <cellStyle name="Input 6 2 3" xfId="7431"/>
    <cellStyle name="Input 6 3" xfId="7432"/>
    <cellStyle name="Input 7" xfId="7433"/>
    <cellStyle name="Input 7 2" xfId="7434"/>
    <cellStyle name="Input 7 2 2" xfId="7435"/>
    <cellStyle name="Input 7 2 2 2" xfId="7436"/>
    <cellStyle name="Input 7 2 3" xfId="7437"/>
    <cellStyle name="Input 7 3" xfId="7438"/>
    <cellStyle name="Input 8" xfId="7439"/>
    <cellStyle name="Input 9" xfId="7440"/>
    <cellStyle name="Insatisfaisant" xfId="7441"/>
    <cellStyle name="Insatisfaisant 2" xfId="7442"/>
    <cellStyle name="Ioe?uaaaoayny aeia?nnueea" xfId="7443"/>
    <cellStyle name="Ioe?uaaaoayny aeia?nnueea 2" xfId="7444"/>
    <cellStyle name="Îòêðûâàâøàÿñÿ ãèïåðññûëêà" xfId="7445"/>
    <cellStyle name="Îòêðûâàâøàÿñÿ ãèïåðññûëêà 2" xfId="7446"/>
    <cellStyle name="İzlenen Köprü" xfId="7447"/>
    <cellStyle name="İzlenen Köprü 2" xfId="7448"/>
    <cellStyle name="jo[" xfId="7449"/>
    <cellStyle name="jo[ 2" xfId="7450"/>
    <cellStyle name="JPY" xfId="7451"/>
    <cellStyle name="JPY 2" xfId="7452"/>
    <cellStyle name="JPY 2 2" xfId="7453"/>
    <cellStyle name="JPY 3" xfId="7454"/>
    <cellStyle name="Komórka połączona" xfId="7455"/>
    <cellStyle name="Komórka połączona 2" xfId="7456"/>
    <cellStyle name="Komórka zaznaczona" xfId="7457"/>
    <cellStyle name="Komórka zaznaczona 2" xfId="7458"/>
    <cellStyle name="Köprü" xfId="7459"/>
    <cellStyle name="Köprü 2" xfId="7460"/>
    <cellStyle name="Label" xfId="7461"/>
    <cellStyle name="Label 2" xfId="7462"/>
    <cellStyle name="Last Note" xfId="7463"/>
    <cellStyle name="Last Note 2" xfId="7464"/>
    <cellStyle name="Last Note 2 2" xfId="7465"/>
    <cellStyle name="Last Note 2 2 2" xfId="7466"/>
    <cellStyle name="Last Note 2 3" xfId="7467"/>
    <cellStyle name="Last Note 3" xfId="7468"/>
    <cellStyle name="leftli - Style3" xfId="7469"/>
    <cellStyle name="leftli - Style3 2" xfId="7470"/>
    <cellStyle name="leftli - Style3 3" xfId="7471"/>
    <cellStyle name="level3" xfId="7472"/>
    <cellStyle name="level3 2" xfId="7473"/>
    <cellStyle name="level3 3" xfId="7474"/>
    <cellStyle name="Lien hypertexte" xfId="7475"/>
    <cellStyle name="Lien hypertexte 2" xfId="7476"/>
    <cellStyle name="Lien hypertexte visité" xfId="7477"/>
    <cellStyle name="Lien hypertexte visité 2" xfId="7478"/>
    <cellStyle name="Lien hypertexte_CivMon" xfId="7479"/>
    <cellStyle name="Linea horizontal" xfId="7480"/>
    <cellStyle name="Linea horizontal 2" xfId="7481"/>
    <cellStyle name="Link Currency (0)" xfId="7482"/>
    <cellStyle name="Link Currency (0) 2" xfId="7483"/>
    <cellStyle name="Link Currency (0) 2 2" xfId="7484"/>
    <cellStyle name="Link Currency (0) 3" xfId="7485"/>
    <cellStyle name="Link Currency (2)" xfId="7486"/>
    <cellStyle name="Link Currency (2) 2" xfId="7487"/>
    <cellStyle name="Link Currency (2) 2 2" xfId="7488"/>
    <cellStyle name="Link Currency (2) 3" xfId="7489"/>
    <cellStyle name="Link Units (0)" xfId="7490"/>
    <cellStyle name="Link Units (0) 2" xfId="7491"/>
    <cellStyle name="Link Units (0) 2 2" xfId="7492"/>
    <cellStyle name="Link Units (0) 3" xfId="7493"/>
    <cellStyle name="Link Units (1)" xfId="7494"/>
    <cellStyle name="Link Units (1) 2" xfId="7495"/>
    <cellStyle name="Link Units (1) 2 2" xfId="7496"/>
    <cellStyle name="Link Units (1) 3" xfId="7497"/>
    <cellStyle name="Link Units (2)" xfId="7498"/>
    <cellStyle name="Link Units (2) 2" xfId="7499"/>
    <cellStyle name="Link Units (2) 2 2" xfId="7500"/>
    <cellStyle name="Link Units (2) 3" xfId="7501"/>
    <cellStyle name="link_ext" xfId="7502"/>
    <cellStyle name="Linked Cell" xfId="7503"/>
    <cellStyle name="Linked Cell 2" xfId="7504"/>
    <cellStyle name="Linked Cell 2 2" xfId="7505"/>
    <cellStyle name="Linked Cell 3" xfId="7506"/>
    <cellStyle name="MacroCode" xfId="7507"/>
    <cellStyle name="MacroCode 2" xfId="7508"/>
    <cellStyle name="MacroCode 2 2" xfId="7509"/>
    <cellStyle name="MacroCode 2 3" xfId="7510"/>
    <cellStyle name="MacroCode 3" xfId="7511"/>
    <cellStyle name="MacroCode 4" xfId="7512"/>
    <cellStyle name="makro0696" xfId="7513"/>
    <cellStyle name="makro0696 2" xfId="7514"/>
    <cellStyle name="MandOTableHeadline" xfId="7515"/>
    <cellStyle name="MandOTableHeadline 2" xfId="7516"/>
    <cellStyle name="Map Data Values" xfId="7517"/>
    <cellStyle name="Map Data Values 2" xfId="7518"/>
    <cellStyle name="Map Data Values 2 2" xfId="7519"/>
    <cellStyle name="Map Data Values 3" xfId="7520"/>
    <cellStyle name="Map Distance" xfId="7521"/>
    <cellStyle name="Map Distance 2" xfId="7522"/>
    <cellStyle name="Map Distance 2 2" xfId="7523"/>
    <cellStyle name="Map Distance 3" xfId="7524"/>
    <cellStyle name="Map Legend" xfId="7525"/>
    <cellStyle name="Map Legend 2" xfId="7526"/>
    <cellStyle name="Map Legend 2 2" xfId="7527"/>
    <cellStyle name="Map Legend 3" xfId="7528"/>
    <cellStyle name="Map Object Names" xfId="7529"/>
    <cellStyle name="Map Object Names 2" xfId="7530"/>
    <cellStyle name="Map Object Names 2 2" xfId="7531"/>
    <cellStyle name="Map Object Names 3" xfId="7532"/>
    <cellStyle name="Map Title" xfId="7533"/>
    <cellStyle name="Map Title 2" xfId="7534"/>
    <cellStyle name="Map Title 2 2" xfId="7535"/>
    <cellStyle name="Map Title 3" xfId="7536"/>
    <cellStyle name="Már látott hiperhivatkozás" xfId="7537"/>
    <cellStyle name="Már látott hiperhivatkozás 2" xfId="7538"/>
    <cellStyle name="Měna0" xfId="7539"/>
    <cellStyle name="Měna0 2" xfId="7540"/>
    <cellStyle name="Mheading1" xfId="7541"/>
    <cellStyle name="Mheading1 2" xfId="7542"/>
    <cellStyle name="Mheading2" xfId="7543"/>
    <cellStyle name="Mheading2 2" xfId="7544"/>
    <cellStyle name="Mi|liers [0]_Module1 (2)" xfId="7545"/>
    <cellStyle name="Millares [0] 10" xfId="7546"/>
    <cellStyle name="Millares [0] 10 10" xfId="7547"/>
    <cellStyle name="Millares [0] 10 11" xfId="7548"/>
    <cellStyle name="Millares [0] 10 12" xfId="7549"/>
    <cellStyle name="Millares [0] 10 13" xfId="7550"/>
    <cellStyle name="Millares [0] 10 14" xfId="7551"/>
    <cellStyle name="Millares [0] 10 15" xfId="7552"/>
    <cellStyle name="Millares [0] 10 16" xfId="7553"/>
    <cellStyle name="Millares [0] 10 17" xfId="7554"/>
    <cellStyle name="Millares [0] 10 18" xfId="7555"/>
    <cellStyle name="Millares [0] 10 2" xfId="7556"/>
    <cellStyle name="Millares [0] 10 3" xfId="7557"/>
    <cellStyle name="Millares [0] 10 4" xfId="7558"/>
    <cellStyle name="Millares [0] 10 5" xfId="7559"/>
    <cellStyle name="Millares [0] 10 6" xfId="7560"/>
    <cellStyle name="Millares [0] 10 7" xfId="7561"/>
    <cellStyle name="Millares [0] 10 8" xfId="7562"/>
    <cellStyle name="Millares [0] 10 9" xfId="7563"/>
    <cellStyle name="Millares [0] 11" xfId="7564"/>
    <cellStyle name="Millares [0] 11 10" xfId="7565"/>
    <cellStyle name="Millares [0] 11 11" xfId="7566"/>
    <cellStyle name="Millares [0] 11 12" xfId="7567"/>
    <cellStyle name="Millares [0] 11 13" xfId="7568"/>
    <cellStyle name="Millares [0] 11 14" xfId="7569"/>
    <cellStyle name="Millares [0] 11 15" xfId="7570"/>
    <cellStyle name="Millares [0] 11 16" xfId="7571"/>
    <cellStyle name="Millares [0] 11 17" xfId="7572"/>
    <cellStyle name="Millares [0] 11 18" xfId="7573"/>
    <cellStyle name="Millares [0] 11 2" xfId="7574"/>
    <cellStyle name="Millares [0] 11 3" xfId="7575"/>
    <cellStyle name="Millares [0] 11 4" xfId="7576"/>
    <cellStyle name="Millares [0] 11 5" xfId="7577"/>
    <cellStyle name="Millares [0] 11 6" xfId="7578"/>
    <cellStyle name="Millares [0] 11 7" xfId="7579"/>
    <cellStyle name="Millares [0] 11 8" xfId="7580"/>
    <cellStyle name="Millares [0] 11 9" xfId="7581"/>
    <cellStyle name="Millares [0] 12" xfId="7582"/>
    <cellStyle name="Millares [0] 12 10" xfId="7583"/>
    <cellStyle name="Millares [0] 12 11" xfId="7584"/>
    <cellStyle name="Millares [0] 12 12" xfId="7585"/>
    <cellStyle name="Millares [0] 12 13" xfId="7586"/>
    <cellStyle name="Millares [0] 12 14" xfId="7587"/>
    <cellStyle name="Millares [0] 12 15" xfId="7588"/>
    <cellStyle name="Millares [0] 12 16" xfId="7589"/>
    <cellStyle name="Millares [0] 12 17" xfId="7590"/>
    <cellStyle name="Millares [0] 12 18" xfId="7591"/>
    <cellStyle name="Millares [0] 12 2" xfId="7592"/>
    <cellStyle name="Millares [0] 12 3" xfId="7593"/>
    <cellStyle name="Millares [0] 12 4" xfId="7594"/>
    <cellStyle name="Millares [0] 12 5" xfId="7595"/>
    <cellStyle name="Millares [0] 12 6" xfId="7596"/>
    <cellStyle name="Millares [0] 12 7" xfId="7597"/>
    <cellStyle name="Millares [0] 12 8" xfId="7598"/>
    <cellStyle name="Millares [0] 12 9" xfId="7599"/>
    <cellStyle name="Millares [0] 13" xfId="7600"/>
    <cellStyle name="Millares [0] 13 10" xfId="7601"/>
    <cellStyle name="Millares [0] 13 11" xfId="7602"/>
    <cellStyle name="Millares [0] 13 12" xfId="7603"/>
    <cellStyle name="Millares [0] 13 13" xfId="7604"/>
    <cellStyle name="Millares [0] 13 14" xfId="7605"/>
    <cellStyle name="Millares [0] 13 15" xfId="7606"/>
    <cellStyle name="Millares [0] 13 16" xfId="7607"/>
    <cellStyle name="Millares [0] 13 17" xfId="7608"/>
    <cellStyle name="Millares [0] 13 18" xfId="7609"/>
    <cellStyle name="Millares [0] 13 2" xfId="7610"/>
    <cellStyle name="Millares [0] 13 3" xfId="7611"/>
    <cellStyle name="Millares [0] 13 4" xfId="7612"/>
    <cellStyle name="Millares [0] 13 5" xfId="7613"/>
    <cellStyle name="Millares [0] 13 6" xfId="7614"/>
    <cellStyle name="Millares [0] 13 7" xfId="7615"/>
    <cellStyle name="Millares [0] 13 8" xfId="7616"/>
    <cellStyle name="Millares [0] 13 9" xfId="7617"/>
    <cellStyle name="Millares [0] 14" xfId="7618"/>
    <cellStyle name="Millares [0] 15" xfId="7619"/>
    <cellStyle name="Millares [0] 16" xfId="7620"/>
    <cellStyle name="Millares [0] 17" xfId="7621"/>
    <cellStyle name="Millares [0] 18" xfId="7622"/>
    <cellStyle name="Millares [0] 19" xfId="7623"/>
    <cellStyle name="Millares [0] 2" xfId="7624"/>
    <cellStyle name="Millares [0] 2 2" xfId="7625"/>
    <cellStyle name="Millares [0] 2 2 2" xfId="7626"/>
    <cellStyle name="Millares [0] 2 2 2 2" xfId="7627"/>
    <cellStyle name="Millares [0] 2 2 2 2 2" xfId="7628"/>
    <cellStyle name="Millares [0] 2 2 2 2 2 2" xfId="7629"/>
    <cellStyle name="Millares [0] 2 2 2 2 3" xfId="7630"/>
    <cellStyle name="Millares [0] 2 2 2 3" xfId="7631"/>
    <cellStyle name="Millares [0] 2 2 2 3 2" xfId="7632"/>
    <cellStyle name="Millares [0] 2 2 2 4" xfId="7633"/>
    <cellStyle name="Millares [0] 2 2 3" xfId="7634"/>
    <cellStyle name="Millares [0] 2 2 3 2" xfId="7635"/>
    <cellStyle name="Millares [0] 2 2 3 2 2" xfId="7636"/>
    <cellStyle name="Millares [0] 2 2 3 3" xfId="7637"/>
    <cellStyle name="Millares [0] 2 2 4" xfId="7638"/>
    <cellStyle name="Millares [0] 2 2 4 2" xfId="7639"/>
    <cellStyle name="Millares [0] 2 2 5" xfId="7640"/>
    <cellStyle name="Millares [0] 2 3" xfId="7641"/>
    <cellStyle name="Millares [0] 2 3 2" xfId="7642"/>
    <cellStyle name="Millares [0] 2 3 2 2" xfId="7643"/>
    <cellStyle name="Millares [0] 2 3 2 2 2" xfId="7644"/>
    <cellStyle name="Millares [0] 2 3 2 3" xfId="7645"/>
    <cellStyle name="Millares [0] 2 3 3" xfId="7646"/>
    <cellStyle name="Millares [0] 2 3 3 2" xfId="7647"/>
    <cellStyle name="Millares [0] 2 3 4" xfId="7648"/>
    <cellStyle name="Millares [0] 2 4" xfId="7649"/>
    <cellStyle name="Millares [0] 2 4 2" xfId="7650"/>
    <cellStyle name="Millares [0] 2 4 2 2" xfId="7651"/>
    <cellStyle name="Millares [0] 2 4 3" xfId="7652"/>
    <cellStyle name="Millares [0] 2 5" xfId="7653"/>
    <cellStyle name="Millares [0] 2 5 2" xfId="7654"/>
    <cellStyle name="Millares [0] 2 6" xfId="7655"/>
    <cellStyle name="Millares [0] 20" xfId="7656"/>
    <cellStyle name="Millares [0] 21" xfId="7657"/>
    <cellStyle name="Millares [0] 22" xfId="7658"/>
    <cellStyle name="Millares [0] 23" xfId="7659"/>
    <cellStyle name="Millares [0] 24" xfId="7660"/>
    <cellStyle name="Millares [0] 25" xfId="7661"/>
    <cellStyle name="Millares [0] 26" xfId="7662"/>
    <cellStyle name="Millares [0] 27" xfId="7663"/>
    <cellStyle name="Millares [0] 28" xfId="7664"/>
    <cellStyle name="Millares [0] 29" xfId="7665"/>
    <cellStyle name="Millares [0] 3" xfId="7666"/>
    <cellStyle name="Millares [0] 3 10" xfId="7667"/>
    <cellStyle name="Millares [0] 3 11" xfId="7668"/>
    <cellStyle name="Millares [0] 3 12" xfId="7669"/>
    <cellStyle name="Millares [0] 3 13" xfId="7670"/>
    <cellStyle name="Millares [0] 3 14" xfId="7671"/>
    <cellStyle name="Millares [0] 3 15" xfId="7672"/>
    <cellStyle name="Millares [0] 3 16" xfId="7673"/>
    <cellStyle name="Millares [0] 3 17" xfId="7674"/>
    <cellStyle name="Millares [0] 3 18" xfId="7675"/>
    <cellStyle name="Millares [0] 3 19" xfId="7676"/>
    <cellStyle name="Millares [0] 3 2" xfId="7677"/>
    <cellStyle name="Millares [0] 3 3" xfId="7678"/>
    <cellStyle name="Millares [0] 3 4" xfId="7679"/>
    <cellStyle name="Millares [0] 3 5" xfId="7680"/>
    <cellStyle name="Millares [0] 3 6" xfId="7681"/>
    <cellStyle name="Millares [0] 3 7" xfId="7682"/>
    <cellStyle name="Millares [0] 3 8" xfId="7683"/>
    <cellStyle name="Millares [0] 3 9" xfId="7684"/>
    <cellStyle name="Millares [0] 30" xfId="7685"/>
    <cellStyle name="Millares [0] 31" xfId="7686"/>
    <cellStyle name="Millares [0] 32" xfId="7687"/>
    <cellStyle name="Millares [0] 33" xfId="7688"/>
    <cellStyle name="Millares [0] 34" xfId="7689"/>
    <cellStyle name="Millares [0] 35" xfId="7690"/>
    <cellStyle name="Millares [0] 36" xfId="7691"/>
    <cellStyle name="Millares [0] 37" xfId="7692"/>
    <cellStyle name="Millares [0] 38" xfId="7693"/>
    <cellStyle name="Millares [0] 39" xfId="7694"/>
    <cellStyle name="Millares [0] 4" xfId="7695"/>
    <cellStyle name="Millares [0] 4 10" xfId="7696"/>
    <cellStyle name="Millares [0] 4 11" xfId="7697"/>
    <cellStyle name="Millares [0] 4 12" xfId="7698"/>
    <cellStyle name="Millares [0] 4 13" xfId="7699"/>
    <cellStyle name="Millares [0] 4 14" xfId="7700"/>
    <cellStyle name="Millares [0] 4 15" xfId="7701"/>
    <cellStyle name="Millares [0] 4 16" xfId="7702"/>
    <cellStyle name="Millares [0] 4 17" xfId="7703"/>
    <cellStyle name="Millares [0] 4 18" xfId="7704"/>
    <cellStyle name="Millares [0] 4 19" xfId="7705"/>
    <cellStyle name="Millares [0] 4 2" xfId="7706"/>
    <cellStyle name="Millares [0] 4 3" xfId="7707"/>
    <cellStyle name="Millares [0] 4 4" xfId="7708"/>
    <cellStyle name="Millares [0] 4 5" xfId="7709"/>
    <cellStyle name="Millares [0] 4 6" xfId="7710"/>
    <cellStyle name="Millares [0] 4 7" xfId="7711"/>
    <cellStyle name="Millares [0] 4 8" xfId="7712"/>
    <cellStyle name="Millares [0] 4 9" xfId="7713"/>
    <cellStyle name="Millares [0] 40" xfId="7714"/>
    <cellStyle name="Millares [0] 41" xfId="7715"/>
    <cellStyle name="Millares [0] 42" xfId="7716"/>
    <cellStyle name="Millares [0] 43" xfId="7717"/>
    <cellStyle name="Millares [0] 44" xfId="7718"/>
    <cellStyle name="Millares [0] 45" xfId="7719"/>
    <cellStyle name="Millares [0] 46" xfId="7720"/>
    <cellStyle name="Millares [0] 47" xfId="7721"/>
    <cellStyle name="Millares [0] 48" xfId="7722"/>
    <cellStyle name="Millares [0] 49" xfId="7723"/>
    <cellStyle name="Millares [0] 5" xfId="7724"/>
    <cellStyle name="Millares [0] 5 10" xfId="7725"/>
    <cellStyle name="Millares [0] 5 11" xfId="7726"/>
    <cellStyle name="Millares [0] 5 12" xfId="7727"/>
    <cellStyle name="Millares [0] 5 13" xfId="7728"/>
    <cellStyle name="Millares [0] 5 14" xfId="7729"/>
    <cellStyle name="Millares [0] 5 15" xfId="7730"/>
    <cellStyle name="Millares [0] 5 16" xfId="7731"/>
    <cellStyle name="Millares [0] 5 17" xfId="7732"/>
    <cellStyle name="Millares [0] 5 18" xfId="7733"/>
    <cellStyle name="Millares [0] 5 2" xfId="7734"/>
    <cellStyle name="Millares [0] 5 3" xfId="7735"/>
    <cellStyle name="Millares [0] 5 4" xfId="7736"/>
    <cellStyle name="Millares [0] 5 5" xfId="7737"/>
    <cellStyle name="Millares [0] 5 6" xfId="7738"/>
    <cellStyle name="Millares [0] 5 7" xfId="7739"/>
    <cellStyle name="Millares [0] 5 8" xfId="7740"/>
    <cellStyle name="Millares [0] 5 9" xfId="7741"/>
    <cellStyle name="Millares [0] 50" xfId="7742"/>
    <cellStyle name="Millares [0] 51" xfId="7743"/>
    <cellStyle name="Millares [0] 54" xfId="7744"/>
    <cellStyle name="Millares [0] 6" xfId="7745"/>
    <cellStyle name="Millares [0] 6 10" xfId="7746"/>
    <cellStyle name="Millares [0] 6 11" xfId="7747"/>
    <cellStyle name="Millares [0] 6 12" xfId="7748"/>
    <cellStyle name="Millares [0] 6 13" xfId="7749"/>
    <cellStyle name="Millares [0] 6 14" xfId="7750"/>
    <cellStyle name="Millares [0] 6 15" xfId="7751"/>
    <cellStyle name="Millares [0] 6 16" xfId="7752"/>
    <cellStyle name="Millares [0] 6 17" xfId="7753"/>
    <cellStyle name="Millares [0] 6 18" xfId="7754"/>
    <cellStyle name="Millares [0] 6 2" xfId="7755"/>
    <cellStyle name="Millares [0] 6 3" xfId="7756"/>
    <cellStyle name="Millares [0] 6 4" xfId="7757"/>
    <cellStyle name="Millares [0] 6 5" xfId="7758"/>
    <cellStyle name="Millares [0] 6 6" xfId="7759"/>
    <cellStyle name="Millares [0] 6 7" xfId="7760"/>
    <cellStyle name="Millares [0] 6 8" xfId="7761"/>
    <cellStyle name="Millares [0] 6 9" xfId="7762"/>
    <cellStyle name="Millares [0] 7" xfId="7763"/>
    <cellStyle name="Millares [0] 7 10" xfId="7764"/>
    <cellStyle name="Millares [0] 7 11" xfId="7765"/>
    <cellStyle name="Millares [0] 7 12" xfId="7766"/>
    <cellStyle name="Millares [0] 7 13" xfId="7767"/>
    <cellStyle name="Millares [0] 7 14" xfId="7768"/>
    <cellStyle name="Millares [0] 7 15" xfId="7769"/>
    <cellStyle name="Millares [0] 7 16" xfId="7770"/>
    <cellStyle name="Millares [0] 7 17" xfId="7771"/>
    <cellStyle name="Millares [0] 7 18" xfId="7772"/>
    <cellStyle name="Millares [0] 7 2" xfId="7773"/>
    <cellStyle name="Millares [0] 7 3" xfId="7774"/>
    <cellStyle name="Millares [0] 7 4" xfId="7775"/>
    <cellStyle name="Millares [0] 7 5" xfId="7776"/>
    <cellStyle name="Millares [0] 7 6" xfId="7777"/>
    <cellStyle name="Millares [0] 7 7" xfId="7778"/>
    <cellStyle name="Millares [0] 7 8" xfId="7779"/>
    <cellStyle name="Millares [0] 7 9" xfId="7780"/>
    <cellStyle name="Millares [0] 8" xfId="7781"/>
    <cellStyle name="Millares [0] 8 10" xfId="7782"/>
    <cellStyle name="Millares [0] 8 11" xfId="7783"/>
    <cellStyle name="Millares [0] 8 12" xfId="7784"/>
    <cellStyle name="Millares [0] 8 13" xfId="7785"/>
    <cellStyle name="Millares [0] 8 14" xfId="7786"/>
    <cellStyle name="Millares [0] 8 15" xfId="7787"/>
    <cellStyle name="Millares [0] 8 16" xfId="7788"/>
    <cellStyle name="Millares [0] 8 17" xfId="7789"/>
    <cellStyle name="Millares [0] 8 18" xfId="7790"/>
    <cellStyle name="Millares [0] 8 2" xfId="7791"/>
    <cellStyle name="Millares [0] 8 3" xfId="7792"/>
    <cellStyle name="Millares [0] 8 4" xfId="7793"/>
    <cellStyle name="Millares [0] 8 5" xfId="7794"/>
    <cellStyle name="Millares [0] 8 6" xfId="7795"/>
    <cellStyle name="Millares [0] 8 7" xfId="7796"/>
    <cellStyle name="Millares [0] 8 8" xfId="7797"/>
    <cellStyle name="Millares [0] 8 9" xfId="7798"/>
    <cellStyle name="Millares [0] 87" xfId="7799"/>
    <cellStyle name="Millares [0] 9" xfId="7800"/>
    <cellStyle name="Millares [0] 9 10" xfId="7801"/>
    <cellStyle name="Millares [0] 9 11" xfId="7802"/>
    <cellStyle name="Millares [0] 9 12" xfId="7803"/>
    <cellStyle name="Millares [0] 9 13" xfId="7804"/>
    <cellStyle name="Millares [0] 9 14" xfId="7805"/>
    <cellStyle name="Millares [0] 9 15" xfId="7806"/>
    <cellStyle name="Millares [0] 9 16" xfId="7807"/>
    <cellStyle name="Millares [0] 9 17" xfId="7808"/>
    <cellStyle name="Millares [0] 9 18" xfId="7809"/>
    <cellStyle name="Millares [0] 9 2" xfId="7810"/>
    <cellStyle name="Millares [0] 9 3" xfId="7811"/>
    <cellStyle name="Millares [0] 9 4" xfId="7812"/>
    <cellStyle name="Millares [0] 9 5" xfId="7813"/>
    <cellStyle name="Millares [0] 9 6" xfId="7814"/>
    <cellStyle name="Millares [0] 9 7" xfId="7815"/>
    <cellStyle name="Millares [0] 9 8" xfId="7816"/>
    <cellStyle name="Millares [0] 9 9" xfId="7817"/>
    <cellStyle name="Millares [2]" xfId="7818"/>
    <cellStyle name="Millares [2] 2" xfId="7819"/>
    <cellStyle name="Millares 10" xfId="7820"/>
    <cellStyle name="Millares 10 2" xfId="7821"/>
    <cellStyle name="Millares 10 2 2" xfId="7822"/>
    <cellStyle name="Millares 10 3" xfId="7823"/>
    <cellStyle name="Millares 100" xfId="7824"/>
    <cellStyle name="Millares 100 2" xfId="7825"/>
    <cellStyle name="Millares 101" xfId="7826"/>
    <cellStyle name="Millares 101 2" xfId="7827"/>
    <cellStyle name="Millares 102" xfId="7828"/>
    <cellStyle name="Millares 102 2" xfId="7829"/>
    <cellStyle name="Millares 103" xfId="7830"/>
    <cellStyle name="Millares 103 2" xfId="7831"/>
    <cellStyle name="Millares 104" xfId="7832"/>
    <cellStyle name="Millares 104 2" xfId="7833"/>
    <cellStyle name="Millares 105" xfId="7834"/>
    <cellStyle name="Millares 106" xfId="7835"/>
    <cellStyle name="Millares 107" xfId="7836"/>
    <cellStyle name="Millares 108" xfId="7837"/>
    <cellStyle name="Millares 109" xfId="7838"/>
    <cellStyle name="Millares 11" xfId="7839"/>
    <cellStyle name="Millares 11 2" xfId="7840"/>
    <cellStyle name="Millares 110" xfId="7841"/>
    <cellStyle name="Millares 111" xfId="7842"/>
    <cellStyle name="Millares 112" xfId="7843"/>
    <cellStyle name="Millares 113" xfId="7844"/>
    <cellStyle name="Millares 114" xfId="7845"/>
    <cellStyle name="Millares 115" xfId="7846"/>
    <cellStyle name="Millares 116" xfId="7847"/>
    <cellStyle name="Millares 117" xfId="7848"/>
    <cellStyle name="Millares 12" xfId="7849"/>
    <cellStyle name="Millares 12 2" xfId="7850"/>
    <cellStyle name="Millares 12 2 2" xfId="7851"/>
    <cellStyle name="Millares 13" xfId="7852"/>
    <cellStyle name="Millares 13 2" xfId="7853"/>
    <cellStyle name="Millares 13 2 2" xfId="7854"/>
    <cellStyle name="Millares 13 2 2 2" xfId="7855"/>
    <cellStyle name="Millares 13 2 2 2 2" xfId="7856"/>
    <cellStyle name="Millares 13 2 2 2 2 2" xfId="7857"/>
    <cellStyle name="Millares 13 2 2 2 3" xfId="7858"/>
    <cellStyle name="Millares 13 2 2 3" xfId="7859"/>
    <cellStyle name="Millares 13 2 2 3 2" xfId="7860"/>
    <cellStyle name="Millares 13 2 2 4" xfId="7861"/>
    <cellStyle name="Millares 13 2 3" xfId="7862"/>
    <cellStyle name="Millares 13 2 3 2" xfId="7863"/>
    <cellStyle name="Millares 13 2 3 2 2" xfId="7864"/>
    <cellStyle name="Millares 13 2 3 3" xfId="7865"/>
    <cellStyle name="Millares 13 2 4" xfId="7866"/>
    <cellStyle name="Millares 13 2 4 2" xfId="7867"/>
    <cellStyle name="Millares 13 2 5" xfId="7868"/>
    <cellStyle name="Millares 13 3" xfId="7869"/>
    <cellStyle name="Millares 13 3 2" xfId="7870"/>
    <cellStyle name="Millares 13 3 2 2" xfId="7871"/>
    <cellStyle name="Millares 13 3 2 2 2" xfId="7872"/>
    <cellStyle name="Millares 13 3 2 3" xfId="7873"/>
    <cellStyle name="Millares 13 3 3" xfId="7874"/>
    <cellStyle name="Millares 13 3 3 2" xfId="7875"/>
    <cellStyle name="Millares 13 3 4" xfId="7876"/>
    <cellStyle name="Millares 13 4" xfId="7877"/>
    <cellStyle name="Millares 13 4 2" xfId="7878"/>
    <cellStyle name="Millares 13 4 2 2" xfId="7879"/>
    <cellStyle name="Millares 13 4 3" xfId="7880"/>
    <cellStyle name="Millares 13 5" xfId="7881"/>
    <cellStyle name="Millares 13 5 2" xfId="7882"/>
    <cellStyle name="Millares 13 6" xfId="7883"/>
    <cellStyle name="Millares 14" xfId="7884"/>
    <cellStyle name="Millares 14 2" xfId="7885"/>
    <cellStyle name="Millares 15" xfId="7886"/>
    <cellStyle name="Millares 15 2" xfId="7887"/>
    <cellStyle name="Millares 16" xfId="7888"/>
    <cellStyle name="Millares 16 2" xfId="7889"/>
    <cellStyle name="Millares 17" xfId="7890"/>
    <cellStyle name="Millares 17 2" xfId="7891"/>
    <cellStyle name="Millares 18" xfId="7892"/>
    <cellStyle name="Millares 18 2" xfId="7893"/>
    <cellStyle name="Millares 18 2 2" xfId="7894"/>
    <cellStyle name="Millares 18 2 3" xfId="7895"/>
    <cellStyle name="Millares 18 2 4" xfId="7896"/>
    <cellStyle name="Millares 18 3" xfId="7897"/>
    <cellStyle name="Millares 18 3 2" xfId="7898"/>
    <cellStyle name="Millares 18 3 3" xfId="7899"/>
    <cellStyle name="Millares 18 3 4" xfId="7900"/>
    <cellStyle name="Millares 18 4" xfId="7901"/>
    <cellStyle name="Millares 18 5" xfId="7902"/>
    <cellStyle name="Millares 18 6" xfId="7903"/>
    <cellStyle name="Millares 19" xfId="7904"/>
    <cellStyle name="Millares 19 2" xfId="7905"/>
    <cellStyle name="Millares 2" xfId="7906"/>
    <cellStyle name="Millares 2 10" xfId="7907"/>
    <cellStyle name="Millares 2 10 2" xfId="7908"/>
    <cellStyle name="Millares 2 11" xfId="7909"/>
    <cellStyle name="Millares 2 12" xfId="7910"/>
    <cellStyle name="Millares 2 18" xfId="7911"/>
    <cellStyle name="Millares 2 18 2" xfId="7912"/>
    <cellStyle name="Millares 2 2" xfId="7913"/>
    <cellStyle name="Millares 2 2 2" xfId="7914"/>
    <cellStyle name="Millares 2 2 2 2" xfId="7915"/>
    <cellStyle name="Millares 2 2 2 2 2" xfId="7916"/>
    <cellStyle name="Millares 2 2 3" xfId="7917"/>
    <cellStyle name="Millares 2 2 4" xfId="4"/>
    <cellStyle name="Millares 2 2 4 2" xfId="7918"/>
    <cellStyle name="Millares 2 2 5" xfId="7919"/>
    <cellStyle name="Millares 2 2 6" xfId="7920"/>
    <cellStyle name="Millares 2 3" xfId="7921"/>
    <cellStyle name="Millares 2 3 2" xfId="7922"/>
    <cellStyle name="Millares 2 3 2 2" xfId="7923"/>
    <cellStyle name="Millares 2 3 2 3" xfId="7924"/>
    <cellStyle name="Millares 2 3 3" xfId="7925"/>
    <cellStyle name="Millares 2 3 4" xfId="7926"/>
    <cellStyle name="Millares 2 3 5" xfId="7927"/>
    <cellStyle name="Millares 2 3 6" xfId="7928"/>
    <cellStyle name="Millares 2 4" xfId="7929"/>
    <cellStyle name="Millares 2 4 2" xfId="7930"/>
    <cellStyle name="Millares 2 4 3" xfId="7931"/>
    <cellStyle name="Millares 2 4 4" xfId="7932"/>
    <cellStyle name="Millares 2 5" xfId="7933"/>
    <cellStyle name="Millares 2 5 2" xfId="7934"/>
    <cellStyle name="Millares 2 5 3" xfId="7935"/>
    <cellStyle name="Millares 2 53" xfId="7936"/>
    <cellStyle name="Millares 2 6" xfId="7937"/>
    <cellStyle name="Millares 2 6 2" xfId="7938"/>
    <cellStyle name="Millares 2 6 3" xfId="7939"/>
    <cellStyle name="Millares 2 7" xfId="7940"/>
    <cellStyle name="Millares 2 7 2" xfId="7941"/>
    <cellStyle name="Millares 2 8" xfId="7942"/>
    <cellStyle name="Millares 2 8 2" xfId="7943"/>
    <cellStyle name="Millares 2 9" xfId="7944"/>
    <cellStyle name="Millares 20" xfId="7945"/>
    <cellStyle name="Millares 20 2" xfId="7946"/>
    <cellStyle name="Millares 21" xfId="7947"/>
    <cellStyle name="Millares 21 2" xfId="7948"/>
    <cellStyle name="Millares 22" xfId="7949"/>
    <cellStyle name="Millares 22 2" xfId="7950"/>
    <cellStyle name="Millares 23" xfId="7951"/>
    <cellStyle name="Millares 23 2" xfId="7952"/>
    <cellStyle name="Millares 24" xfId="7953"/>
    <cellStyle name="Millares 24 2" xfId="7954"/>
    <cellStyle name="Millares 25" xfId="7955"/>
    <cellStyle name="Millares 25 2" xfId="7956"/>
    <cellStyle name="Millares 26" xfId="7957"/>
    <cellStyle name="Millares 26 2" xfId="7958"/>
    <cellStyle name="Millares 27" xfId="7959"/>
    <cellStyle name="Millares 27 2" xfId="7960"/>
    <cellStyle name="Millares 28" xfId="7961"/>
    <cellStyle name="Millares 28 2" xfId="7962"/>
    <cellStyle name="Millares 29" xfId="7963"/>
    <cellStyle name="Millares 29 2" xfId="7964"/>
    <cellStyle name="Millares 3" xfId="7965"/>
    <cellStyle name="Millares 3 10" xfId="7966"/>
    <cellStyle name="Millares 3 11" xfId="7967"/>
    <cellStyle name="Millares 3 12" xfId="7968"/>
    <cellStyle name="Millares 3 13" xfId="7969"/>
    <cellStyle name="Millares 3 14" xfId="7970"/>
    <cellStyle name="Millares 3 15" xfId="7971"/>
    <cellStyle name="Millares 3 16" xfId="7972"/>
    <cellStyle name="Millares 3 17" xfId="7973"/>
    <cellStyle name="Millares 3 18" xfId="7974"/>
    <cellStyle name="Millares 3 19" xfId="7975"/>
    <cellStyle name="Millares 3 2" xfId="7976"/>
    <cellStyle name="Millares 3 2 2" xfId="7977"/>
    <cellStyle name="Millares 3 2 2 2" xfId="7978"/>
    <cellStyle name="Millares 3 2 2 2 2" xfId="7979"/>
    <cellStyle name="Millares 3 2 2 2 2 2" xfId="7980"/>
    <cellStyle name="Millares 3 2 2 2 3" xfId="7981"/>
    <cellStyle name="Millares 3 2 2 3" xfId="7982"/>
    <cellStyle name="Millares 3 2 2 3 2" xfId="7983"/>
    <cellStyle name="Millares 3 2 2 4" xfId="7984"/>
    <cellStyle name="Millares 3 2 3" xfId="7985"/>
    <cellStyle name="Millares 3 2 3 2" xfId="7986"/>
    <cellStyle name="Millares 3 2 3 2 2" xfId="7987"/>
    <cellStyle name="Millares 3 2 3 3" xfId="7988"/>
    <cellStyle name="Millares 3 2 4" xfId="7989"/>
    <cellStyle name="Millares 3 2 4 2" xfId="7990"/>
    <cellStyle name="Millares 3 2 5" xfId="7991"/>
    <cellStyle name="Millares 3 2 6" xfId="7992"/>
    <cellStyle name="Millares 3 3" xfId="7993"/>
    <cellStyle name="Millares 3 3 2" xfId="7994"/>
    <cellStyle name="Millares 3 3 2 2" xfId="7995"/>
    <cellStyle name="Millares 3 3 2 2 2" xfId="7996"/>
    <cellStyle name="Millares 3 3 2 3" xfId="7997"/>
    <cellStyle name="Millares 3 3 3" xfId="7998"/>
    <cellStyle name="Millares 3 3 3 2" xfId="7999"/>
    <cellStyle name="Millares 3 3 4" xfId="8000"/>
    <cellStyle name="Millares 3 4" xfId="3"/>
    <cellStyle name="Millares 3 4 2" xfId="8001"/>
    <cellStyle name="Millares 3 4 2 2" xfId="8002"/>
    <cellStyle name="Millares 3 4 3" xfId="8003"/>
    <cellStyle name="Millares 3 5" xfId="8004"/>
    <cellStyle name="Millares 3 5 2" xfId="8005"/>
    <cellStyle name="Millares 3 6" xfId="8006"/>
    <cellStyle name="Millares 3 7" xfId="8007"/>
    <cellStyle name="Millares 3 8" xfId="8008"/>
    <cellStyle name="Millares 3 9" xfId="8009"/>
    <cellStyle name="Millares 30" xfId="8010"/>
    <cellStyle name="Millares 30 2" xfId="8011"/>
    <cellStyle name="Millares 31" xfId="8012"/>
    <cellStyle name="Millares 31 2" xfId="8013"/>
    <cellStyle name="Millares 32" xfId="8014"/>
    <cellStyle name="Millares 32 2" xfId="8015"/>
    <cellStyle name="Millares 32 2 2" xfId="8016"/>
    <cellStyle name="Millares 32 2 3" xfId="8017"/>
    <cellStyle name="Millares 32 2 4" xfId="8018"/>
    <cellStyle name="Millares 32 3" xfId="8019"/>
    <cellStyle name="Millares 32 3 2" xfId="8020"/>
    <cellStyle name="Millares 32 3 3" xfId="8021"/>
    <cellStyle name="Millares 32 3 4" xfId="8022"/>
    <cellStyle name="Millares 32 4" xfId="8023"/>
    <cellStyle name="Millares 32 5" xfId="8024"/>
    <cellStyle name="Millares 32 6" xfId="8025"/>
    <cellStyle name="Millares 33" xfId="8026"/>
    <cellStyle name="Millares 33 2" xfId="8027"/>
    <cellStyle name="Millares 34" xfId="8028"/>
    <cellStyle name="Millares 34 2" xfId="8029"/>
    <cellStyle name="Millares 35" xfId="8030"/>
    <cellStyle name="Millares 35 2" xfId="8031"/>
    <cellStyle name="Millares 36" xfId="8032"/>
    <cellStyle name="Millares 36 2" xfId="8033"/>
    <cellStyle name="Millares 37" xfId="8034"/>
    <cellStyle name="Millares 37 2" xfId="8035"/>
    <cellStyle name="Millares 38" xfId="8036"/>
    <cellStyle name="Millares 38 2" xfId="8037"/>
    <cellStyle name="Millares 39" xfId="8038"/>
    <cellStyle name="Millares 39 2" xfId="8039"/>
    <cellStyle name="Millares 4" xfId="8040"/>
    <cellStyle name="Millares 4 2" xfId="8041"/>
    <cellStyle name="Millares 4 2 2" xfId="8042"/>
    <cellStyle name="Millares 4 2 2 2" xfId="8043"/>
    <cellStyle name="Millares 4 2 3" xfId="8044"/>
    <cellStyle name="Millares 4 2 3 2" xfId="8045"/>
    <cellStyle name="Millares 4 2 4" xfId="8046"/>
    <cellStyle name="Millares 4 3" xfId="8047"/>
    <cellStyle name="Millares 4 3 2" xfId="8048"/>
    <cellStyle name="Millares 4 4" xfId="8049"/>
    <cellStyle name="Millares 4 4 2" xfId="8050"/>
    <cellStyle name="Millares 4 5" xfId="8051"/>
    <cellStyle name="Millares 4 6" xfId="8052"/>
    <cellStyle name="Millares 40" xfId="8053"/>
    <cellStyle name="Millares 40 2" xfId="8054"/>
    <cellStyle name="Millares 41" xfId="8055"/>
    <cellStyle name="Millares 41 2" xfId="8056"/>
    <cellStyle name="Millares 42" xfId="8057"/>
    <cellStyle name="Millares 42 2" xfId="8058"/>
    <cellStyle name="Millares 43" xfId="8059"/>
    <cellStyle name="Millares 43 2" xfId="8060"/>
    <cellStyle name="Millares 44" xfId="8061"/>
    <cellStyle name="Millares 44 2" xfId="8062"/>
    <cellStyle name="Millares 45" xfId="8063"/>
    <cellStyle name="Millares 45 2" xfId="8064"/>
    <cellStyle name="Millares 46" xfId="8065"/>
    <cellStyle name="Millares 46 2" xfId="8066"/>
    <cellStyle name="Millares 47" xfId="8067"/>
    <cellStyle name="Millares 47 2" xfId="8068"/>
    <cellStyle name="Millares 48" xfId="8069"/>
    <cellStyle name="Millares 48 2" xfId="8070"/>
    <cellStyle name="Millares 49" xfId="8071"/>
    <cellStyle name="Millares 49 2" xfId="8072"/>
    <cellStyle name="Millares 5" xfId="8073"/>
    <cellStyle name="Millares 5 2" xfId="8074"/>
    <cellStyle name="Millares 5 2 2" xfId="8075"/>
    <cellStyle name="Millares 5 3" xfId="8076"/>
    <cellStyle name="Millares 5 4" xfId="8077"/>
    <cellStyle name="Millares 5 5" xfId="8078"/>
    <cellStyle name="Millares 50" xfId="8079"/>
    <cellStyle name="Millares 50 2" xfId="8080"/>
    <cellStyle name="Millares 51" xfId="8081"/>
    <cellStyle name="Millares 51 2" xfId="8082"/>
    <cellStyle name="Millares 52" xfId="8083"/>
    <cellStyle name="Millares 52 2" xfId="8084"/>
    <cellStyle name="Millares 53" xfId="8085"/>
    <cellStyle name="Millares 53 2" xfId="8086"/>
    <cellStyle name="Millares 54" xfId="8087"/>
    <cellStyle name="Millares 54 2" xfId="8088"/>
    <cellStyle name="Millares 55" xfId="8089"/>
    <cellStyle name="Millares 55 2" xfId="8090"/>
    <cellStyle name="Millares 56" xfId="8091"/>
    <cellStyle name="Millares 56 2" xfId="8092"/>
    <cellStyle name="Millares 57" xfId="8093"/>
    <cellStyle name="Millares 57 2" xfId="8094"/>
    <cellStyle name="Millares 58" xfId="8095"/>
    <cellStyle name="Millares 58 2" xfId="8096"/>
    <cellStyle name="Millares 59" xfId="8097"/>
    <cellStyle name="Millares 59 2" xfId="8098"/>
    <cellStyle name="Millares 6" xfId="8099"/>
    <cellStyle name="Millares 6 2" xfId="8100"/>
    <cellStyle name="Millares 6 2 2" xfId="8101"/>
    <cellStyle name="Millares 6 3" xfId="8102"/>
    <cellStyle name="Millares 6 4" xfId="8103"/>
    <cellStyle name="Millares 6 5" xfId="8104"/>
    <cellStyle name="Millares 6 6" xfId="8105"/>
    <cellStyle name="Millares 60" xfId="8106"/>
    <cellStyle name="Millares 60 2" xfId="8107"/>
    <cellStyle name="Millares 61" xfId="8108"/>
    <cellStyle name="Millares 61 2" xfId="8109"/>
    <cellStyle name="Millares 62" xfId="8110"/>
    <cellStyle name="Millares 62 2" xfId="8111"/>
    <cellStyle name="Millares 63" xfId="8112"/>
    <cellStyle name="Millares 63 2" xfId="8113"/>
    <cellStyle name="Millares 64" xfId="8114"/>
    <cellStyle name="Millares 64 2" xfId="8115"/>
    <cellStyle name="Millares 65" xfId="8116"/>
    <cellStyle name="Millares 65 2" xfId="8117"/>
    <cellStyle name="Millares 66" xfId="8118"/>
    <cellStyle name="Millares 66 2" xfId="8119"/>
    <cellStyle name="Millares 67" xfId="8120"/>
    <cellStyle name="Millares 67 2" xfId="8121"/>
    <cellStyle name="Millares 68" xfId="8122"/>
    <cellStyle name="Millares 68 2" xfId="8123"/>
    <cellStyle name="Millares 69" xfId="8124"/>
    <cellStyle name="Millares 69 2" xfId="8125"/>
    <cellStyle name="Millares 7" xfId="8126"/>
    <cellStyle name="Millares 7 2" xfId="8127"/>
    <cellStyle name="Millares 7 3" xfId="8128"/>
    <cellStyle name="Millares 7 4" xfId="8129"/>
    <cellStyle name="Millares 70" xfId="8130"/>
    <cellStyle name="Millares 70 2" xfId="8131"/>
    <cellStyle name="Millares 71" xfId="8132"/>
    <cellStyle name="Millares 71 2" xfId="8133"/>
    <cellStyle name="Millares 72" xfId="8134"/>
    <cellStyle name="Millares 72 2" xfId="8135"/>
    <cellStyle name="Millares 73" xfId="8136"/>
    <cellStyle name="Millares 73 2" xfId="8137"/>
    <cellStyle name="Millares 74" xfId="8138"/>
    <cellStyle name="Millares 74 2" xfId="8139"/>
    <cellStyle name="Millares 75" xfId="8140"/>
    <cellStyle name="Millares 75 2" xfId="8141"/>
    <cellStyle name="Millares 76" xfId="8142"/>
    <cellStyle name="Millares 76 2" xfId="8143"/>
    <cellStyle name="Millares 77" xfId="8144"/>
    <cellStyle name="Millares 77 2" xfId="8145"/>
    <cellStyle name="Millares 78" xfId="8146"/>
    <cellStyle name="Millares 78 2" xfId="8147"/>
    <cellStyle name="Millares 79" xfId="8148"/>
    <cellStyle name="Millares 79 2" xfId="8149"/>
    <cellStyle name="Millares 8" xfId="8150"/>
    <cellStyle name="Millares 8 2" xfId="8151"/>
    <cellStyle name="Millares 80" xfId="8152"/>
    <cellStyle name="Millares 80 2" xfId="8153"/>
    <cellStyle name="Millares 81" xfId="8154"/>
    <cellStyle name="Millares 81 2" xfId="8155"/>
    <cellStyle name="Millares 82" xfId="8156"/>
    <cellStyle name="Millares 82 2" xfId="8157"/>
    <cellStyle name="Millares 83" xfId="8158"/>
    <cellStyle name="Millares 83 2" xfId="8159"/>
    <cellStyle name="Millares 84" xfId="8160"/>
    <cellStyle name="Millares 84 2" xfId="8161"/>
    <cellStyle name="Millares 85" xfId="8162"/>
    <cellStyle name="Millares 85 2" xfId="8163"/>
    <cellStyle name="Millares 86" xfId="8164"/>
    <cellStyle name="Millares 86 2" xfId="8165"/>
    <cellStyle name="Millares 87" xfId="8166"/>
    <cellStyle name="Millares 87 2" xfId="8167"/>
    <cellStyle name="Millares 88" xfId="8168"/>
    <cellStyle name="Millares 88 2" xfId="8169"/>
    <cellStyle name="Millares 89" xfId="8170"/>
    <cellStyle name="Millares 89 2" xfId="8171"/>
    <cellStyle name="Millares 9" xfId="8172"/>
    <cellStyle name="Millares 9 2" xfId="8173"/>
    <cellStyle name="Millares 90" xfId="8174"/>
    <cellStyle name="Millares 90 2" xfId="8175"/>
    <cellStyle name="Millares 91" xfId="8176"/>
    <cellStyle name="Millares 91 2" xfId="8177"/>
    <cellStyle name="Millares 92" xfId="8178"/>
    <cellStyle name="Millares 92 2" xfId="8179"/>
    <cellStyle name="Millares 93" xfId="8180"/>
    <cellStyle name="Millares 93 2" xfId="8181"/>
    <cellStyle name="Millares 94" xfId="8182"/>
    <cellStyle name="Millares 94 2" xfId="8183"/>
    <cellStyle name="Millares 95" xfId="8184"/>
    <cellStyle name="Millares 95 2" xfId="8185"/>
    <cellStyle name="Millares 96" xfId="8186"/>
    <cellStyle name="Millares 96 2" xfId="8187"/>
    <cellStyle name="Millares 97" xfId="8188"/>
    <cellStyle name="Millares 97 2" xfId="8189"/>
    <cellStyle name="Millares 98" xfId="8190"/>
    <cellStyle name="Millares 98 2" xfId="8191"/>
    <cellStyle name="Millares 99" xfId="8192"/>
    <cellStyle name="Millares 99 2" xfId="8193"/>
    <cellStyle name="Milliers [0]_300999.xls Graphique 1" xfId="8194"/>
    <cellStyle name="Milliers_12.06.02 MATRIX OF HIPC DEBT RELIEF SCHEDULE UPDATED" xfId="8195"/>
    <cellStyle name="millions" xfId="8196"/>
    <cellStyle name="millions 2" xfId="8197"/>
    <cellStyle name="Mìna0" xfId="8198"/>
    <cellStyle name="Mìna0 2" xfId="8199"/>
    <cellStyle name="Mìna0 2 2" xfId="8200"/>
    <cellStyle name="Mìna0 3" xfId="8201"/>
    <cellStyle name="mitP" xfId="8202"/>
    <cellStyle name="mitP 2" xfId="8203"/>
    <cellStyle name="Moeda [0]_%PIB" xfId="8204"/>
    <cellStyle name="Moeda 2" xfId="8205"/>
    <cellStyle name="Moeda 2 2" xfId="8206"/>
    <cellStyle name="Moeda_%PIB" xfId="8207"/>
    <cellStyle name="Moeda0" xfId="8208"/>
    <cellStyle name="Moeda0 10" xfId="8209"/>
    <cellStyle name="Moeda0 10 2" xfId="8210"/>
    <cellStyle name="Moeda0 10 2 2" xfId="8211"/>
    <cellStyle name="Moeda0 10 3" xfId="8212"/>
    <cellStyle name="Moeda0 11" xfId="8213"/>
    <cellStyle name="Moeda0 11 2" xfId="8214"/>
    <cellStyle name="Moeda0 11 2 2" xfId="8215"/>
    <cellStyle name="Moeda0 11 3" xfId="8216"/>
    <cellStyle name="Moeda0 12" xfId="8217"/>
    <cellStyle name="Moeda0 12 2" xfId="8218"/>
    <cellStyle name="Moeda0 12 2 2" xfId="8219"/>
    <cellStyle name="Moeda0 12 3" xfId="8220"/>
    <cellStyle name="Moeda0 13" xfId="8221"/>
    <cellStyle name="Moeda0 13 2" xfId="8222"/>
    <cellStyle name="Moeda0 13 2 2" xfId="8223"/>
    <cellStyle name="Moeda0 13 3" xfId="8224"/>
    <cellStyle name="Moeda0 14" xfId="8225"/>
    <cellStyle name="Moeda0 14 2" xfId="8226"/>
    <cellStyle name="Moeda0 14 2 2" xfId="8227"/>
    <cellStyle name="Moeda0 14 3" xfId="8228"/>
    <cellStyle name="Moeda0 15" xfId="8229"/>
    <cellStyle name="Moeda0 15 2" xfId="8230"/>
    <cellStyle name="Moeda0 15 2 2" xfId="8231"/>
    <cellStyle name="Moeda0 15 3" xfId="8232"/>
    <cellStyle name="Moeda0 16" xfId="8233"/>
    <cellStyle name="Moeda0 16 2" xfId="8234"/>
    <cellStyle name="Moeda0 16 2 2" xfId="8235"/>
    <cellStyle name="Moeda0 16 3" xfId="8236"/>
    <cellStyle name="Moeda0 17" xfId="8237"/>
    <cellStyle name="Moeda0 17 2" xfId="8238"/>
    <cellStyle name="Moeda0 17 2 2" xfId="8239"/>
    <cellStyle name="Moeda0 17 3" xfId="8240"/>
    <cellStyle name="Moeda0 18" xfId="8241"/>
    <cellStyle name="Moeda0 18 2" xfId="8242"/>
    <cellStyle name="Moeda0 18 2 2" xfId="8243"/>
    <cellStyle name="Moeda0 18 3" xfId="8244"/>
    <cellStyle name="Moeda0 19" xfId="8245"/>
    <cellStyle name="Moeda0 19 2" xfId="8246"/>
    <cellStyle name="Moeda0 19 2 2" xfId="8247"/>
    <cellStyle name="Moeda0 19 3" xfId="8248"/>
    <cellStyle name="Moeda0 2" xfId="8249"/>
    <cellStyle name="Moeda0 2 2" xfId="8250"/>
    <cellStyle name="Moeda0 2 2 2" xfId="8251"/>
    <cellStyle name="Moeda0 2 2 2 2" xfId="8252"/>
    <cellStyle name="Moeda0 2 2 3" xfId="8253"/>
    <cellStyle name="Moeda0 2 3" xfId="8254"/>
    <cellStyle name="Moeda0 2 3 2" xfId="8255"/>
    <cellStyle name="Moeda0 2 3 2 2" xfId="8256"/>
    <cellStyle name="Moeda0 2 3 3" xfId="8257"/>
    <cellStyle name="Moeda0 2 4" xfId="8258"/>
    <cellStyle name="Moeda0 2 4 2" xfId="8259"/>
    <cellStyle name="Moeda0 2 5" xfId="8260"/>
    <cellStyle name="Moeda0 20" xfId="8261"/>
    <cellStyle name="Moeda0 20 2" xfId="8262"/>
    <cellStyle name="Moeda0 20 2 2" xfId="8263"/>
    <cellStyle name="Moeda0 20 3" xfId="8264"/>
    <cellStyle name="Moeda0 21" xfId="8265"/>
    <cellStyle name="Moeda0 21 2" xfId="8266"/>
    <cellStyle name="Moeda0 21 2 2" xfId="8267"/>
    <cellStyle name="Moeda0 21 3" xfId="8268"/>
    <cellStyle name="Moeda0 22" xfId="8269"/>
    <cellStyle name="Moeda0 22 2" xfId="8270"/>
    <cellStyle name="Moeda0 22 2 2" xfId="8271"/>
    <cellStyle name="Moeda0 22 3" xfId="8272"/>
    <cellStyle name="Moeda0 23" xfId="8273"/>
    <cellStyle name="Moeda0 23 2" xfId="8274"/>
    <cellStyle name="Moeda0 23 2 2" xfId="8275"/>
    <cellStyle name="Moeda0 23 3" xfId="8276"/>
    <cellStyle name="Moeda0 24" xfId="8277"/>
    <cellStyle name="Moeda0 24 2" xfId="8278"/>
    <cellStyle name="Moeda0 24 2 2" xfId="8279"/>
    <cellStyle name="Moeda0 24 3" xfId="8280"/>
    <cellStyle name="Moeda0 25" xfId="8281"/>
    <cellStyle name="Moeda0 25 2" xfId="8282"/>
    <cellStyle name="Moeda0 25 2 2" xfId="8283"/>
    <cellStyle name="Moeda0 25 3" xfId="8284"/>
    <cellStyle name="Moeda0 26" xfId="8285"/>
    <cellStyle name="Moeda0 26 2" xfId="8286"/>
    <cellStyle name="Moeda0 26 2 2" xfId="8287"/>
    <cellStyle name="Moeda0 26 3" xfId="8288"/>
    <cellStyle name="Moeda0 27" xfId="8289"/>
    <cellStyle name="Moeda0 27 2" xfId="8290"/>
    <cellStyle name="Moeda0 27 2 2" xfId="8291"/>
    <cellStyle name="Moeda0 27 3" xfId="8292"/>
    <cellStyle name="Moeda0 28" xfId="8293"/>
    <cellStyle name="Moeda0 28 2" xfId="8294"/>
    <cellStyle name="Moeda0 28 2 2" xfId="8295"/>
    <cellStyle name="Moeda0 28 3" xfId="8296"/>
    <cellStyle name="Moeda0 29" xfId="8297"/>
    <cellStyle name="Moeda0 29 2" xfId="8298"/>
    <cellStyle name="Moeda0 29 2 2" xfId="8299"/>
    <cellStyle name="Moeda0 29 3" xfId="8300"/>
    <cellStyle name="Moeda0 3" xfId="8301"/>
    <cellStyle name="Moeda0 3 2" xfId="8302"/>
    <cellStyle name="Moeda0 3 2 2" xfId="8303"/>
    <cellStyle name="Moeda0 3 3" xfId="8304"/>
    <cellStyle name="Moeda0 30" xfId="8305"/>
    <cellStyle name="Moeda0 30 2" xfId="8306"/>
    <cellStyle name="Moeda0 30 2 2" xfId="8307"/>
    <cellStyle name="Moeda0 30 3" xfId="8308"/>
    <cellStyle name="Moeda0 31" xfId="8309"/>
    <cellStyle name="Moeda0 31 2" xfId="8310"/>
    <cellStyle name="Moeda0 31 2 2" xfId="8311"/>
    <cellStyle name="Moeda0 31 3" xfId="8312"/>
    <cellStyle name="Moeda0 32" xfId="8313"/>
    <cellStyle name="Moeda0 32 2" xfId="8314"/>
    <cellStyle name="Moeda0 32 2 2" xfId="8315"/>
    <cellStyle name="Moeda0 32 3" xfId="8316"/>
    <cellStyle name="Moeda0 33" xfId="8317"/>
    <cellStyle name="Moeda0 33 2" xfId="8318"/>
    <cellStyle name="Moeda0 33 2 2" xfId="8319"/>
    <cellStyle name="Moeda0 33 3" xfId="8320"/>
    <cellStyle name="Moeda0 34" xfId="8321"/>
    <cellStyle name="Moeda0 34 2" xfId="8322"/>
    <cellStyle name="Moeda0 34 2 2" xfId="8323"/>
    <cellStyle name="Moeda0 34 3" xfId="8324"/>
    <cellStyle name="Moeda0 35" xfId="8325"/>
    <cellStyle name="Moeda0 35 2" xfId="8326"/>
    <cellStyle name="Moeda0 36" xfId="8327"/>
    <cellStyle name="Moeda0 4" xfId="8328"/>
    <cellStyle name="Moeda0 4 2" xfId="8329"/>
    <cellStyle name="Moeda0 4 2 2" xfId="8330"/>
    <cellStyle name="Moeda0 4 3" xfId="8331"/>
    <cellStyle name="Moeda0 5" xfId="8332"/>
    <cellStyle name="Moeda0 5 2" xfId="8333"/>
    <cellStyle name="Moeda0 5 2 2" xfId="8334"/>
    <cellStyle name="Moeda0 5 3" xfId="8335"/>
    <cellStyle name="Moeda0 6" xfId="8336"/>
    <cellStyle name="Moeda0 6 2" xfId="8337"/>
    <cellStyle name="Moeda0 6 2 2" xfId="8338"/>
    <cellStyle name="Moeda0 6 3" xfId="8339"/>
    <cellStyle name="Moeda0 7" xfId="8340"/>
    <cellStyle name="Moeda0 7 2" xfId="8341"/>
    <cellStyle name="Moeda0 7 2 2" xfId="8342"/>
    <cellStyle name="Moeda0 7 3" xfId="8343"/>
    <cellStyle name="Moeda0 8" xfId="8344"/>
    <cellStyle name="Moeda0 8 2" xfId="8345"/>
    <cellStyle name="Moeda0 8 2 2" xfId="8346"/>
    <cellStyle name="Moeda0 8 3" xfId="8347"/>
    <cellStyle name="Moeda0 9" xfId="8348"/>
    <cellStyle name="Moeda0 9 2" xfId="8349"/>
    <cellStyle name="Moeda0 9 2 2" xfId="8350"/>
    <cellStyle name="Moeda0 9 3" xfId="8351"/>
    <cellStyle name="Moneda [0] 2" xfId="8352"/>
    <cellStyle name="Moneda [0] 2 2" xfId="8353"/>
    <cellStyle name="Moneda 2" xfId="8354"/>
    <cellStyle name="Moneda 3" xfId="8355"/>
    <cellStyle name="Monétaire [0]_300999.xls Graphique 1" xfId="8356"/>
    <cellStyle name="Monétaire_300999.xls Graphique 1" xfId="8357"/>
    <cellStyle name="MONETARIO" xfId="8358"/>
    <cellStyle name="Monetario 2" xfId="8359"/>
    <cellStyle name="Monetario 2 2" xfId="8360"/>
    <cellStyle name="Monetario 2 2 2" xfId="8361"/>
    <cellStyle name="Monetario 2 3" xfId="8362"/>
    <cellStyle name="MONETARIO 3" xfId="8363"/>
    <cellStyle name="MONETARIO 3 2" xfId="8364"/>
    <cellStyle name="MONETARIO 4" xfId="8365"/>
    <cellStyle name="MONETARIO 5" xfId="8366"/>
    <cellStyle name="MONETARIO 6" xfId="8367"/>
    <cellStyle name="Monetario0" xfId="8368"/>
    <cellStyle name="Monetario0 2" xfId="8369"/>
    <cellStyle name="Monetario0 2 2" xfId="8370"/>
    <cellStyle name="Monetario0 2 2 2" xfId="8371"/>
    <cellStyle name="Monetario0 2 3" xfId="8372"/>
    <cellStyle name="Monetario0 3" xfId="8373"/>
    <cellStyle name="Monetario0 3 2" xfId="8374"/>
    <cellStyle name="Monetario0 4" xfId="8375"/>
    <cellStyle name="Money" xfId="8376"/>
    <cellStyle name="Money 2" xfId="8377"/>
    <cellStyle name="Month" xfId="8378"/>
    <cellStyle name="Month 2" xfId="8379"/>
    <cellStyle name="MS_Arabic" xfId="8380"/>
    <cellStyle name="MTW" xfId="8381"/>
    <cellStyle name="MTW 2" xfId="8382"/>
    <cellStyle name="MTW 2 2" xfId="8383"/>
    <cellStyle name="MTW 3" xfId="8384"/>
    <cellStyle name="MTW_WEOInput" xfId="8385"/>
    <cellStyle name="Multiple" xfId="8386"/>
    <cellStyle name="Multiple 2" xfId="8387"/>
    <cellStyle name="N " xfId="8388"/>
    <cellStyle name="N  2" xfId="8389"/>
    <cellStyle name="Nagłówek 1" xfId="8390"/>
    <cellStyle name="Nagłówek 1 2" xfId="8391"/>
    <cellStyle name="Nagłówek 2" xfId="8392"/>
    <cellStyle name="Nagłówek 2 2" xfId="8393"/>
    <cellStyle name="Nagłówek 3" xfId="8394"/>
    <cellStyle name="Nagłówek 3 2" xfId="8395"/>
    <cellStyle name="Nagłówek 4" xfId="8396"/>
    <cellStyle name="Nagłówek 4 2" xfId="8397"/>
    <cellStyle name="Navadno_Slo" xfId="8398"/>
    <cellStyle name="Nedefinován" xfId="8399"/>
    <cellStyle name="Nedefinován 2" xfId="8400"/>
    <cellStyle name="Neutral 10" xfId="8401"/>
    <cellStyle name="Neutral 10 2" xfId="8402"/>
    <cellStyle name="Neutral 11" xfId="8403"/>
    <cellStyle name="Neutral 11 2" xfId="8404"/>
    <cellStyle name="Neutral 12" xfId="8405"/>
    <cellStyle name="Neutral 12 2" xfId="8406"/>
    <cellStyle name="Neutral 13" xfId="8407"/>
    <cellStyle name="Neutral 13 2" xfId="8408"/>
    <cellStyle name="Neutral 14" xfId="8409"/>
    <cellStyle name="Neutral 14 2" xfId="8410"/>
    <cellStyle name="Neutral 15" xfId="8411"/>
    <cellStyle name="Neutral 15 2" xfId="8412"/>
    <cellStyle name="Neutral 16" xfId="8413"/>
    <cellStyle name="Neutral 16 2" xfId="8414"/>
    <cellStyle name="Neutral 17" xfId="8415"/>
    <cellStyle name="Neutral 18" xfId="8416"/>
    <cellStyle name="Neutral 19" xfId="8417"/>
    <cellStyle name="Neutral 2" xfId="8418"/>
    <cellStyle name="Neutral 2 2" xfId="8419"/>
    <cellStyle name="Neutral 2 2 2" xfId="8420"/>
    <cellStyle name="Neutral 2 3" xfId="8421"/>
    <cellStyle name="Neutral 20" xfId="8422"/>
    <cellStyle name="Neutral 21" xfId="8423"/>
    <cellStyle name="Neutral 22" xfId="8424"/>
    <cellStyle name="Neutral 23" xfId="8425"/>
    <cellStyle name="Neutral 24" xfId="8426"/>
    <cellStyle name="Neutral 25" xfId="8427"/>
    <cellStyle name="Neutral 26" xfId="8428"/>
    <cellStyle name="Neutral 27" xfId="8429"/>
    <cellStyle name="Neutral 28" xfId="8430"/>
    <cellStyle name="Neutral 29" xfId="8431"/>
    <cellStyle name="Neutral 3" xfId="8432"/>
    <cellStyle name="Neutral 3 2" xfId="8433"/>
    <cellStyle name="Neutral 30" xfId="8434"/>
    <cellStyle name="Neutral 31" xfId="8435"/>
    <cellStyle name="Neutral 32" xfId="8436"/>
    <cellStyle name="Neutral 33" xfId="8437"/>
    <cellStyle name="Neutral 34" xfId="8438"/>
    <cellStyle name="Neutral 35" xfId="8439"/>
    <cellStyle name="Neutral 36" xfId="8440"/>
    <cellStyle name="Neutral 37" xfId="8441"/>
    <cellStyle name="Neutral 38" xfId="8442"/>
    <cellStyle name="Neutral 39" xfId="8443"/>
    <cellStyle name="Neutral 4" xfId="8444"/>
    <cellStyle name="Neutral 4 2" xfId="8445"/>
    <cellStyle name="Neutral 40" xfId="8446"/>
    <cellStyle name="Neutral 41" xfId="8447"/>
    <cellStyle name="Neutral 42" xfId="8448"/>
    <cellStyle name="Neutral 43" xfId="8449"/>
    <cellStyle name="Neutral 44" xfId="8450"/>
    <cellStyle name="Neutral 45" xfId="8451"/>
    <cellStyle name="Neutral 46" xfId="8452"/>
    <cellStyle name="Neutral 47" xfId="8453"/>
    <cellStyle name="Neutral 48" xfId="8454"/>
    <cellStyle name="Neutral 49" xfId="8455"/>
    <cellStyle name="Neutral 5" xfId="8456"/>
    <cellStyle name="Neutral 5 2" xfId="8457"/>
    <cellStyle name="Neutral 50" xfId="8458"/>
    <cellStyle name="Neutral 51" xfId="8459"/>
    <cellStyle name="Neutral 52" xfId="8460"/>
    <cellStyle name="Neutral 53" xfId="8461"/>
    <cellStyle name="Neutral 54" xfId="8462"/>
    <cellStyle name="Neutral 55" xfId="8463"/>
    <cellStyle name="Neutral 56" xfId="8464"/>
    <cellStyle name="Neutral 57" xfId="8465"/>
    <cellStyle name="Neutral 58" xfId="8466"/>
    <cellStyle name="Neutral 59" xfId="8467"/>
    <cellStyle name="Neutral 6" xfId="8468"/>
    <cellStyle name="Neutral 6 2" xfId="8469"/>
    <cellStyle name="Neutral 60" xfId="8470"/>
    <cellStyle name="Neutral 61" xfId="8471"/>
    <cellStyle name="Neutral 7" xfId="8472"/>
    <cellStyle name="Neutral 7 2" xfId="8473"/>
    <cellStyle name="Neutral 8" xfId="8474"/>
    <cellStyle name="Neutral 8 2" xfId="8475"/>
    <cellStyle name="Neutral 9" xfId="8476"/>
    <cellStyle name="Neutral 9 2" xfId="8477"/>
    <cellStyle name="Neutralne" xfId="8478"/>
    <cellStyle name="Neutralne 2" xfId="8479"/>
    <cellStyle name="Neutre" xfId="8480"/>
    <cellStyle name="Neutre 2" xfId="8481"/>
    <cellStyle name="no dec" xfId="8482"/>
    <cellStyle name="no dec 2" xfId="8483"/>
    <cellStyle name="Non défini" xfId="8484"/>
    <cellStyle name="Non défini 2" xfId="8485"/>
    <cellStyle name="Non défini 2 2" xfId="8486"/>
    <cellStyle name="Non défini 3" xfId="8487"/>
    <cellStyle name="Non défini_WEOInput" xfId="8488"/>
    <cellStyle name="Normaali_CENTRAL" xfId="8489"/>
    <cellStyle name="Normaallaad_kuu2004kontrolligauusJAANUAR" xfId="8490"/>
    <cellStyle name="Normal" xfId="0" builtinId="0"/>
    <cellStyle name="Normal - Modelo1" xfId="8491"/>
    <cellStyle name="Normal - Modelo1 2" xfId="8492"/>
    <cellStyle name="Normal - Style1" xfId="8493"/>
    <cellStyle name="Normal - Style1 2" xfId="8494"/>
    <cellStyle name="Normal - Style1 2 2" xfId="8495"/>
    <cellStyle name="Normal - Style1 3" xfId="8496"/>
    <cellStyle name="Normal - Style1 3 2" xfId="8497"/>
    <cellStyle name="Normal - Style1 4" xfId="8498"/>
    <cellStyle name="Normal - Style1 5" xfId="8499"/>
    <cellStyle name="Normal - Style2" xfId="8500"/>
    <cellStyle name="Normal - Style2 2" xfId="8501"/>
    <cellStyle name="Normal - Style2 2 2" xfId="8502"/>
    <cellStyle name="Normal - Style2 3" xfId="8503"/>
    <cellStyle name="Normal - Style2 3 2" xfId="8504"/>
    <cellStyle name="Normal - Style2 4" xfId="8505"/>
    <cellStyle name="Normal - Style3" xfId="8506"/>
    <cellStyle name="Normal - Style3 2" xfId="8507"/>
    <cellStyle name="Normal - Style3 2 2" xfId="8508"/>
    <cellStyle name="Normal - Style3 3" xfId="8509"/>
    <cellStyle name="Normal - Style4" xfId="8510"/>
    <cellStyle name="Normal - Style4 2" xfId="8511"/>
    <cellStyle name="Normal - Style5" xfId="8512"/>
    <cellStyle name="Normal - Style5 2" xfId="8513"/>
    <cellStyle name="Normal - Style5 2 2" xfId="8514"/>
    <cellStyle name="Normal - Style5 3" xfId="8515"/>
    <cellStyle name="Normal - Style6" xfId="8516"/>
    <cellStyle name="Normal - Style6 2" xfId="8517"/>
    <cellStyle name="Normal - Style6 2 2" xfId="8518"/>
    <cellStyle name="Normal - Style6 3" xfId="8519"/>
    <cellStyle name="Normal - Style7" xfId="8520"/>
    <cellStyle name="Normal - Style7 2" xfId="8521"/>
    <cellStyle name="Normal - Style7 2 2" xfId="8522"/>
    <cellStyle name="Normal - Style7 3" xfId="8523"/>
    <cellStyle name="Normal - Style8" xfId="8524"/>
    <cellStyle name="Normal - Style8 2" xfId="8525"/>
    <cellStyle name="Normal - Style8 2 2" xfId="8526"/>
    <cellStyle name="Normal - Style8 3" xfId="8527"/>
    <cellStyle name="Normal 10" xfId="8528"/>
    <cellStyle name="Normal 10 10" xfId="8529"/>
    <cellStyle name="Normal 10 10 2" xfId="8530"/>
    <cellStyle name="Normal 10 11" xfId="8531"/>
    <cellStyle name="Normal 10 11 2" xfId="8532"/>
    <cellStyle name="Normal 10 12" xfId="8533"/>
    <cellStyle name="Normal 10 12 2" xfId="8534"/>
    <cellStyle name="Normal 10 13" xfId="8535"/>
    <cellStyle name="Normal 10 13 2" xfId="8536"/>
    <cellStyle name="Normal 10 14" xfId="8537"/>
    <cellStyle name="Normal 10 14 2" xfId="8538"/>
    <cellStyle name="Normal 10 14 3" xfId="8539"/>
    <cellStyle name="Normal 10 15" xfId="8540"/>
    <cellStyle name="Normal 10 15 2" xfId="8541"/>
    <cellStyle name="Normal 10 16" xfId="8542"/>
    <cellStyle name="Normal 10 17" xfId="8543"/>
    <cellStyle name="Normal 10 18" xfId="8544"/>
    <cellStyle name="Normal 10 19" xfId="8545"/>
    <cellStyle name="Normal 10 2" xfId="8546"/>
    <cellStyle name="Normal 10 2 10" xfId="8547"/>
    <cellStyle name="Normal 10 2 11" xfId="8548"/>
    <cellStyle name="Normal 10 2 12" xfId="8549"/>
    <cellStyle name="Normal 10 2 13" xfId="8550"/>
    <cellStyle name="Normal 10 2 14" xfId="8551"/>
    <cellStyle name="Normal 10 2 15" xfId="8552"/>
    <cellStyle name="Normal 10 2 16" xfId="8553"/>
    <cellStyle name="Normal 10 2 17" xfId="8554"/>
    <cellStyle name="Normal 10 2 18" xfId="8555"/>
    <cellStyle name="Normal 10 2 19" xfId="8556"/>
    <cellStyle name="Normal 10 2 2" xfId="8557"/>
    <cellStyle name="Normal 10 2 2 2" xfId="8558"/>
    <cellStyle name="Normal 10 2 2 2 2" xfId="8559"/>
    <cellStyle name="Normal 10 2 2 2 2 2" xfId="8560"/>
    <cellStyle name="Normal 10 2 2 2 3" xfId="8561"/>
    <cellStyle name="Normal 10 2 2 3" xfId="8562"/>
    <cellStyle name="Normal 10 2 2 3 2" xfId="8563"/>
    <cellStyle name="Normal 10 2 2 4" xfId="8564"/>
    <cellStyle name="Normal 10 2 20" xfId="8565"/>
    <cellStyle name="Normal 10 2 21" xfId="8566"/>
    <cellStyle name="Normal 10 2 22" xfId="8567"/>
    <cellStyle name="Normal 10 2 23" xfId="8568"/>
    <cellStyle name="Normal 10 2 24" xfId="8569"/>
    <cellStyle name="Normal 10 2 25" xfId="8570"/>
    <cellStyle name="Normal 10 2 26" xfId="8571"/>
    <cellStyle name="Normal 10 2 27" xfId="8572"/>
    <cellStyle name="Normal 10 2 28" xfId="8573"/>
    <cellStyle name="Normal 10 2 29" xfId="8574"/>
    <cellStyle name="Normal 10 2 3" xfId="8575"/>
    <cellStyle name="Normal 10 2 3 2" xfId="8576"/>
    <cellStyle name="Normal 10 2 3 2 2" xfId="8577"/>
    <cellStyle name="Normal 10 2 3 3" xfId="8578"/>
    <cellStyle name="Normal 10 2 30" xfId="8579"/>
    <cellStyle name="Normal 10 2 31" xfId="8580"/>
    <cellStyle name="Normal 10 2 32" xfId="8581"/>
    <cellStyle name="Normal 10 2 33" xfId="8582"/>
    <cellStyle name="Normal 10 2 34" xfId="8583"/>
    <cellStyle name="Normal 10 2 35" xfId="8584"/>
    <cellStyle name="Normal 10 2 36" xfId="8585"/>
    <cellStyle name="Normal 10 2 37" xfId="8586"/>
    <cellStyle name="Normal 10 2 38" xfId="8587"/>
    <cellStyle name="Normal 10 2 39" xfId="8588"/>
    <cellStyle name="Normal 10 2 4" xfId="8589"/>
    <cellStyle name="Normal 10 2 4 2" xfId="8590"/>
    <cellStyle name="Normal 10 2 40" xfId="8591"/>
    <cellStyle name="Normal 10 2 41" xfId="8592"/>
    <cellStyle name="Normal 10 2 42" xfId="8593"/>
    <cellStyle name="Normal 10 2 43" xfId="8594"/>
    <cellStyle name="Normal 10 2 44" xfId="8595"/>
    <cellStyle name="Normal 10 2 5" xfId="8596"/>
    <cellStyle name="Normal 10 2 6" xfId="8597"/>
    <cellStyle name="Normal 10 2 7" xfId="8598"/>
    <cellStyle name="Normal 10 2 8" xfId="8599"/>
    <cellStyle name="Normal 10 2 9" xfId="8600"/>
    <cellStyle name="Normal 10 20" xfId="8601"/>
    <cellStyle name="Normal 10 21" xfId="8602"/>
    <cellStyle name="Normal 10 22" xfId="8603"/>
    <cellStyle name="Normal 10 23" xfId="8604"/>
    <cellStyle name="Normal 10 24" xfId="8605"/>
    <cellStyle name="Normal 10 25" xfId="8606"/>
    <cellStyle name="Normal 10 26" xfId="8607"/>
    <cellStyle name="Normal 10 27" xfId="8608"/>
    <cellStyle name="Normal 10 28" xfId="8609"/>
    <cellStyle name="Normal 10 29" xfId="8610"/>
    <cellStyle name="Normal 10 3" xfId="8611"/>
    <cellStyle name="Normal 10 3 2" xfId="8612"/>
    <cellStyle name="Normal 10 3 2 2" xfId="8613"/>
    <cellStyle name="Normal 10 3 2 2 2" xfId="8614"/>
    <cellStyle name="Normal 10 3 2 3" xfId="8615"/>
    <cellStyle name="Normal 10 3 3" xfId="8616"/>
    <cellStyle name="Normal 10 3 3 2" xfId="8617"/>
    <cellStyle name="Normal 10 3 4" xfId="8618"/>
    <cellStyle name="Normal 10 3 5" xfId="8619"/>
    <cellStyle name="Normal 10 3 5 2" xfId="8620"/>
    <cellStyle name="Normal 10 3 6" xfId="8621"/>
    <cellStyle name="Normal 10 3 6 2" xfId="8622"/>
    <cellStyle name="Normal 10 30" xfId="8623"/>
    <cellStyle name="Normal 10 31" xfId="8624"/>
    <cellStyle name="Normal 10 32" xfId="8625"/>
    <cellStyle name="Normal 10 33" xfId="8626"/>
    <cellStyle name="Normal 10 34" xfId="8627"/>
    <cellStyle name="Normal 10 35" xfId="8628"/>
    <cellStyle name="Normal 10 36" xfId="8629"/>
    <cellStyle name="Normal 10 37" xfId="8630"/>
    <cellStyle name="Normal 10 38" xfId="8631"/>
    <cellStyle name="Normal 10 39" xfId="8632"/>
    <cellStyle name="Normal 10 4" xfId="8633"/>
    <cellStyle name="Normal 10 4 2" xfId="8634"/>
    <cellStyle name="Normal 10 4 2 2" xfId="8635"/>
    <cellStyle name="Normal 10 4 3" xfId="8636"/>
    <cellStyle name="Normal 10 4 4" xfId="8637"/>
    <cellStyle name="Normal 10 4 4 2" xfId="8638"/>
    <cellStyle name="Normal 10 4 5" xfId="8639"/>
    <cellStyle name="Normal 10 4 5 2" xfId="8640"/>
    <cellStyle name="Normal 10 4 6" xfId="8641"/>
    <cellStyle name="Normal 10 40" xfId="8642"/>
    <cellStyle name="Normal 10 41" xfId="8643"/>
    <cellStyle name="Normal 10 42" xfId="8644"/>
    <cellStyle name="Normal 10 43" xfId="8645"/>
    <cellStyle name="Normal 10 44" xfId="8646"/>
    <cellStyle name="Normal 10 45" xfId="8647"/>
    <cellStyle name="Normal 10 46" xfId="8648"/>
    <cellStyle name="Normal 10 47" xfId="8649"/>
    <cellStyle name="Normal 10 48" xfId="8650"/>
    <cellStyle name="Normal 10 5" xfId="8651"/>
    <cellStyle name="Normal 10 5 10" xfId="8652"/>
    <cellStyle name="Normal 10 5 11" xfId="8653"/>
    <cellStyle name="Normal 10 5 12" xfId="8654"/>
    <cellStyle name="Normal 10 5 13" xfId="8655"/>
    <cellStyle name="Normal 10 5 14" xfId="8656"/>
    <cellStyle name="Normal 10 5 15" xfId="8657"/>
    <cellStyle name="Normal 10 5 16" xfId="8658"/>
    <cellStyle name="Normal 10 5 17" xfId="8659"/>
    <cellStyle name="Normal 10 5 18" xfId="8660"/>
    <cellStyle name="Normal 10 5 19" xfId="8661"/>
    <cellStyle name="Normal 10 5 2" xfId="8662"/>
    <cellStyle name="Normal 10 5 20" xfId="8663"/>
    <cellStyle name="Normal 10 5 21" xfId="8664"/>
    <cellStyle name="Normal 10 5 22" xfId="8665"/>
    <cellStyle name="Normal 10 5 23" xfId="8666"/>
    <cellStyle name="Normal 10 5 24" xfId="8667"/>
    <cellStyle name="Normal 10 5 25" xfId="8668"/>
    <cellStyle name="Normal 10 5 26" xfId="8669"/>
    <cellStyle name="Normal 10 5 27" xfId="8670"/>
    <cellStyle name="Normal 10 5 28" xfId="8671"/>
    <cellStyle name="Normal 10 5 29" xfId="8672"/>
    <cellStyle name="Normal 10 5 3" xfId="8673"/>
    <cellStyle name="Normal 10 5 3 2" xfId="8674"/>
    <cellStyle name="Normal 10 5 30" xfId="8675"/>
    <cellStyle name="Normal 10 5 31" xfId="8676"/>
    <cellStyle name="Normal 10 5 32" xfId="8677"/>
    <cellStyle name="Normal 10 5 33" xfId="8678"/>
    <cellStyle name="Normal 10 5 34" xfId="8679"/>
    <cellStyle name="Normal 10 5 35" xfId="8680"/>
    <cellStyle name="Normal 10 5 36" xfId="8681"/>
    <cellStyle name="Normal 10 5 37" xfId="8682"/>
    <cellStyle name="Normal 10 5 38" xfId="8683"/>
    <cellStyle name="Normal 10 5 39" xfId="8684"/>
    <cellStyle name="Normal 10 5 4" xfId="8685"/>
    <cellStyle name="Normal 10 5 4 2" xfId="8686"/>
    <cellStyle name="Normal 10 5 40" xfId="8687"/>
    <cellStyle name="Normal 10 5 41" xfId="8688"/>
    <cellStyle name="Normal 10 5 5" xfId="8689"/>
    <cellStyle name="Normal 10 5 5 2" xfId="8690"/>
    <cellStyle name="Normal 10 5 6" xfId="8691"/>
    <cellStyle name="Normal 10 5 7" xfId="8692"/>
    <cellStyle name="Normal 10 5 8" xfId="8693"/>
    <cellStyle name="Normal 10 5 9" xfId="8694"/>
    <cellStyle name="Normal 10 6" xfId="8695"/>
    <cellStyle name="Normal 10 6 2" xfId="8696"/>
    <cellStyle name="Normal 10 6 2 2" xfId="8697"/>
    <cellStyle name="Normal 10 6 3" xfId="8698"/>
    <cellStyle name="Normal 10 6 3 2" xfId="8699"/>
    <cellStyle name="Normal 10 6 4" xfId="8700"/>
    <cellStyle name="Normal 10 6 4 2" xfId="8701"/>
    <cellStyle name="Normal 10 6 5" xfId="8702"/>
    <cellStyle name="Normal 10 6 5 2" xfId="8703"/>
    <cellStyle name="Normal 10 7" xfId="8704"/>
    <cellStyle name="Normal 10 7 2" xfId="8705"/>
    <cellStyle name="Normal 10 7 2 2" xfId="8706"/>
    <cellStyle name="Normal 10 7 3" xfId="8707"/>
    <cellStyle name="Normal 10 7 3 2" xfId="8708"/>
    <cellStyle name="Normal 10 7 4" xfId="8709"/>
    <cellStyle name="Normal 10 7 4 2" xfId="8710"/>
    <cellStyle name="Normal 10 7 5" xfId="8711"/>
    <cellStyle name="Normal 10 7 5 2" xfId="8712"/>
    <cellStyle name="Normal 10 7 6" xfId="8713"/>
    <cellStyle name="Normal 10 8" xfId="8714"/>
    <cellStyle name="Normal 10 8 2" xfId="8715"/>
    <cellStyle name="Normal 10 9" xfId="8716"/>
    <cellStyle name="Normal 10 9 2" xfId="8717"/>
    <cellStyle name="Normal 11" xfId="8718"/>
    <cellStyle name="Normal 11 10" xfId="8719"/>
    <cellStyle name="Normal 11 10 2" xfId="8720"/>
    <cellStyle name="Normal 11 11" xfId="8721"/>
    <cellStyle name="Normal 11 11 2" xfId="8722"/>
    <cellStyle name="Normal 11 12" xfId="8723"/>
    <cellStyle name="Normal 11 12 2" xfId="8724"/>
    <cellStyle name="Normal 11 13" xfId="8725"/>
    <cellStyle name="Normal 11 13 2" xfId="8726"/>
    <cellStyle name="Normal 11 14" xfId="8727"/>
    <cellStyle name="Normal 11 14 2" xfId="8728"/>
    <cellStyle name="Normal 11 14 3" xfId="8729"/>
    <cellStyle name="Normal 11 15" xfId="8730"/>
    <cellStyle name="Normal 11 15 2" xfId="8731"/>
    <cellStyle name="Normal 11 16" xfId="8732"/>
    <cellStyle name="Normal 11 17" xfId="8733"/>
    <cellStyle name="Normal 11 18" xfId="8734"/>
    <cellStyle name="Normal 11 19" xfId="8735"/>
    <cellStyle name="Normal 11 2" xfId="8736"/>
    <cellStyle name="Normal 11 2 10" xfId="8737"/>
    <cellStyle name="Normal 11 2 11" xfId="8738"/>
    <cellStyle name="Normal 11 2 12" xfId="8739"/>
    <cellStyle name="Normal 11 2 13" xfId="8740"/>
    <cellStyle name="Normal 11 2 14" xfId="8741"/>
    <cellStyle name="Normal 11 2 15" xfId="8742"/>
    <cellStyle name="Normal 11 2 16" xfId="8743"/>
    <cellStyle name="Normal 11 2 17" xfId="8744"/>
    <cellStyle name="Normal 11 2 18" xfId="8745"/>
    <cellStyle name="Normal 11 2 19" xfId="8746"/>
    <cellStyle name="Normal 11 2 2" xfId="8747"/>
    <cellStyle name="Normal 11 2 2 2" xfId="8748"/>
    <cellStyle name="Normal 11 2 2 2 2" xfId="8749"/>
    <cellStyle name="Normal 11 2 2 3" xfId="8750"/>
    <cellStyle name="Normal 11 2 20" xfId="8751"/>
    <cellStyle name="Normal 11 2 21" xfId="8752"/>
    <cellStyle name="Normal 11 2 22" xfId="8753"/>
    <cellStyle name="Normal 11 2 23" xfId="8754"/>
    <cellStyle name="Normal 11 2 24" xfId="8755"/>
    <cellStyle name="Normal 11 2 25" xfId="8756"/>
    <cellStyle name="Normal 11 2 26" xfId="8757"/>
    <cellStyle name="Normal 11 2 27" xfId="8758"/>
    <cellStyle name="Normal 11 2 28" xfId="8759"/>
    <cellStyle name="Normal 11 2 29" xfId="8760"/>
    <cellStyle name="Normal 11 2 3" xfId="8761"/>
    <cellStyle name="Normal 11 2 3 2" xfId="8762"/>
    <cellStyle name="Normal 11 2 30" xfId="8763"/>
    <cellStyle name="Normal 11 2 31" xfId="8764"/>
    <cellStyle name="Normal 11 2 32" xfId="8765"/>
    <cellStyle name="Normal 11 2 33" xfId="8766"/>
    <cellStyle name="Normal 11 2 34" xfId="8767"/>
    <cellStyle name="Normal 11 2 35" xfId="8768"/>
    <cellStyle name="Normal 11 2 36" xfId="8769"/>
    <cellStyle name="Normal 11 2 37" xfId="8770"/>
    <cellStyle name="Normal 11 2 38" xfId="8771"/>
    <cellStyle name="Normal 11 2 39" xfId="8772"/>
    <cellStyle name="Normal 11 2 4" xfId="8773"/>
    <cellStyle name="Normal 11 2 40" xfId="8774"/>
    <cellStyle name="Normal 11 2 41" xfId="8775"/>
    <cellStyle name="Normal 11 2 42" xfId="8776"/>
    <cellStyle name="Normal 11 2 43" xfId="8777"/>
    <cellStyle name="Normal 11 2 44" xfId="8778"/>
    <cellStyle name="Normal 11 2 5" xfId="8779"/>
    <cellStyle name="Normal 11 2 6" xfId="8780"/>
    <cellStyle name="Normal 11 2 7" xfId="8781"/>
    <cellStyle name="Normal 11 2 8" xfId="8782"/>
    <cellStyle name="Normal 11 2 9" xfId="8783"/>
    <cellStyle name="Normal 11 20" xfId="8784"/>
    <cellStyle name="Normal 11 21" xfId="8785"/>
    <cellStyle name="Normal 11 22" xfId="8786"/>
    <cellStyle name="Normal 11 23" xfId="8787"/>
    <cellStyle name="Normal 11 24" xfId="8788"/>
    <cellStyle name="Normal 11 25" xfId="8789"/>
    <cellStyle name="Normal 11 26" xfId="8790"/>
    <cellStyle name="Normal 11 27" xfId="8791"/>
    <cellStyle name="Normal 11 28" xfId="8792"/>
    <cellStyle name="Normal 11 29" xfId="8793"/>
    <cellStyle name="Normal 11 3" xfId="8794"/>
    <cellStyle name="Normal 11 3 2" xfId="8795"/>
    <cellStyle name="Normal 11 3 2 2" xfId="8796"/>
    <cellStyle name="Normal 11 3 3" xfId="8797"/>
    <cellStyle name="Normal 11 30" xfId="8798"/>
    <cellStyle name="Normal 11 31" xfId="8799"/>
    <cellStyle name="Normal 11 32" xfId="8800"/>
    <cellStyle name="Normal 11 33" xfId="8801"/>
    <cellStyle name="Normal 11 34" xfId="8802"/>
    <cellStyle name="Normal 11 35" xfId="8803"/>
    <cellStyle name="Normal 11 36" xfId="8804"/>
    <cellStyle name="Normal 11 37" xfId="8805"/>
    <cellStyle name="Normal 11 38" xfId="8806"/>
    <cellStyle name="Normal 11 39" xfId="8807"/>
    <cellStyle name="Normal 11 4" xfId="8808"/>
    <cellStyle name="Normal 11 4 2" xfId="8809"/>
    <cellStyle name="Normal 11 40" xfId="8810"/>
    <cellStyle name="Normal 11 41" xfId="8811"/>
    <cellStyle name="Normal 11 42" xfId="8812"/>
    <cellStyle name="Normal 11 43" xfId="8813"/>
    <cellStyle name="Normal 11 44" xfId="8814"/>
    <cellStyle name="Normal 11 45" xfId="8815"/>
    <cellStyle name="Normal 11 46" xfId="8816"/>
    <cellStyle name="Normal 11 47" xfId="8817"/>
    <cellStyle name="Normal 11 48" xfId="8818"/>
    <cellStyle name="Normal 11 5" xfId="8819"/>
    <cellStyle name="Normal 11 5 10" xfId="8820"/>
    <cellStyle name="Normal 11 5 11" xfId="8821"/>
    <cellStyle name="Normal 11 5 12" xfId="8822"/>
    <cellStyle name="Normal 11 5 13" xfId="8823"/>
    <cellStyle name="Normal 11 5 14" xfId="8824"/>
    <cellStyle name="Normal 11 5 15" xfId="8825"/>
    <cellStyle name="Normal 11 5 16" xfId="8826"/>
    <cellStyle name="Normal 11 5 17" xfId="8827"/>
    <cellStyle name="Normal 11 5 18" xfId="8828"/>
    <cellStyle name="Normal 11 5 19" xfId="8829"/>
    <cellStyle name="Normal 11 5 2" xfId="8830"/>
    <cellStyle name="Normal 11 5 20" xfId="8831"/>
    <cellStyle name="Normal 11 5 21" xfId="8832"/>
    <cellStyle name="Normal 11 5 22" xfId="8833"/>
    <cellStyle name="Normal 11 5 23" xfId="8834"/>
    <cellStyle name="Normal 11 5 24" xfId="8835"/>
    <cellStyle name="Normal 11 5 25" xfId="8836"/>
    <cellStyle name="Normal 11 5 26" xfId="8837"/>
    <cellStyle name="Normal 11 5 27" xfId="8838"/>
    <cellStyle name="Normal 11 5 28" xfId="8839"/>
    <cellStyle name="Normal 11 5 29" xfId="8840"/>
    <cellStyle name="Normal 11 5 3" xfId="8841"/>
    <cellStyle name="Normal 11 5 30" xfId="8842"/>
    <cellStyle name="Normal 11 5 31" xfId="8843"/>
    <cellStyle name="Normal 11 5 32" xfId="8844"/>
    <cellStyle name="Normal 11 5 33" xfId="8845"/>
    <cellStyle name="Normal 11 5 34" xfId="8846"/>
    <cellStyle name="Normal 11 5 35" xfId="8847"/>
    <cellStyle name="Normal 11 5 36" xfId="8848"/>
    <cellStyle name="Normal 11 5 37" xfId="8849"/>
    <cellStyle name="Normal 11 5 38" xfId="8850"/>
    <cellStyle name="Normal 11 5 39" xfId="8851"/>
    <cellStyle name="Normal 11 5 4" xfId="8852"/>
    <cellStyle name="Normal 11 5 40" xfId="8853"/>
    <cellStyle name="Normal 11 5 41" xfId="8854"/>
    <cellStyle name="Normal 11 5 5" xfId="8855"/>
    <cellStyle name="Normal 11 5 6" xfId="8856"/>
    <cellStyle name="Normal 11 5 7" xfId="8857"/>
    <cellStyle name="Normal 11 5 8" xfId="8858"/>
    <cellStyle name="Normal 11 5 9" xfId="8859"/>
    <cellStyle name="Normal 11 6" xfId="8860"/>
    <cellStyle name="Normal 11 6 2" xfId="8861"/>
    <cellStyle name="Normal 11 7" xfId="8862"/>
    <cellStyle name="Normal 11 7 2" xfId="8863"/>
    <cellStyle name="Normal 11 8" xfId="8864"/>
    <cellStyle name="Normal 11 8 2" xfId="8865"/>
    <cellStyle name="Normal 11 9" xfId="8866"/>
    <cellStyle name="Normal 11 9 2" xfId="8867"/>
    <cellStyle name="Normal 12" xfId="8868"/>
    <cellStyle name="Normal 12 10" xfId="8869"/>
    <cellStyle name="Normal 12 10 2" xfId="8870"/>
    <cellStyle name="Normal 12 11" xfId="8871"/>
    <cellStyle name="Normal 12 11 2" xfId="8872"/>
    <cellStyle name="Normal 12 12" xfId="8873"/>
    <cellStyle name="Normal 12 12 2" xfId="8874"/>
    <cellStyle name="Normal 12 13" xfId="8875"/>
    <cellStyle name="Normal 12 13 2" xfId="8876"/>
    <cellStyle name="Normal 12 14" xfId="8877"/>
    <cellStyle name="Normal 12 14 2" xfId="8878"/>
    <cellStyle name="Normal 12 15" xfId="8879"/>
    <cellStyle name="Normal 12 15 2" xfId="8880"/>
    <cellStyle name="Normal 12 16" xfId="8881"/>
    <cellStyle name="Normal 12 17" xfId="8882"/>
    <cellStyle name="Normal 12 18" xfId="8883"/>
    <cellStyle name="Normal 12 19" xfId="8884"/>
    <cellStyle name="Normal 12 2" xfId="8885"/>
    <cellStyle name="Normal 12 2 10" xfId="8886"/>
    <cellStyle name="Normal 12 2 11" xfId="8887"/>
    <cellStyle name="Normal 12 2 12" xfId="8888"/>
    <cellStyle name="Normal 12 2 13" xfId="8889"/>
    <cellStyle name="Normal 12 2 14" xfId="8890"/>
    <cellStyle name="Normal 12 2 15" xfId="8891"/>
    <cellStyle name="Normal 12 2 16" xfId="8892"/>
    <cellStyle name="Normal 12 2 17" xfId="8893"/>
    <cellStyle name="Normal 12 2 18" xfId="8894"/>
    <cellStyle name="Normal 12 2 19" xfId="8895"/>
    <cellStyle name="Normal 12 2 2" xfId="8896"/>
    <cellStyle name="Normal 12 2 2 2" xfId="8897"/>
    <cellStyle name="Normal 12 2 20" xfId="8898"/>
    <cellStyle name="Normal 12 2 21" xfId="8899"/>
    <cellStyle name="Normal 12 2 22" xfId="8900"/>
    <cellStyle name="Normal 12 2 23" xfId="8901"/>
    <cellStyle name="Normal 12 2 24" xfId="8902"/>
    <cellStyle name="Normal 12 2 25" xfId="8903"/>
    <cellStyle name="Normal 12 2 26" xfId="8904"/>
    <cellStyle name="Normal 12 2 27" xfId="8905"/>
    <cellStyle name="Normal 12 2 28" xfId="8906"/>
    <cellStyle name="Normal 12 2 29" xfId="8907"/>
    <cellStyle name="Normal 12 2 3" xfId="8908"/>
    <cellStyle name="Normal 12 2 30" xfId="8909"/>
    <cellStyle name="Normal 12 2 31" xfId="8910"/>
    <cellStyle name="Normal 12 2 32" xfId="8911"/>
    <cellStyle name="Normal 12 2 33" xfId="8912"/>
    <cellStyle name="Normal 12 2 34" xfId="8913"/>
    <cellStyle name="Normal 12 2 35" xfId="8914"/>
    <cellStyle name="Normal 12 2 36" xfId="8915"/>
    <cellStyle name="Normal 12 2 37" xfId="8916"/>
    <cellStyle name="Normal 12 2 38" xfId="8917"/>
    <cellStyle name="Normal 12 2 39" xfId="8918"/>
    <cellStyle name="Normal 12 2 4" xfId="8919"/>
    <cellStyle name="Normal 12 2 40" xfId="8920"/>
    <cellStyle name="Normal 12 2 41" xfId="8921"/>
    <cellStyle name="Normal 12 2 42" xfId="8922"/>
    <cellStyle name="Normal 12 2 43" xfId="8923"/>
    <cellStyle name="Normal 12 2 44" xfId="8924"/>
    <cellStyle name="Normal 12 2 45" xfId="8925"/>
    <cellStyle name="Normal 12 2 46" xfId="8926"/>
    <cellStyle name="Normal 12 2 5" xfId="8927"/>
    <cellStyle name="Normal 12 2 6" xfId="8928"/>
    <cellStyle name="Normal 12 2 7" xfId="8929"/>
    <cellStyle name="Normal 12 2 8" xfId="8930"/>
    <cellStyle name="Normal 12 2 9" xfId="8931"/>
    <cellStyle name="Normal 12 20" xfId="8932"/>
    <cellStyle name="Normal 12 21" xfId="8933"/>
    <cellStyle name="Normal 12 22" xfId="8934"/>
    <cellStyle name="Normal 12 23" xfId="8935"/>
    <cellStyle name="Normal 12 24" xfId="8936"/>
    <cellStyle name="Normal 12 25" xfId="8937"/>
    <cellStyle name="Normal 12 26" xfId="8938"/>
    <cellStyle name="Normal 12 27" xfId="8939"/>
    <cellStyle name="Normal 12 28" xfId="8940"/>
    <cellStyle name="Normal 12 29" xfId="8941"/>
    <cellStyle name="Normal 12 3" xfId="8942"/>
    <cellStyle name="Normal 12 3 10" xfId="8943"/>
    <cellStyle name="Normal 12 3 11" xfId="8944"/>
    <cellStyle name="Normal 12 3 12" xfId="8945"/>
    <cellStyle name="Normal 12 3 13" xfId="8946"/>
    <cellStyle name="Normal 12 3 14" xfId="8947"/>
    <cellStyle name="Normal 12 3 15" xfId="8948"/>
    <cellStyle name="Normal 12 3 16" xfId="8949"/>
    <cellStyle name="Normal 12 3 17" xfId="8950"/>
    <cellStyle name="Normal 12 3 18" xfId="8951"/>
    <cellStyle name="Normal 12 3 19" xfId="8952"/>
    <cellStyle name="Normal 12 3 2" xfId="8953"/>
    <cellStyle name="Normal 12 3 20" xfId="8954"/>
    <cellStyle name="Normal 12 3 21" xfId="8955"/>
    <cellStyle name="Normal 12 3 22" xfId="8956"/>
    <cellStyle name="Normal 12 3 23" xfId="8957"/>
    <cellStyle name="Normal 12 3 24" xfId="8958"/>
    <cellStyle name="Normal 12 3 25" xfId="8959"/>
    <cellStyle name="Normal 12 3 26" xfId="8960"/>
    <cellStyle name="Normal 12 3 27" xfId="8961"/>
    <cellStyle name="Normal 12 3 28" xfId="8962"/>
    <cellStyle name="Normal 12 3 29" xfId="8963"/>
    <cellStyle name="Normal 12 3 3" xfId="8964"/>
    <cellStyle name="Normal 12 3 30" xfId="8965"/>
    <cellStyle name="Normal 12 3 31" xfId="8966"/>
    <cellStyle name="Normal 12 3 32" xfId="8967"/>
    <cellStyle name="Normal 12 3 33" xfId="8968"/>
    <cellStyle name="Normal 12 3 34" xfId="8969"/>
    <cellStyle name="Normal 12 3 35" xfId="8970"/>
    <cellStyle name="Normal 12 3 36" xfId="8971"/>
    <cellStyle name="Normal 12 3 37" xfId="8972"/>
    <cellStyle name="Normal 12 3 38" xfId="8973"/>
    <cellStyle name="Normal 12 3 39" xfId="8974"/>
    <cellStyle name="Normal 12 3 4" xfId="8975"/>
    <cellStyle name="Normal 12 3 40" xfId="8976"/>
    <cellStyle name="Normal 12 3 41" xfId="8977"/>
    <cellStyle name="Normal 12 3 42" xfId="8978"/>
    <cellStyle name="Normal 12 3 43" xfId="8979"/>
    <cellStyle name="Normal 12 3 44" xfId="8980"/>
    <cellStyle name="Normal 12 3 45" xfId="8981"/>
    <cellStyle name="Normal 12 3 5" xfId="8982"/>
    <cellStyle name="Normal 12 3 6" xfId="8983"/>
    <cellStyle name="Normal 12 3 7" xfId="8984"/>
    <cellStyle name="Normal 12 3 8" xfId="8985"/>
    <cellStyle name="Normal 12 3 9" xfId="8986"/>
    <cellStyle name="Normal 12 30" xfId="8987"/>
    <cellStyle name="Normal 12 31" xfId="8988"/>
    <cellStyle name="Normal 12 32" xfId="8989"/>
    <cellStyle name="Normal 12 33" xfId="8990"/>
    <cellStyle name="Normal 12 34" xfId="8991"/>
    <cellStyle name="Normal 12 35" xfId="8992"/>
    <cellStyle name="Normal 12 36" xfId="8993"/>
    <cellStyle name="Normal 12 37" xfId="8994"/>
    <cellStyle name="Normal 12 38" xfId="8995"/>
    <cellStyle name="Normal 12 39" xfId="8996"/>
    <cellStyle name="Normal 12 4" xfId="8997"/>
    <cellStyle name="Normal 12 4 10" xfId="8998"/>
    <cellStyle name="Normal 12 4 11" xfId="8999"/>
    <cellStyle name="Normal 12 4 12" xfId="9000"/>
    <cellStyle name="Normal 12 4 13" xfId="9001"/>
    <cellStyle name="Normal 12 4 14" xfId="9002"/>
    <cellStyle name="Normal 12 4 15" xfId="9003"/>
    <cellStyle name="Normal 12 4 16" xfId="9004"/>
    <cellStyle name="Normal 12 4 17" xfId="9005"/>
    <cellStyle name="Normal 12 4 18" xfId="9006"/>
    <cellStyle name="Normal 12 4 19" xfId="9007"/>
    <cellStyle name="Normal 12 4 2" xfId="9008"/>
    <cellStyle name="Normal 12 4 20" xfId="9009"/>
    <cellStyle name="Normal 12 4 21" xfId="9010"/>
    <cellStyle name="Normal 12 4 22" xfId="9011"/>
    <cellStyle name="Normal 12 4 23" xfId="9012"/>
    <cellStyle name="Normal 12 4 24" xfId="9013"/>
    <cellStyle name="Normal 12 4 25" xfId="9014"/>
    <cellStyle name="Normal 12 4 26" xfId="9015"/>
    <cellStyle name="Normal 12 4 27" xfId="9016"/>
    <cellStyle name="Normal 12 4 28" xfId="9017"/>
    <cellStyle name="Normal 12 4 29" xfId="9018"/>
    <cellStyle name="Normal 12 4 3" xfId="9019"/>
    <cellStyle name="Normal 12 4 30" xfId="9020"/>
    <cellStyle name="Normal 12 4 31" xfId="9021"/>
    <cellStyle name="Normal 12 4 32" xfId="9022"/>
    <cellStyle name="Normal 12 4 33" xfId="9023"/>
    <cellStyle name="Normal 12 4 34" xfId="9024"/>
    <cellStyle name="Normal 12 4 35" xfId="9025"/>
    <cellStyle name="Normal 12 4 36" xfId="9026"/>
    <cellStyle name="Normal 12 4 37" xfId="9027"/>
    <cellStyle name="Normal 12 4 38" xfId="9028"/>
    <cellStyle name="Normal 12 4 39" xfId="9029"/>
    <cellStyle name="Normal 12 4 4" xfId="9030"/>
    <cellStyle name="Normal 12 4 40" xfId="9031"/>
    <cellStyle name="Normal 12 4 41" xfId="9032"/>
    <cellStyle name="Normal 12 4 42" xfId="9033"/>
    <cellStyle name="Normal 12 4 43" xfId="9034"/>
    <cellStyle name="Normal 12 4 44" xfId="9035"/>
    <cellStyle name="Normal 12 4 5" xfId="9036"/>
    <cellStyle name="Normal 12 4 6" xfId="9037"/>
    <cellStyle name="Normal 12 4 7" xfId="9038"/>
    <cellStyle name="Normal 12 4 8" xfId="9039"/>
    <cellStyle name="Normal 12 4 9" xfId="9040"/>
    <cellStyle name="Normal 12 40" xfId="9041"/>
    <cellStyle name="Normal 12 41" xfId="9042"/>
    <cellStyle name="Normal 12 42" xfId="9043"/>
    <cellStyle name="Normal 12 43" xfId="9044"/>
    <cellStyle name="Normal 12 44" xfId="9045"/>
    <cellStyle name="Normal 12 45" xfId="9046"/>
    <cellStyle name="Normal 12 46" xfId="9047"/>
    <cellStyle name="Normal 12 47" xfId="9048"/>
    <cellStyle name="Normal 12 48" xfId="9049"/>
    <cellStyle name="Normal 12 49" xfId="9050"/>
    <cellStyle name="Normal 12 5" xfId="9051"/>
    <cellStyle name="Normal 12 5 10" xfId="9052"/>
    <cellStyle name="Normal 12 5 11" xfId="9053"/>
    <cellStyle name="Normal 12 5 12" xfId="9054"/>
    <cellStyle name="Normal 12 5 13" xfId="9055"/>
    <cellStyle name="Normal 12 5 14" xfId="9056"/>
    <cellStyle name="Normal 12 5 15" xfId="9057"/>
    <cellStyle name="Normal 12 5 16" xfId="9058"/>
    <cellStyle name="Normal 12 5 17" xfId="9059"/>
    <cellStyle name="Normal 12 5 18" xfId="9060"/>
    <cellStyle name="Normal 12 5 19" xfId="9061"/>
    <cellStyle name="Normal 12 5 2" xfId="9062"/>
    <cellStyle name="Normal 12 5 20" xfId="9063"/>
    <cellStyle name="Normal 12 5 21" xfId="9064"/>
    <cellStyle name="Normal 12 5 22" xfId="9065"/>
    <cellStyle name="Normal 12 5 23" xfId="9066"/>
    <cellStyle name="Normal 12 5 24" xfId="9067"/>
    <cellStyle name="Normal 12 5 25" xfId="9068"/>
    <cellStyle name="Normal 12 5 26" xfId="9069"/>
    <cellStyle name="Normal 12 5 27" xfId="9070"/>
    <cellStyle name="Normal 12 5 28" xfId="9071"/>
    <cellStyle name="Normal 12 5 29" xfId="9072"/>
    <cellStyle name="Normal 12 5 3" xfId="9073"/>
    <cellStyle name="Normal 12 5 30" xfId="9074"/>
    <cellStyle name="Normal 12 5 31" xfId="9075"/>
    <cellStyle name="Normal 12 5 32" xfId="9076"/>
    <cellStyle name="Normal 12 5 33" xfId="9077"/>
    <cellStyle name="Normal 12 5 34" xfId="9078"/>
    <cellStyle name="Normal 12 5 35" xfId="9079"/>
    <cellStyle name="Normal 12 5 36" xfId="9080"/>
    <cellStyle name="Normal 12 5 37" xfId="9081"/>
    <cellStyle name="Normal 12 5 38" xfId="9082"/>
    <cellStyle name="Normal 12 5 39" xfId="9083"/>
    <cellStyle name="Normal 12 5 4" xfId="9084"/>
    <cellStyle name="Normal 12 5 40" xfId="9085"/>
    <cellStyle name="Normal 12 5 41" xfId="9086"/>
    <cellStyle name="Normal 12 5 42" xfId="9087"/>
    <cellStyle name="Normal 12 5 43" xfId="9088"/>
    <cellStyle name="Normal 12 5 44" xfId="9089"/>
    <cellStyle name="Normal 12 5 5" xfId="9090"/>
    <cellStyle name="Normal 12 5 6" xfId="9091"/>
    <cellStyle name="Normal 12 5 7" xfId="9092"/>
    <cellStyle name="Normal 12 5 8" xfId="9093"/>
    <cellStyle name="Normal 12 5 9" xfId="9094"/>
    <cellStyle name="Normal 12 50" xfId="9095"/>
    <cellStyle name="Normal 12 51" xfId="9096"/>
    <cellStyle name="Normal 12 52" xfId="9097"/>
    <cellStyle name="Normal 12 6" xfId="9098"/>
    <cellStyle name="Normal 12 6 10" xfId="9099"/>
    <cellStyle name="Normal 12 6 11" xfId="9100"/>
    <cellStyle name="Normal 12 6 12" xfId="9101"/>
    <cellStyle name="Normal 12 6 13" xfId="9102"/>
    <cellStyle name="Normal 12 6 14" xfId="9103"/>
    <cellStyle name="Normal 12 6 15" xfId="9104"/>
    <cellStyle name="Normal 12 6 16" xfId="9105"/>
    <cellStyle name="Normal 12 6 17" xfId="9106"/>
    <cellStyle name="Normal 12 6 18" xfId="9107"/>
    <cellStyle name="Normal 12 6 19" xfId="9108"/>
    <cellStyle name="Normal 12 6 2" xfId="9109"/>
    <cellStyle name="Normal 12 6 20" xfId="9110"/>
    <cellStyle name="Normal 12 6 21" xfId="9111"/>
    <cellStyle name="Normal 12 6 22" xfId="9112"/>
    <cellStyle name="Normal 12 6 23" xfId="9113"/>
    <cellStyle name="Normal 12 6 24" xfId="9114"/>
    <cellStyle name="Normal 12 6 25" xfId="9115"/>
    <cellStyle name="Normal 12 6 26" xfId="9116"/>
    <cellStyle name="Normal 12 6 27" xfId="9117"/>
    <cellStyle name="Normal 12 6 28" xfId="9118"/>
    <cellStyle name="Normal 12 6 29" xfId="9119"/>
    <cellStyle name="Normal 12 6 3" xfId="9120"/>
    <cellStyle name="Normal 12 6 30" xfId="9121"/>
    <cellStyle name="Normal 12 6 31" xfId="9122"/>
    <cellStyle name="Normal 12 6 32" xfId="9123"/>
    <cellStyle name="Normal 12 6 33" xfId="9124"/>
    <cellStyle name="Normal 12 6 34" xfId="9125"/>
    <cellStyle name="Normal 12 6 35" xfId="9126"/>
    <cellStyle name="Normal 12 6 36" xfId="9127"/>
    <cellStyle name="Normal 12 6 37" xfId="9128"/>
    <cellStyle name="Normal 12 6 38" xfId="9129"/>
    <cellStyle name="Normal 12 6 39" xfId="9130"/>
    <cellStyle name="Normal 12 6 4" xfId="9131"/>
    <cellStyle name="Normal 12 6 40" xfId="9132"/>
    <cellStyle name="Normal 12 6 41" xfId="9133"/>
    <cellStyle name="Normal 12 6 42" xfId="9134"/>
    <cellStyle name="Normal 12 6 43" xfId="9135"/>
    <cellStyle name="Normal 12 6 44" xfId="9136"/>
    <cellStyle name="Normal 12 6 5" xfId="9137"/>
    <cellStyle name="Normal 12 6 6" xfId="9138"/>
    <cellStyle name="Normal 12 6 7" xfId="9139"/>
    <cellStyle name="Normal 12 6 8" xfId="9140"/>
    <cellStyle name="Normal 12 6 9" xfId="9141"/>
    <cellStyle name="Normal 12 7" xfId="9142"/>
    <cellStyle name="Normal 12 7 10" xfId="9143"/>
    <cellStyle name="Normal 12 7 11" xfId="9144"/>
    <cellStyle name="Normal 12 7 12" xfId="9145"/>
    <cellStyle name="Normal 12 7 13" xfId="9146"/>
    <cellStyle name="Normal 12 7 14" xfId="9147"/>
    <cellStyle name="Normal 12 7 15" xfId="9148"/>
    <cellStyle name="Normal 12 7 16" xfId="9149"/>
    <cellStyle name="Normal 12 7 17" xfId="9150"/>
    <cellStyle name="Normal 12 7 18" xfId="9151"/>
    <cellStyle name="Normal 12 7 19" xfId="9152"/>
    <cellStyle name="Normal 12 7 2" xfId="9153"/>
    <cellStyle name="Normal 12 7 20" xfId="9154"/>
    <cellStyle name="Normal 12 7 21" xfId="9155"/>
    <cellStyle name="Normal 12 7 22" xfId="9156"/>
    <cellStyle name="Normal 12 7 23" xfId="9157"/>
    <cellStyle name="Normal 12 7 24" xfId="9158"/>
    <cellStyle name="Normal 12 7 25" xfId="9159"/>
    <cellStyle name="Normal 12 7 26" xfId="9160"/>
    <cellStyle name="Normal 12 7 27" xfId="9161"/>
    <cellStyle name="Normal 12 7 28" xfId="9162"/>
    <cellStyle name="Normal 12 7 29" xfId="9163"/>
    <cellStyle name="Normal 12 7 3" xfId="9164"/>
    <cellStyle name="Normal 12 7 30" xfId="9165"/>
    <cellStyle name="Normal 12 7 31" xfId="9166"/>
    <cellStyle name="Normal 12 7 32" xfId="9167"/>
    <cellStyle name="Normal 12 7 33" xfId="9168"/>
    <cellStyle name="Normal 12 7 34" xfId="9169"/>
    <cellStyle name="Normal 12 7 35" xfId="9170"/>
    <cellStyle name="Normal 12 7 36" xfId="9171"/>
    <cellStyle name="Normal 12 7 37" xfId="9172"/>
    <cellStyle name="Normal 12 7 38" xfId="9173"/>
    <cellStyle name="Normal 12 7 39" xfId="9174"/>
    <cellStyle name="Normal 12 7 4" xfId="9175"/>
    <cellStyle name="Normal 12 7 40" xfId="9176"/>
    <cellStyle name="Normal 12 7 41" xfId="9177"/>
    <cellStyle name="Normal 12 7 42" xfId="9178"/>
    <cellStyle name="Normal 12 7 43" xfId="9179"/>
    <cellStyle name="Normal 12 7 44" xfId="9180"/>
    <cellStyle name="Normal 12 7 5" xfId="9181"/>
    <cellStyle name="Normal 12 7 6" xfId="9182"/>
    <cellStyle name="Normal 12 7 7" xfId="9183"/>
    <cellStyle name="Normal 12 7 8" xfId="9184"/>
    <cellStyle name="Normal 12 7 9" xfId="9185"/>
    <cellStyle name="Normal 12 8" xfId="9186"/>
    <cellStyle name="Normal 12 8 2" xfId="9187"/>
    <cellStyle name="Normal 12 9" xfId="9188"/>
    <cellStyle name="Normal 12 9 2" xfId="9189"/>
    <cellStyle name="Normal 13" xfId="9190"/>
    <cellStyle name="Normal 13 10" xfId="9191"/>
    <cellStyle name="Normal 13 10 2" xfId="9192"/>
    <cellStyle name="Normal 13 11" xfId="9193"/>
    <cellStyle name="Normal 13 11 2" xfId="9194"/>
    <cellStyle name="Normal 13 12" xfId="9195"/>
    <cellStyle name="Normal 13 12 2" xfId="9196"/>
    <cellStyle name="Normal 13 13" xfId="9197"/>
    <cellStyle name="Normal 13 13 2" xfId="9198"/>
    <cellStyle name="Normal 13 14" xfId="9199"/>
    <cellStyle name="Normal 13 14 2" xfId="9200"/>
    <cellStyle name="Normal 13 15" xfId="9201"/>
    <cellStyle name="Normal 13 16" xfId="9202"/>
    <cellStyle name="Normal 13 17" xfId="9203"/>
    <cellStyle name="Normal 13 18" xfId="9204"/>
    <cellStyle name="Normal 13 19" xfId="9205"/>
    <cellStyle name="Normal 13 2" xfId="9206"/>
    <cellStyle name="Normal 13 2 10" xfId="9207"/>
    <cellStyle name="Normal 13 2 11" xfId="9208"/>
    <cellStyle name="Normal 13 2 12" xfId="9209"/>
    <cellStyle name="Normal 13 2 13" xfId="9210"/>
    <cellStyle name="Normal 13 2 14" xfId="9211"/>
    <cellStyle name="Normal 13 2 15" xfId="9212"/>
    <cellStyle name="Normal 13 2 16" xfId="9213"/>
    <cellStyle name="Normal 13 2 17" xfId="9214"/>
    <cellStyle name="Normal 13 2 18" xfId="9215"/>
    <cellStyle name="Normal 13 2 19" xfId="9216"/>
    <cellStyle name="Normal 13 2 2" xfId="9217"/>
    <cellStyle name="Normal 13 2 2 2" xfId="9218"/>
    <cellStyle name="Normal 13 2 2 2 2" xfId="9219"/>
    <cellStyle name="Normal 13 2 2 2 2 2" xfId="9220"/>
    <cellStyle name="Normal 13 2 2 2 2 2 2" xfId="9221"/>
    <cellStyle name="Normal 13 2 2 2 2 3" xfId="9222"/>
    <cellStyle name="Normal 13 2 2 2 3" xfId="9223"/>
    <cellStyle name="Normal 13 2 2 2 3 2" xfId="9224"/>
    <cellStyle name="Normal 13 2 2 2 4" xfId="9225"/>
    <cellStyle name="Normal 13 2 2 3" xfId="9226"/>
    <cellStyle name="Normal 13 2 2 3 2" xfId="9227"/>
    <cellStyle name="Normal 13 2 2 3 2 2" xfId="9228"/>
    <cellStyle name="Normal 13 2 2 3 3" xfId="9229"/>
    <cellStyle name="Normal 13 2 2 4" xfId="9230"/>
    <cellStyle name="Normal 13 2 2 4 2" xfId="9231"/>
    <cellStyle name="Normal 13 2 2 5" xfId="9232"/>
    <cellStyle name="Normal 13 2 2 6" xfId="9233"/>
    <cellStyle name="Normal 13 2 2 6 2" xfId="9234"/>
    <cellStyle name="Normal 13 2 20" xfId="9235"/>
    <cellStyle name="Normal 13 2 21" xfId="9236"/>
    <cellStyle name="Normal 13 2 22" xfId="9237"/>
    <cellStyle name="Normal 13 2 23" xfId="9238"/>
    <cellStyle name="Normal 13 2 24" xfId="9239"/>
    <cellStyle name="Normal 13 2 25" xfId="9240"/>
    <cellStyle name="Normal 13 2 26" xfId="9241"/>
    <cellStyle name="Normal 13 2 27" xfId="9242"/>
    <cellStyle name="Normal 13 2 28" xfId="9243"/>
    <cellStyle name="Normal 13 2 29" xfId="9244"/>
    <cellStyle name="Normal 13 2 3" xfId="9245"/>
    <cellStyle name="Normal 13 2 3 2" xfId="9246"/>
    <cellStyle name="Normal 13 2 3 2 2" xfId="9247"/>
    <cellStyle name="Normal 13 2 3 2 2 2" xfId="9248"/>
    <cellStyle name="Normal 13 2 3 2 3" xfId="9249"/>
    <cellStyle name="Normal 13 2 3 3" xfId="9250"/>
    <cellStyle name="Normal 13 2 3 3 2" xfId="9251"/>
    <cellStyle name="Normal 13 2 3 4" xfId="9252"/>
    <cellStyle name="Normal 13 2 30" xfId="9253"/>
    <cellStyle name="Normal 13 2 31" xfId="9254"/>
    <cellStyle name="Normal 13 2 32" xfId="9255"/>
    <cellStyle name="Normal 13 2 33" xfId="9256"/>
    <cellStyle name="Normal 13 2 34" xfId="9257"/>
    <cellStyle name="Normal 13 2 35" xfId="9258"/>
    <cellStyle name="Normal 13 2 36" xfId="9259"/>
    <cellStyle name="Normal 13 2 37" xfId="9260"/>
    <cellStyle name="Normal 13 2 38" xfId="9261"/>
    <cellStyle name="Normal 13 2 39" xfId="9262"/>
    <cellStyle name="Normal 13 2 4" xfId="9263"/>
    <cellStyle name="Normal 13 2 4 2" xfId="9264"/>
    <cellStyle name="Normal 13 2 4 2 2" xfId="9265"/>
    <cellStyle name="Normal 13 2 4 3" xfId="9266"/>
    <cellStyle name="Normal 13 2 40" xfId="9267"/>
    <cellStyle name="Normal 13 2 41" xfId="9268"/>
    <cellStyle name="Normal 13 2 42" xfId="9269"/>
    <cellStyle name="Normal 13 2 43" xfId="9270"/>
    <cellStyle name="Normal 13 2 44" xfId="9271"/>
    <cellStyle name="Normal 13 2 45" xfId="9272"/>
    <cellStyle name="Normal 13 2 46" xfId="9273"/>
    <cellStyle name="Normal 13 2 5" xfId="9274"/>
    <cellStyle name="Normal 13 2 5 2" xfId="9275"/>
    <cellStyle name="Normal 13 2 6" xfId="9276"/>
    <cellStyle name="Normal 13 2 7" xfId="9277"/>
    <cellStyle name="Normal 13 2 8" xfId="9278"/>
    <cellStyle name="Normal 13 2 9" xfId="9279"/>
    <cellStyle name="Normal 13 20" xfId="9280"/>
    <cellStyle name="Normal 13 21" xfId="9281"/>
    <cellStyle name="Normal 13 22" xfId="9282"/>
    <cellStyle name="Normal 13 23" xfId="9283"/>
    <cellStyle name="Normal 13 24" xfId="9284"/>
    <cellStyle name="Normal 13 25" xfId="9285"/>
    <cellStyle name="Normal 13 26" xfId="9286"/>
    <cellStyle name="Normal 13 27" xfId="9287"/>
    <cellStyle name="Normal 13 28" xfId="9288"/>
    <cellStyle name="Normal 13 29" xfId="9289"/>
    <cellStyle name="Normal 13 3" xfId="9290"/>
    <cellStyle name="Normal 13 3 10" xfId="9291"/>
    <cellStyle name="Normal 13 3 11" xfId="9292"/>
    <cellStyle name="Normal 13 3 12" xfId="9293"/>
    <cellStyle name="Normal 13 3 13" xfId="9294"/>
    <cellStyle name="Normal 13 3 14" xfId="9295"/>
    <cellStyle name="Normal 13 3 15" xfId="9296"/>
    <cellStyle name="Normal 13 3 16" xfId="9297"/>
    <cellStyle name="Normal 13 3 17" xfId="9298"/>
    <cellStyle name="Normal 13 3 18" xfId="9299"/>
    <cellStyle name="Normal 13 3 19" xfId="9300"/>
    <cellStyle name="Normal 13 3 2" xfId="9301"/>
    <cellStyle name="Normal 13 3 2 2" xfId="9302"/>
    <cellStyle name="Normal 13 3 20" xfId="9303"/>
    <cellStyle name="Normal 13 3 21" xfId="9304"/>
    <cellStyle name="Normal 13 3 22" xfId="9305"/>
    <cellStyle name="Normal 13 3 23" xfId="9306"/>
    <cellStyle name="Normal 13 3 24" xfId="9307"/>
    <cellStyle name="Normal 13 3 25" xfId="9308"/>
    <cellStyle name="Normal 13 3 26" xfId="9309"/>
    <cellStyle name="Normal 13 3 27" xfId="9310"/>
    <cellStyle name="Normal 13 3 28" xfId="9311"/>
    <cellStyle name="Normal 13 3 29" xfId="9312"/>
    <cellStyle name="Normal 13 3 3" xfId="9313"/>
    <cellStyle name="Normal 13 3 30" xfId="9314"/>
    <cellStyle name="Normal 13 3 31" xfId="9315"/>
    <cellStyle name="Normal 13 3 32" xfId="9316"/>
    <cellStyle name="Normal 13 3 33" xfId="9317"/>
    <cellStyle name="Normal 13 3 34" xfId="9318"/>
    <cellStyle name="Normal 13 3 35" xfId="9319"/>
    <cellStyle name="Normal 13 3 36" xfId="9320"/>
    <cellStyle name="Normal 13 3 37" xfId="9321"/>
    <cellStyle name="Normal 13 3 38" xfId="9322"/>
    <cellStyle name="Normal 13 3 39" xfId="9323"/>
    <cellStyle name="Normal 13 3 4" xfId="9324"/>
    <cellStyle name="Normal 13 3 40" xfId="9325"/>
    <cellStyle name="Normal 13 3 41" xfId="9326"/>
    <cellStyle name="Normal 13 3 42" xfId="9327"/>
    <cellStyle name="Normal 13 3 43" xfId="9328"/>
    <cellStyle name="Normal 13 3 44" xfId="9329"/>
    <cellStyle name="Normal 13 3 5" xfId="9330"/>
    <cellStyle name="Normal 13 3 6" xfId="9331"/>
    <cellStyle name="Normal 13 3 7" xfId="9332"/>
    <cellStyle name="Normal 13 3 8" xfId="9333"/>
    <cellStyle name="Normal 13 3 9" xfId="9334"/>
    <cellStyle name="Normal 13 30" xfId="9335"/>
    <cellStyle name="Normal 13 31" xfId="9336"/>
    <cellStyle name="Normal 13 32" xfId="9337"/>
    <cellStyle name="Normal 13 33" xfId="9338"/>
    <cellStyle name="Normal 13 34" xfId="9339"/>
    <cellStyle name="Normal 13 35" xfId="9340"/>
    <cellStyle name="Normal 13 36" xfId="9341"/>
    <cellStyle name="Normal 13 37" xfId="9342"/>
    <cellStyle name="Normal 13 38" xfId="9343"/>
    <cellStyle name="Normal 13 39" xfId="9344"/>
    <cellStyle name="Normal 13 4" xfId="9345"/>
    <cellStyle name="Normal 13 4 10" xfId="9346"/>
    <cellStyle name="Normal 13 4 11" xfId="9347"/>
    <cellStyle name="Normal 13 4 12" xfId="9348"/>
    <cellStyle name="Normal 13 4 13" xfId="9349"/>
    <cellStyle name="Normal 13 4 14" xfId="9350"/>
    <cellStyle name="Normal 13 4 15" xfId="9351"/>
    <cellStyle name="Normal 13 4 16" xfId="9352"/>
    <cellStyle name="Normal 13 4 17" xfId="9353"/>
    <cellStyle name="Normal 13 4 18" xfId="9354"/>
    <cellStyle name="Normal 13 4 19" xfId="9355"/>
    <cellStyle name="Normal 13 4 2" xfId="9356"/>
    <cellStyle name="Normal 13 4 2 2" xfId="9357"/>
    <cellStyle name="Normal 13 4 2 2 2" xfId="9358"/>
    <cellStyle name="Normal 13 4 2 3" xfId="9359"/>
    <cellStyle name="Normal 13 4 20" xfId="9360"/>
    <cellStyle name="Normal 13 4 21" xfId="9361"/>
    <cellStyle name="Normal 13 4 22" xfId="9362"/>
    <cellStyle name="Normal 13 4 23" xfId="9363"/>
    <cellStyle name="Normal 13 4 24" xfId="9364"/>
    <cellStyle name="Normal 13 4 25" xfId="9365"/>
    <cellStyle name="Normal 13 4 26" xfId="9366"/>
    <cellStyle name="Normal 13 4 27" xfId="9367"/>
    <cellStyle name="Normal 13 4 28" xfId="9368"/>
    <cellStyle name="Normal 13 4 29" xfId="9369"/>
    <cellStyle name="Normal 13 4 3" xfId="9370"/>
    <cellStyle name="Normal 13 4 3 2" xfId="9371"/>
    <cellStyle name="Normal 13 4 30" xfId="9372"/>
    <cellStyle name="Normal 13 4 31" xfId="9373"/>
    <cellStyle name="Normal 13 4 32" xfId="9374"/>
    <cellStyle name="Normal 13 4 33" xfId="9375"/>
    <cellStyle name="Normal 13 4 34" xfId="9376"/>
    <cellStyle name="Normal 13 4 35" xfId="9377"/>
    <cellStyle name="Normal 13 4 36" xfId="9378"/>
    <cellStyle name="Normal 13 4 37" xfId="9379"/>
    <cellStyle name="Normal 13 4 38" xfId="9380"/>
    <cellStyle name="Normal 13 4 39" xfId="9381"/>
    <cellStyle name="Normal 13 4 4" xfId="9382"/>
    <cellStyle name="Normal 13 4 40" xfId="9383"/>
    <cellStyle name="Normal 13 4 41" xfId="9384"/>
    <cellStyle name="Normal 13 4 42" xfId="9385"/>
    <cellStyle name="Normal 13 4 43" xfId="9386"/>
    <cellStyle name="Normal 13 4 44" xfId="9387"/>
    <cellStyle name="Normal 13 4 45" xfId="9388"/>
    <cellStyle name="Normal 13 4 5" xfId="9389"/>
    <cellStyle name="Normal 13 4 6" xfId="9390"/>
    <cellStyle name="Normal 13 4 7" xfId="9391"/>
    <cellStyle name="Normal 13 4 8" xfId="9392"/>
    <cellStyle name="Normal 13 4 9" xfId="9393"/>
    <cellStyle name="Normal 13 40" xfId="9394"/>
    <cellStyle name="Normal 13 41" xfId="9395"/>
    <cellStyle name="Normal 13 42" xfId="9396"/>
    <cellStyle name="Normal 13 43" xfId="9397"/>
    <cellStyle name="Normal 13 44" xfId="9398"/>
    <cellStyle name="Normal 13 45" xfId="9399"/>
    <cellStyle name="Normal 13 46" xfId="9400"/>
    <cellStyle name="Normal 13 47" xfId="9401"/>
    <cellStyle name="Normal 13 48" xfId="9402"/>
    <cellStyle name="Normal 13 49" xfId="9403"/>
    <cellStyle name="Normal 13 5" xfId="9404"/>
    <cellStyle name="Normal 13 5 10" xfId="9405"/>
    <cellStyle name="Normal 13 5 11" xfId="9406"/>
    <cellStyle name="Normal 13 5 12" xfId="9407"/>
    <cellStyle name="Normal 13 5 13" xfId="9408"/>
    <cellStyle name="Normal 13 5 14" xfId="9409"/>
    <cellStyle name="Normal 13 5 15" xfId="9410"/>
    <cellStyle name="Normal 13 5 16" xfId="9411"/>
    <cellStyle name="Normal 13 5 17" xfId="9412"/>
    <cellStyle name="Normal 13 5 18" xfId="9413"/>
    <cellStyle name="Normal 13 5 19" xfId="9414"/>
    <cellStyle name="Normal 13 5 2" xfId="9415"/>
    <cellStyle name="Normal 13 5 2 2" xfId="9416"/>
    <cellStyle name="Normal 13 5 20" xfId="9417"/>
    <cellStyle name="Normal 13 5 21" xfId="9418"/>
    <cellStyle name="Normal 13 5 22" xfId="9419"/>
    <cellStyle name="Normal 13 5 23" xfId="9420"/>
    <cellStyle name="Normal 13 5 24" xfId="9421"/>
    <cellStyle name="Normal 13 5 25" xfId="9422"/>
    <cellStyle name="Normal 13 5 26" xfId="9423"/>
    <cellStyle name="Normal 13 5 27" xfId="9424"/>
    <cellStyle name="Normal 13 5 28" xfId="9425"/>
    <cellStyle name="Normal 13 5 29" xfId="9426"/>
    <cellStyle name="Normal 13 5 3" xfId="9427"/>
    <cellStyle name="Normal 13 5 30" xfId="9428"/>
    <cellStyle name="Normal 13 5 31" xfId="9429"/>
    <cellStyle name="Normal 13 5 32" xfId="9430"/>
    <cellStyle name="Normal 13 5 33" xfId="9431"/>
    <cellStyle name="Normal 13 5 34" xfId="9432"/>
    <cellStyle name="Normal 13 5 35" xfId="9433"/>
    <cellStyle name="Normal 13 5 36" xfId="9434"/>
    <cellStyle name="Normal 13 5 37" xfId="9435"/>
    <cellStyle name="Normal 13 5 38" xfId="9436"/>
    <cellStyle name="Normal 13 5 39" xfId="9437"/>
    <cellStyle name="Normal 13 5 4" xfId="9438"/>
    <cellStyle name="Normal 13 5 40" xfId="9439"/>
    <cellStyle name="Normal 13 5 41" xfId="9440"/>
    <cellStyle name="Normal 13 5 42" xfId="9441"/>
    <cellStyle name="Normal 13 5 43" xfId="9442"/>
    <cellStyle name="Normal 13 5 44" xfId="9443"/>
    <cellStyle name="Normal 13 5 5" xfId="9444"/>
    <cellStyle name="Normal 13 5 6" xfId="9445"/>
    <cellStyle name="Normal 13 5 7" xfId="9446"/>
    <cellStyle name="Normal 13 5 8" xfId="9447"/>
    <cellStyle name="Normal 13 5 9" xfId="9448"/>
    <cellStyle name="Normal 13 50" xfId="9449"/>
    <cellStyle name="Normal 13 51" xfId="9450"/>
    <cellStyle name="Normal 13 52" xfId="9451"/>
    <cellStyle name="Normal 13 6" xfId="9452"/>
    <cellStyle name="Normal 13 6 10" xfId="9453"/>
    <cellStyle name="Normal 13 6 11" xfId="9454"/>
    <cellStyle name="Normal 13 6 12" xfId="9455"/>
    <cellStyle name="Normal 13 6 13" xfId="9456"/>
    <cellStyle name="Normal 13 6 14" xfId="9457"/>
    <cellStyle name="Normal 13 6 15" xfId="9458"/>
    <cellStyle name="Normal 13 6 16" xfId="9459"/>
    <cellStyle name="Normal 13 6 17" xfId="9460"/>
    <cellStyle name="Normal 13 6 18" xfId="9461"/>
    <cellStyle name="Normal 13 6 19" xfId="9462"/>
    <cellStyle name="Normal 13 6 2" xfId="9463"/>
    <cellStyle name="Normal 13 6 20" xfId="9464"/>
    <cellStyle name="Normal 13 6 21" xfId="9465"/>
    <cellStyle name="Normal 13 6 22" xfId="9466"/>
    <cellStyle name="Normal 13 6 23" xfId="9467"/>
    <cellStyle name="Normal 13 6 24" xfId="9468"/>
    <cellStyle name="Normal 13 6 25" xfId="9469"/>
    <cellStyle name="Normal 13 6 26" xfId="9470"/>
    <cellStyle name="Normal 13 6 27" xfId="9471"/>
    <cellStyle name="Normal 13 6 28" xfId="9472"/>
    <cellStyle name="Normal 13 6 29" xfId="9473"/>
    <cellStyle name="Normal 13 6 3" xfId="9474"/>
    <cellStyle name="Normal 13 6 30" xfId="9475"/>
    <cellStyle name="Normal 13 6 31" xfId="9476"/>
    <cellStyle name="Normal 13 6 32" xfId="9477"/>
    <cellStyle name="Normal 13 6 33" xfId="9478"/>
    <cellStyle name="Normal 13 6 34" xfId="9479"/>
    <cellStyle name="Normal 13 6 35" xfId="9480"/>
    <cellStyle name="Normal 13 6 36" xfId="9481"/>
    <cellStyle name="Normal 13 6 37" xfId="9482"/>
    <cellStyle name="Normal 13 6 38" xfId="9483"/>
    <cellStyle name="Normal 13 6 39" xfId="9484"/>
    <cellStyle name="Normal 13 6 4" xfId="9485"/>
    <cellStyle name="Normal 13 6 40" xfId="9486"/>
    <cellStyle name="Normal 13 6 41" xfId="9487"/>
    <cellStyle name="Normal 13 6 42" xfId="9488"/>
    <cellStyle name="Normal 13 6 43" xfId="9489"/>
    <cellStyle name="Normal 13 6 44" xfId="9490"/>
    <cellStyle name="Normal 13 6 5" xfId="9491"/>
    <cellStyle name="Normal 13 6 6" xfId="9492"/>
    <cellStyle name="Normal 13 6 7" xfId="9493"/>
    <cellStyle name="Normal 13 6 8" xfId="9494"/>
    <cellStyle name="Normal 13 6 9" xfId="9495"/>
    <cellStyle name="Normal 13 7" xfId="9496"/>
    <cellStyle name="Normal 13 7 10" xfId="9497"/>
    <cellStyle name="Normal 13 7 11" xfId="9498"/>
    <cellStyle name="Normal 13 7 12" xfId="9499"/>
    <cellStyle name="Normal 13 7 13" xfId="9500"/>
    <cellStyle name="Normal 13 7 14" xfId="9501"/>
    <cellStyle name="Normal 13 7 15" xfId="9502"/>
    <cellStyle name="Normal 13 7 16" xfId="9503"/>
    <cellStyle name="Normal 13 7 17" xfId="9504"/>
    <cellStyle name="Normal 13 7 18" xfId="9505"/>
    <cellStyle name="Normal 13 7 19" xfId="9506"/>
    <cellStyle name="Normal 13 7 2" xfId="9507"/>
    <cellStyle name="Normal 13 7 20" xfId="9508"/>
    <cellStyle name="Normal 13 7 21" xfId="9509"/>
    <cellStyle name="Normal 13 7 22" xfId="9510"/>
    <cellStyle name="Normal 13 7 23" xfId="9511"/>
    <cellStyle name="Normal 13 7 24" xfId="9512"/>
    <cellStyle name="Normal 13 7 25" xfId="9513"/>
    <cellStyle name="Normal 13 7 26" xfId="9514"/>
    <cellStyle name="Normal 13 7 27" xfId="9515"/>
    <cellStyle name="Normal 13 7 28" xfId="9516"/>
    <cellStyle name="Normal 13 7 29" xfId="9517"/>
    <cellStyle name="Normal 13 7 3" xfId="9518"/>
    <cellStyle name="Normal 13 7 30" xfId="9519"/>
    <cellStyle name="Normal 13 7 31" xfId="9520"/>
    <cellStyle name="Normal 13 7 32" xfId="9521"/>
    <cellStyle name="Normal 13 7 33" xfId="9522"/>
    <cellStyle name="Normal 13 7 34" xfId="9523"/>
    <cellStyle name="Normal 13 7 35" xfId="9524"/>
    <cellStyle name="Normal 13 7 36" xfId="9525"/>
    <cellStyle name="Normal 13 7 37" xfId="9526"/>
    <cellStyle name="Normal 13 7 38" xfId="9527"/>
    <cellStyle name="Normal 13 7 39" xfId="9528"/>
    <cellStyle name="Normal 13 7 4" xfId="9529"/>
    <cellStyle name="Normal 13 7 40" xfId="9530"/>
    <cellStyle name="Normal 13 7 41" xfId="9531"/>
    <cellStyle name="Normal 13 7 42" xfId="9532"/>
    <cellStyle name="Normal 13 7 43" xfId="9533"/>
    <cellStyle name="Normal 13 7 44" xfId="9534"/>
    <cellStyle name="Normal 13 7 5" xfId="9535"/>
    <cellStyle name="Normal 13 7 6" xfId="9536"/>
    <cellStyle name="Normal 13 7 7" xfId="9537"/>
    <cellStyle name="Normal 13 7 8" xfId="9538"/>
    <cellStyle name="Normal 13 7 9" xfId="9539"/>
    <cellStyle name="Normal 13 8" xfId="9540"/>
    <cellStyle name="Normal 13 8 2" xfId="9541"/>
    <cellStyle name="Normal 13 9" xfId="9542"/>
    <cellStyle name="Normal 13 9 2" xfId="9543"/>
    <cellStyle name="Normal 14" xfId="9544"/>
    <cellStyle name="Normal 14 10" xfId="9545"/>
    <cellStyle name="Normal 14 10 2" xfId="9546"/>
    <cellStyle name="Normal 14 11" xfId="9547"/>
    <cellStyle name="Normal 14 11 2" xfId="9548"/>
    <cellStyle name="Normal 14 12" xfId="9549"/>
    <cellStyle name="Normal 14 12 2" xfId="9550"/>
    <cellStyle name="Normal 14 13" xfId="9551"/>
    <cellStyle name="Normal 14 13 2" xfId="9552"/>
    <cellStyle name="Normal 14 14" xfId="9553"/>
    <cellStyle name="Normal 14 14 2" xfId="9554"/>
    <cellStyle name="Normal 14 15" xfId="9555"/>
    <cellStyle name="Normal 14 16" xfId="9556"/>
    <cellStyle name="Normal 14 17" xfId="9557"/>
    <cellStyle name="Normal 14 18" xfId="9558"/>
    <cellStyle name="Normal 14 19" xfId="9559"/>
    <cellStyle name="Normal 14 2" xfId="9560"/>
    <cellStyle name="Normal 14 2 10" xfId="9561"/>
    <cellStyle name="Normal 14 2 11" xfId="9562"/>
    <cellStyle name="Normal 14 2 12" xfId="9563"/>
    <cellStyle name="Normal 14 2 13" xfId="9564"/>
    <cellStyle name="Normal 14 2 14" xfId="9565"/>
    <cellStyle name="Normal 14 2 15" xfId="9566"/>
    <cellStyle name="Normal 14 2 16" xfId="9567"/>
    <cellStyle name="Normal 14 2 17" xfId="9568"/>
    <cellStyle name="Normal 14 2 18" xfId="9569"/>
    <cellStyle name="Normal 14 2 19" xfId="9570"/>
    <cellStyle name="Normal 14 2 2" xfId="9571"/>
    <cellStyle name="Normal 14 2 2 2" xfId="9572"/>
    <cellStyle name="Normal 14 2 2 2 2" xfId="9573"/>
    <cellStyle name="Normal 14 2 2 3" xfId="9574"/>
    <cellStyle name="Normal 14 2 2 4" xfId="9575"/>
    <cellStyle name="Normal 14 2 2 4 2" xfId="9576"/>
    <cellStyle name="Normal 14 2 2 5" xfId="9577"/>
    <cellStyle name="Normal 14 2 2 5 2" xfId="9578"/>
    <cellStyle name="Normal 14 2 2 6" xfId="9579"/>
    <cellStyle name="Normal 14 2 2 6 2" xfId="9580"/>
    <cellStyle name="Normal 14 2 20" xfId="9581"/>
    <cellStyle name="Normal 14 2 21" xfId="9582"/>
    <cellStyle name="Normal 14 2 22" xfId="9583"/>
    <cellStyle name="Normal 14 2 23" xfId="9584"/>
    <cellStyle name="Normal 14 2 24" xfId="9585"/>
    <cellStyle name="Normal 14 2 25" xfId="9586"/>
    <cellStyle name="Normal 14 2 26" xfId="9587"/>
    <cellStyle name="Normal 14 2 27" xfId="9588"/>
    <cellStyle name="Normal 14 2 28" xfId="9589"/>
    <cellStyle name="Normal 14 2 29" xfId="9590"/>
    <cellStyle name="Normal 14 2 3" xfId="9591"/>
    <cellStyle name="Normal 14 2 3 2" xfId="9592"/>
    <cellStyle name="Normal 14 2 30" xfId="9593"/>
    <cellStyle name="Normal 14 2 31" xfId="9594"/>
    <cellStyle name="Normal 14 2 32" xfId="9595"/>
    <cellStyle name="Normal 14 2 33" xfId="9596"/>
    <cellStyle name="Normal 14 2 34" xfId="9597"/>
    <cellStyle name="Normal 14 2 35" xfId="9598"/>
    <cellStyle name="Normal 14 2 36" xfId="9599"/>
    <cellStyle name="Normal 14 2 37" xfId="9600"/>
    <cellStyle name="Normal 14 2 38" xfId="9601"/>
    <cellStyle name="Normal 14 2 39" xfId="9602"/>
    <cellStyle name="Normal 14 2 4" xfId="9603"/>
    <cellStyle name="Normal 14 2 40" xfId="9604"/>
    <cellStyle name="Normal 14 2 41" xfId="9605"/>
    <cellStyle name="Normal 14 2 42" xfId="9606"/>
    <cellStyle name="Normal 14 2 43" xfId="9607"/>
    <cellStyle name="Normal 14 2 44" xfId="9608"/>
    <cellStyle name="Normal 14 2 45" xfId="9609"/>
    <cellStyle name="Normal 14 2 46" xfId="9610"/>
    <cellStyle name="Normal 14 2 5" xfId="9611"/>
    <cellStyle name="Normal 14 2 5 2" xfId="9612"/>
    <cellStyle name="Normal 14 2 6" xfId="9613"/>
    <cellStyle name="Normal 14 2 6 2" xfId="9614"/>
    <cellStyle name="Normal 14 2 7" xfId="9615"/>
    <cellStyle name="Normal 14 2 8" xfId="9616"/>
    <cellStyle name="Normal 14 2 9" xfId="9617"/>
    <cellStyle name="Normal 14 20" xfId="9618"/>
    <cellStyle name="Normal 14 21" xfId="9619"/>
    <cellStyle name="Normal 14 22" xfId="9620"/>
    <cellStyle name="Normal 14 23" xfId="9621"/>
    <cellStyle name="Normal 14 24" xfId="9622"/>
    <cellStyle name="Normal 14 25" xfId="9623"/>
    <cellStyle name="Normal 14 26" xfId="9624"/>
    <cellStyle name="Normal 14 27" xfId="9625"/>
    <cellStyle name="Normal 14 28" xfId="9626"/>
    <cellStyle name="Normal 14 29" xfId="9627"/>
    <cellStyle name="Normal 14 3" xfId="9628"/>
    <cellStyle name="Normal 14 3 10" xfId="9629"/>
    <cellStyle name="Normal 14 3 11" xfId="9630"/>
    <cellStyle name="Normal 14 3 12" xfId="9631"/>
    <cellStyle name="Normal 14 3 13" xfId="9632"/>
    <cellStyle name="Normal 14 3 14" xfId="9633"/>
    <cellStyle name="Normal 14 3 15" xfId="9634"/>
    <cellStyle name="Normal 14 3 16" xfId="9635"/>
    <cellStyle name="Normal 14 3 17" xfId="9636"/>
    <cellStyle name="Normal 14 3 18" xfId="9637"/>
    <cellStyle name="Normal 14 3 19" xfId="9638"/>
    <cellStyle name="Normal 14 3 2" xfId="9639"/>
    <cellStyle name="Normal 14 3 2 2" xfId="9640"/>
    <cellStyle name="Normal 14 3 20" xfId="9641"/>
    <cellStyle name="Normal 14 3 21" xfId="9642"/>
    <cellStyle name="Normal 14 3 22" xfId="9643"/>
    <cellStyle name="Normal 14 3 23" xfId="9644"/>
    <cellStyle name="Normal 14 3 24" xfId="9645"/>
    <cellStyle name="Normal 14 3 25" xfId="9646"/>
    <cellStyle name="Normal 14 3 26" xfId="9647"/>
    <cellStyle name="Normal 14 3 27" xfId="9648"/>
    <cellStyle name="Normal 14 3 28" xfId="9649"/>
    <cellStyle name="Normal 14 3 29" xfId="9650"/>
    <cellStyle name="Normal 14 3 3" xfId="9651"/>
    <cellStyle name="Normal 14 3 30" xfId="9652"/>
    <cellStyle name="Normal 14 3 31" xfId="9653"/>
    <cellStyle name="Normal 14 3 32" xfId="9654"/>
    <cellStyle name="Normal 14 3 33" xfId="9655"/>
    <cellStyle name="Normal 14 3 34" xfId="9656"/>
    <cellStyle name="Normal 14 3 35" xfId="9657"/>
    <cellStyle name="Normal 14 3 36" xfId="9658"/>
    <cellStyle name="Normal 14 3 37" xfId="9659"/>
    <cellStyle name="Normal 14 3 38" xfId="9660"/>
    <cellStyle name="Normal 14 3 39" xfId="9661"/>
    <cellStyle name="Normal 14 3 4" xfId="9662"/>
    <cellStyle name="Normal 14 3 40" xfId="9663"/>
    <cellStyle name="Normal 14 3 41" xfId="9664"/>
    <cellStyle name="Normal 14 3 42" xfId="9665"/>
    <cellStyle name="Normal 14 3 43" xfId="9666"/>
    <cellStyle name="Normal 14 3 44" xfId="9667"/>
    <cellStyle name="Normal 14 3 45" xfId="9668"/>
    <cellStyle name="Normal 14 3 5" xfId="9669"/>
    <cellStyle name="Normal 14 3 6" xfId="9670"/>
    <cellStyle name="Normal 14 3 7" xfId="9671"/>
    <cellStyle name="Normal 14 3 8" xfId="9672"/>
    <cellStyle name="Normal 14 3 9" xfId="9673"/>
    <cellStyle name="Normal 14 30" xfId="9674"/>
    <cellStyle name="Normal 14 31" xfId="9675"/>
    <cellStyle name="Normal 14 32" xfId="9676"/>
    <cellStyle name="Normal 14 33" xfId="9677"/>
    <cellStyle name="Normal 14 34" xfId="9678"/>
    <cellStyle name="Normal 14 35" xfId="9679"/>
    <cellStyle name="Normal 14 36" xfId="9680"/>
    <cellStyle name="Normal 14 37" xfId="9681"/>
    <cellStyle name="Normal 14 38" xfId="9682"/>
    <cellStyle name="Normal 14 39" xfId="9683"/>
    <cellStyle name="Normal 14 4" xfId="9684"/>
    <cellStyle name="Normal 14 4 10" xfId="9685"/>
    <cellStyle name="Normal 14 4 11" xfId="9686"/>
    <cellStyle name="Normal 14 4 12" xfId="9687"/>
    <cellStyle name="Normal 14 4 13" xfId="9688"/>
    <cellStyle name="Normal 14 4 14" xfId="9689"/>
    <cellStyle name="Normal 14 4 15" xfId="9690"/>
    <cellStyle name="Normal 14 4 16" xfId="9691"/>
    <cellStyle name="Normal 14 4 17" xfId="9692"/>
    <cellStyle name="Normal 14 4 18" xfId="9693"/>
    <cellStyle name="Normal 14 4 19" xfId="9694"/>
    <cellStyle name="Normal 14 4 2" xfId="9695"/>
    <cellStyle name="Normal 14 4 20" xfId="9696"/>
    <cellStyle name="Normal 14 4 21" xfId="9697"/>
    <cellStyle name="Normal 14 4 22" xfId="9698"/>
    <cellStyle name="Normal 14 4 23" xfId="9699"/>
    <cellStyle name="Normal 14 4 24" xfId="9700"/>
    <cellStyle name="Normal 14 4 25" xfId="9701"/>
    <cellStyle name="Normal 14 4 26" xfId="9702"/>
    <cellStyle name="Normal 14 4 27" xfId="9703"/>
    <cellStyle name="Normal 14 4 28" xfId="9704"/>
    <cellStyle name="Normal 14 4 29" xfId="9705"/>
    <cellStyle name="Normal 14 4 3" xfId="9706"/>
    <cellStyle name="Normal 14 4 30" xfId="9707"/>
    <cellStyle name="Normal 14 4 31" xfId="9708"/>
    <cellStyle name="Normal 14 4 32" xfId="9709"/>
    <cellStyle name="Normal 14 4 33" xfId="9710"/>
    <cellStyle name="Normal 14 4 34" xfId="9711"/>
    <cellStyle name="Normal 14 4 35" xfId="9712"/>
    <cellStyle name="Normal 14 4 36" xfId="9713"/>
    <cellStyle name="Normal 14 4 37" xfId="9714"/>
    <cellStyle name="Normal 14 4 38" xfId="9715"/>
    <cellStyle name="Normal 14 4 39" xfId="9716"/>
    <cellStyle name="Normal 14 4 4" xfId="9717"/>
    <cellStyle name="Normal 14 4 40" xfId="9718"/>
    <cellStyle name="Normal 14 4 41" xfId="9719"/>
    <cellStyle name="Normal 14 4 42" xfId="9720"/>
    <cellStyle name="Normal 14 4 43" xfId="9721"/>
    <cellStyle name="Normal 14 4 44" xfId="9722"/>
    <cellStyle name="Normal 14 4 5" xfId="9723"/>
    <cellStyle name="Normal 14 4 6" xfId="9724"/>
    <cellStyle name="Normal 14 4 7" xfId="9725"/>
    <cellStyle name="Normal 14 4 8" xfId="9726"/>
    <cellStyle name="Normal 14 4 9" xfId="9727"/>
    <cellStyle name="Normal 14 40" xfId="9728"/>
    <cellStyle name="Normal 14 41" xfId="9729"/>
    <cellStyle name="Normal 14 42" xfId="9730"/>
    <cellStyle name="Normal 14 43" xfId="9731"/>
    <cellStyle name="Normal 14 44" xfId="9732"/>
    <cellStyle name="Normal 14 45" xfId="9733"/>
    <cellStyle name="Normal 14 46" xfId="9734"/>
    <cellStyle name="Normal 14 47" xfId="9735"/>
    <cellStyle name="Normal 14 48" xfId="9736"/>
    <cellStyle name="Normal 14 49" xfId="9737"/>
    <cellStyle name="Normal 14 5" xfId="9738"/>
    <cellStyle name="Normal 14 5 10" xfId="9739"/>
    <cellStyle name="Normal 14 5 11" xfId="9740"/>
    <cellStyle name="Normal 14 5 12" xfId="9741"/>
    <cellStyle name="Normal 14 5 13" xfId="9742"/>
    <cellStyle name="Normal 14 5 14" xfId="9743"/>
    <cellStyle name="Normal 14 5 15" xfId="9744"/>
    <cellStyle name="Normal 14 5 16" xfId="9745"/>
    <cellStyle name="Normal 14 5 17" xfId="9746"/>
    <cellStyle name="Normal 14 5 18" xfId="9747"/>
    <cellStyle name="Normal 14 5 19" xfId="9748"/>
    <cellStyle name="Normal 14 5 2" xfId="9749"/>
    <cellStyle name="Normal 14 5 20" xfId="9750"/>
    <cellStyle name="Normal 14 5 21" xfId="9751"/>
    <cellStyle name="Normal 14 5 22" xfId="9752"/>
    <cellStyle name="Normal 14 5 23" xfId="9753"/>
    <cellStyle name="Normal 14 5 24" xfId="9754"/>
    <cellStyle name="Normal 14 5 25" xfId="9755"/>
    <cellStyle name="Normal 14 5 26" xfId="9756"/>
    <cellStyle name="Normal 14 5 27" xfId="9757"/>
    <cellStyle name="Normal 14 5 28" xfId="9758"/>
    <cellStyle name="Normal 14 5 29" xfId="9759"/>
    <cellStyle name="Normal 14 5 3" xfId="9760"/>
    <cellStyle name="Normal 14 5 30" xfId="9761"/>
    <cellStyle name="Normal 14 5 31" xfId="9762"/>
    <cellStyle name="Normal 14 5 32" xfId="9763"/>
    <cellStyle name="Normal 14 5 33" xfId="9764"/>
    <cellStyle name="Normal 14 5 34" xfId="9765"/>
    <cellStyle name="Normal 14 5 35" xfId="9766"/>
    <cellStyle name="Normal 14 5 36" xfId="9767"/>
    <cellStyle name="Normal 14 5 37" xfId="9768"/>
    <cellStyle name="Normal 14 5 38" xfId="9769"/>
    <cellStyle name="Normal 14 5 39" xfId="9770"/>
    <cellStyle name="Normal 14 5 4" xfId="9771"/>
    <cellStyle name="Normal 14 5 40" xfId="9772"/>
    <cellStyle name="Normal 14 5 41" xfId="9773"/>
    <cellStyle name="Normal 14 5 42" xfId="9774"/>
    <cellStyle name="Normal 14 5 43" xfId="9775"/>
    <cellStyle name="Normal 14 5 44" xfId="9776"/>
    <cellStyle name="Normal 14 5 5" xfId="9777"/>
    <cellStyle name="Normal 14 5 6" xfId="9778"/>
    <cellStyle name="Normal 14 5 7" xfId="9779"/>
    <cellStyle name="Normal 14 5 8" xfId="9780"/>
    <cellStyle name="Normal 14 5 9" xfId="9781"/>
    <cellStyle name="Normal 14 50" xfId="9782"/>
    <cellStyle name="Normal 14 51" xfId="9783"/>
    <cellStyle name="Normal 14 52" xfId="9784"/>
    <cellStyle name="Normal 14 6" xfId="9785"/>
    <cellStyle name="Normal 14 6 10" xfId="9786"/>
    <cellStyle name="Normal 14 6 11" xfId="9787"/>
    <cellStyle name="Normal 14 6 12" xfId="9788"/>
    <cellStyle name="Normal 14 6 13" xfId="9789"/>
    <cellStyle name="Normal 14 6 14" xfId="9790"/>
    <cellStyle name="Normal 14 6 15" xfId="9791"/>
    <cellStyle name="Normal 14 6 16" xfId="9792"/>
    <cellStyle name="Normal 14 6 17" xfId="9793"/>
    <cellStyle name="Normal 14 6 18" xfId="9794"/>
    <cellStyle name="Normal 14 6 19" xfId="9795"/>
    <cellStyle name="Normal 14 6 2" xfId="9796"/>
    <cellStyle name="Normal 14 6 20" xfId="9797"/>
    <cellStyle name="Normal 14 6 21" xfId="9798"/>
    <cellStyle name="Normal 14 6 22" xfId="9799"/>
    <cellStyle name="Normal 14 6 23" xfId="9800"/>
    <cellStyle name="Normal 14 6 24" xfId="9801"/>
    <cellStyle name="Normal 14 6 25" xfId="9802"/>
    <cellStyle name="Normal 14 6 26" xfId="9803"/>
    <cellStyle name="Normal 14 6 27" xfId="9804"/>
    <cellStyle name="Normal 14 6 28" xfId="9805"/>
    <cellStyle name="Normal 14 6 29" xfId="9806"/>
    <cellStyle name="Normal 14 6 3" xfId="9807"/>
    <cellStyle name="Normal 14 6 30" xfId="9808"/>
    <cellStyle name="Normal 14 6 31" xfId="9809"/>
    <cellStyle name="Normal 14 6 32" xfId="9810"/>
    <cellStyle name="Normal 14 6 33" xfId="9811"/>
    <cellStyle name="Normal 14 6 34" xfId="9812"/>
    <cellStyle name="Normal 14 6 35" xfId="9813"/>
    <cellStyle name="Normal 14 6 36" xfId="9814"/>
    <cellStyle name="Normal 14 6 37" xfId="9815"/>
    <cellStyle name="Normal 14 6 38" xfId="9816"/>
    <cellStyle name="Normal 14 6 39" xfId="9817"/>
    <cellStyle name="Normal 14 6 4" xfId="9818"/>
    <cellStyle name="Normal 14 6 40" xfId="9819"/>
    <cellStyle name="Normal 14 6 41" xfId="9820"/>
    <cellStyle name="Normal 14 6 42" xfId="9821"/>
    <cellStyle name="Normal 14 6 43" xfId="9822"/>
    <cellStyle name="Normal 14 6 44" xfId="9823"/>
    <cellStyle name="Normal 14 6 5" xfId="9824"/>
    <cellStyle name="Normal 14 6 6" xfId="9825"/>
    <cellStyle name="Normal 14 6 7" xfId="9826"/>
    <cellStyle name="Normal 14 6 8" xfId="9827"/>
    <cellStyle name="Normal 14 6 9" xfId="9828"/>
    <cellStyle name="Normal 14 7" xfId="9829"/>
    <cellStyle name="Normal 14 7 10" xfId="9830"/>
    <cellStyle name="Normal 14 7 11" xfId="9831"/>
    <cellStyle name="Normal 14 7 12" xfId="9832"/>
    <cellStyle name="Normal 14 7 13" xfId="9833"/>
    <cellStyle name="Normal 14 7 14" xfId="9834"/>
    <cellStyle name="Normal 14 7 15" xfId="9835"/>
    <cellStyle name="Normal 14 7 16" xfId="9836"/>
    <cellStyle name="Normal 14 7 17" xfId="9837"/>
    <cellStyle name="Normal 14 7 18" xfId="9838"/>
    <cellStyle name="Normal 14 7 19" xfId="9839"/>
    <cellStyle name="Normal 14 7 2" xfId="9840"/>
    <cellStyle name="Normal 14 7 20" xfId="9841"/>
    <cellStyle name="Normal 14 7 21" xfId="9842"/>
    <cellStyle name="Normal 14 7 22" xfId="9843"/>
    <cellStyle name="Normal 14 7 23" xfId="9844"/>
    <cellStyle name="Normal 14 7 24" xfId="9845"/>
    <cellStyle name="Normal 14 7 25" xfId="9846"/>
    <cellStyle name="Normal 14 7 26" xfId="9847"/>
    <cellStyle name="Normal 14 7 27" xfId="9848"/>
    <cellStyle name="Normal 14 7 28" xfId="9849"/>
    <cellStyle name="Normal 14 7 29" xfId="9850"/>
    <cellStyle name="Normal 14 7 3" xfId="9851"/>
    <cellStyle name="Normal 14 7 30" xfId="9852"/>
    <cellStyle name="Normal 14 7 31" xfId="9853"/>
    <cellStyle name="Normal 14 7 32" xfId="9854"/>
    <cellStyle name="Normal 14 7 33" xfId="9855"/>
    <cellStyle name="Normal 14 7 34" xfId="9856"/>
    <cellStyle name="Normal 14 7 35" xfId="9857"/>
    <cellStyle name="Normal 14 7 36" xfId="9858"/>
    <cellStyle name="Normal 14 7 37" xfId="9859"/>
    <cellStyle name="Normal 14 7 38" xfId="9860"/>
    <cellStyle name="Normal 14 7 39" xfId="9861"/>
    <cellStyle name="Normal 14 7 4" xfId="9862"/>
    <cellStyle name="Normal 14 7 40" xfId="9863"/>
    <cellStyle name="Normal 14 7 41" xfId="9864"/>
    <cellStyle name="Normal 14 7 42" xfId="9865"/>
    <cellStyle name="Normal 14 7 43" xfId="9866"/>
    <cellStyle name="Normal 14 7 44" xfId="9867"/>
    <cellStyle name="Normal 14 7 5" xfId="9868"/>
    <cellStyle name="Normal 14 7 6" xfId="9869"/>
    <cellStyle name="Normal 14 7 7" xfId="9870"/>
    <cellStyle name="Normal 14 7 8" xfId="9871"/>
    <cellStyle name="Normal 14 7 9" xfId="9872"/>
    <cellStyle name="Normal 14 8" xfId="9873"/>
    <cellStyle name="Normal 14 8 2" xfId="9874"/>
    <cellStyle name="Normal 14 9" xfId="9875"/>
    <cellStyle name="Normal 14 9 2" xfId="9876"/>
    <cellStyle name="Normal 15" xfId="9877"/>
    <cellStyle name="Normal 15 10" xfId="9878"/>
    <cellStyle name="Normal 15 10 2" xfId="9879"/>
    <cellStyle name="Normal 15 10 2 2" xfId="9880"/>
    <cellStyle name="Normal 15 10 3" xfId="9881"/>
    <cellStyle name="Normal 15 11" xfId="9882"/>
    <cellStyle name="Normal 15 11 2" xfId="9883"/>
    <cellStyle name="Normal 15 11 2 2" xfId="9884"/>
    <cellStyle name="Normal 15 11 3" xfId="9885"/>
    <cellStyle name="Normal 15 12" xfId="9886"/>
    <cellStyle name="Normal 15 12 2" xfId="9887"/>
    <cellStyle name="Normal 15 12 2 2" xfId="9888"/>
    <cellStyle name="Normal 15 12 3" xfId="9889"/>
    <cellStyle name="Normal 15 13" xfId="9890"/>
    <cellStyle name="Normal 15 13 2" xfId="9891"/>
    <cellStyle name="Normal 15 13 3" xfId="9892"/>
    <cellStyle name="Normal 15 14" xfId="9893"/>
    <cellStyle name="Normal 15 14 2" xfId="9894"/>
    <cellStyle name="Normal 15 14 2 2" xfId="9895"/>
    <cellStyle name="Normal 15 14 2 2 2" xfId="9896"/>
    <cellStyle name="Normal 15 14 2 3" xfId="9897"/>
    <cellStyle name="Normal 15 14 3" xfId="9898"/>
    <cellStyle name="Normal 15 14 3 2" xfId="9899"/>
    <cellStyle name="Normal 15 14 4" xfId="9900"/>
    <cellStyle name="Normal 15 15" xfId="9901"/>
    <cellStyle name="Normal 15 15 2" xfId="9902"/>
    <cellStyle name="Normal 15 15 2 2" xfId="9903"/>
    <cellStyle name="Normal 15 15 3" xfId="9904"/>
    <cellStyle name="Normal 15 16" xfId="9905"/>
    <cellStyle name="Normal 15 16 2" xfId="9906"/>
    <cellStyle name="Normal 15 17" xfId="9907"/>
    <cellStyle name="Normal 15 18" xfId="9908"/>
    <cellStyle name="Normal 15 19" xfId="9909"/>
    <cellStyle name="Normal 15 2" xfId="9910"/>
    <cellStyle name="Normal 15 2 10" xfId="9911"/>
    <cellStyle name="Normal 15 2 11" xfId="9912"/>
    <cellStyle name="Normal 15 2 12" xfId="9913"/>
    <cellStyle name="Normal 15 2 13" xfId="9914"/>
    <cellStyle name="Normal 15 2 14" xfId="9915"/>
    <cellStyle name="Normal 15 2 15" xfId="9916"/>
    <cellStyle name="Normal 15 2 16" xfId="9917"/>
    <cellStyle name="Normal 15 2 17" xfId="9918"/>
    <cellStyle name="Normal 15 2 18" xfId="9919"/>
    <cellStyle name="Normal 15 2 19" xfId="9920"/>
    <cellStyle name="Normal 15 2 2" xfId="9921"/>
    <cellStyle name="Normal 15 2 2 2" xfId="9922"/>
    <cellStyle name="Normal 15 2 2 2 2" xfId="9923"/>
    <cellStyle name="Normal 15 2 2 3" xfId="9924"/>
    <cellStyle name="Normal 15 2 2 3 2" xfId="9925"/>
    <cellStyle name="Normal 15 2 2 4" xfId="9926"/>
    <cellStyle name="Normal 15 2 2 4 2" xfId="9927"/>
    <cellStyle name="Normal 15 2 2 5" xfId="9928"/>
    <cellStyle name="Normal 15 2 2 5 2" xfId="9929"/>
    <cellStyle name="Normal 15 2 20" xfId="9930"/>
    <cellStyle name="Normal 15 2 21" xfId="9931"/>
    <cellStyle name="Normal 15 2 22" xfId="9932"/>
    <cellStyle name="Normal 15 2 23" xfId="9933"/>
    <cellStyle name="Normal 15 2 24" xfId="9934"/>
    <cellStyle name="Normal 15 2 25" xfId="9935"/>
    <cellStyle name="Normal 15 2 26" xfId="9936"/>
    <cellStyle name="Normal 15 2 27" xfId="9937"/>
    <cellStyle name="Normal 15 2 28" xfId="9938"/>
    <cellStyle name="Normal 15 2 29" xfId="9939"/>
    <cellStyle name="Normal 15 2 3" xfId="9940"/>
    <cellStyle name="Normal 15 2 3 2" xfId="9941"/>
    <cellStyle name="Normal 15 2 30" xfId="9942"/>
    <cellStyle name="Normal 15 2 31" xfId="9943"/>
    <cellStyle name="Normal 15 2 32" xfId="9944"/>
    <cellStyle name="Normal 15 2 33" xfId="9945"/>
    <cellStyle name="Normal 15 2 34" xfId="9946"/>
    <cellStyle name="Normal 15 2 35" xfId="9947"/>
    <cellStyle name="Normal 15 2 36" xfId="9948"/>
    <cellStyle name="Normal 15 2 37" xfId="9949"/>
    <cellStyle name="Normal 15 2 38" xfId="9950"/>
    <cellStyle name="Normal 15 2 39" xfId="9951"/>
    <cellStyle name="Normal 15 2 4" xfId="9952"/>
    <cellStyle name="Normal 15 2 4 2" xfId="9953"/>
    <cellStyle name="Normal 15 2 40" xfId="9954"/>
    <cellStyle name="Normal 15 2 41" xfId="9955"/>
    <cellStyle name="Normal 15 2 42" xfId="9956"/>
    <cellStyle name="Normal 15 2 43" xfId="9957"/>
    <cellStyle name="Normal 15 2 44" xfId="9958"/>
    <cellStyle name="Normal 15 2 45" xfId="9959"/>
    <cellStyle name="Normal 15 2 46" xfId="9960"/>
    <cellStyle name="Normal 15 2 47" xfId="9961"/>
    <cellStyle name="Normal 15 2 5" xfId="9962"/>
    <cellStyle name="Normal 15 2 5 2" xfId="9963"/>
    <cellStyle name="Normal 15 2 6" xfId="9964"/>
    <cellStyle name="Normal 15 2 6 2" xfId="9965"/>
    <cellStyle name="Normal 15 2 7" xfId="9966"/>
    <cellStyle name="Normal 15 2 8" xfId="9967"/>
    <cellStyle name="Normal 15 2 9" xfId="9968"/>
    <cellStyle name="Normal 15 20" xfId="9969"/>
    <cellStyle name="Normal 15 21" xfId="9970"/>
    <cellStyle name="Normal 15 22" xfId="9971"/>
    <cellStyle name="Normal 15 23" xfId="9972"/>
    <cellStyle name="Normal 15 24" xfId="9973"/>
    <cellStyle name="Normal 15 25" xfId="9974"/>
    <cellStyle name="Normal 15 26" xfId="9975"/>
    <cellStyle name="Normal 15 27" xfId="9976"/>
    <cellStyle name="Normal 15 28" xfId="9977"/>
    <cellStyle name="Normal 15 29" xfId="9978"/>
    <cellStyle name="Normal 15 3" xfId="9979"/>
    <cellStyle name="Normal 15 3 10" xfId="9980"/>
    <cellStyle name="Normal 15 3 11" xfId="9981"/>
    <cellStyle name="Normal 15 3 12" xfId="9982"/>
    <cellStyle name="Normal 15 3 13" xfId="9983"/>
    <cellStyle name="Normal 15 3 14" xfId="9984"/>
    <cellStyle name="Normal 15 3 15" xfId="9985"/>
    <cellStyle name="Normal 15 3 16" xfId="9986"/>
    <cellStyle name="Normal 15 3 17" xfId="9987"/>
    <cellStyle name="Normal 15 3 18" xfId="9988"/>
    <cellStyle name="Normal 15 3 19" xfId="9989"/>
    <cellStyle name="Normal 15 3 2" xfId="9990"/>
    <cellStyle name="Normal 15 3 2 2" xfId="9991"/>
    <cellStyle name="Normal 15 3 20" xfId="9992"/>
    <cellStyle name="Normal 15 3 21" xfId="9993"/>
    <cellStyle name="Normal 15 3 22" xfId="9994"/>
    <cellStyle name="Normal 15 3 23" xfId="9995"/>
    <cellStyle name="Normal 15 3 24" xfId="9996"/>
    <cellStyle name="Normal 15 3 25" xfId="9997"/>
    <cellStyle name="Normal 15 3 26" xfId="9998"/>
    <cellStyle name="Normal 15 3 27" xfId="9999"/>
    <cellStyle name="Normal 15 3 28" xfId="10000"/>
    <cellStyle name="Normal 15 3 29" xfId="10001"/>
    <cellStyle name="Normal 15 3 3" xfId="10002"/>
    <cellStyle name="Normal 15 3 30" xfId="10003"/>
    <cellStyle name="Normal 15 3 31" xfId="10004"/>
    <cellStyle name="Normal 15 3 32" xfId="10005"/>
    <cellStyle name="Normal 15 3 33" xfId="10006"/>
    <cellStyle name="Normal 15 3 34" xfId="10007"/>
    <cellStyle name="Normal 15 3 35" xfId="10008"/>
    <cellStyle name="Normal 15 3 36" xfId="10009"/>
    <cellStyle name="Normal 15 3 37" xfId="10010"/>
    <cellStyle name="Normal 15 3 38" xfId="10011"/>
    <cellStyle name="Normal 15 3 39" xfId="10012"/>
    <cellStyle name="Normal 15 3 4" xfId="10013"/>
    <cellStyle name="Normal 15 3 40" xfId="10014"/>
    <cellStyle name="Normal 15 3 41" xfId="10015"/>
    <cellStyle name="Normal 15 3 42" xfId="10016"/>
    <cellStyle name="Normal 15 3 43" xfId="10017"/>
    <cellStyle name="Normal 15 3 5" xfId="10018"/>
    <cellStyle name="Normal 15 3 6" xfId="10019"/>
    <cellStyle name="Normal 15 3 7" xfId="10020"/>
    <cellStyle name="Normal 15 3 8" xfId="10021"/>
    <cellStyle name="Normal 15 3 9" xfId="10022"/>
    <cellStyle name="Normal 15 30" xfId="10023"/>
    <cellStyle name="Normal 15 31" xfId="10024"/>
    <cellStyle name="Normal 15 32" xfId="10025"/>
    <cellStyle name="Normal 15 33" xfId="10026"/>
    <cellStyle name="Normal 15 34" xfId="10027"/>
    <cellStyle name="Normal 15 35" xfId="10028"/>
    <cellStyle name="Normal 15 36" xfId="10029"/>
    <cellStyle name="Normal 15 37" xfId="10030"/>
    <cellStyle name="Normal 15 38" xfId="10031"/>
    <cellStyle name="Normal 15 39" xfId="10032"/>
    <cellStyle name="Normal 15 4" xfId="10033"/>
    <cellStyle name="Normal 15 4 10" xfId="10034"/>
    <cellStyle name="Normal 15 4 11" xfId="10035"/>
    <cellStyle name="Normal 15 4 12" xfId="10036"/>
    <cellStyle name="Normal 15 4 13" xfId="10037"/>
    <cellStyle name="Normal 15 4 14" xfId="10038"/>
    <cellStyle name="Normal 15 4 15" xfId="10039"/>
    <cellStyle name="Normal 15 4 16" xfId="10040"/>
    <cellStyle name="Normal 15 4 17" xfId="10041"/>
    <cellStyle name="Normal 15 4 18" xfId="10042"/>
    <cellStyle name="Normal 15 4 19" xfId="10043"/>
    <cellStyle name="Normal 15 4 2" xfId="10044"/>
    <cellStyle name="Normal 15 4 2 2" xfId="10045"/>
    <cellStyle name="Normal 15 4 20" xfId="10046"/>
    <cellStyle name="Normal 15 4 21" xfId="10047"/>
    <cellStyle name="Normal 15 4 22" xfId="10048"/>
    <cellStyle name="Normal 15 4 23" xfId="10049"/>
    <cellStyle name="Normal 15 4 24" xfId="10050"/>
    <cellStyle name="Normal 15 4 25" xfId="10051"/>
    <cellStyle name="Normal 15 4 26" xfId="10052"/>
    <cellStyle name="Normal 15 4 27" xfId="10053"/>
    <cellStyle name="Normal 15 4 28" xfId="10054"/>
    <cellStyle name="Normal 15 4 29" xfId="10055"/>
    <cellStyle name="Normal 15 4 3" xfId="10056"/>
    <cellStyle name="Normal 15 4 30" xfId="10057"/>
    <cellStyle name="Normal 15 4 31" xfId="10058"/>
    <cellStyle name="Normal 15 4 32" xfId="10059"/>
    <cellStyle name="Normal 15 4 33" xfId="10060"/>
    <cellStyle name="Normal 15 4 34" xfId="10061"/>
    <cellStyle name="Normal 15 4 35" xfId="10062"/>
    <cellStyle name="Normal 15 4 36" xfId="10063"/>
    <cellStyle name="Normal 15 4 37" xfId="10064"/>
    <cellStyle name="Normal 15 4 38" xfId="10065"/>
    <cellStyle name="Normal 15 4 39" xfId="10066"/>
    <cellStyle name="Normal 15 4 4" xfId="10067"/>
    <cellStyle name="Normal 15 4 40" xfId="10068"/>
    <cellStyle name="Normal 15 4 41" xfId="10069"/>
    <cellStyle name="Normal 15 4 5" xfId="10070"/>
    <cellStyle name="Normal 15 4 6" xfId="10071"/>
    <cellStyle name="Normal 15 4 7" xfId="10072"/>
    <cellStyle name="Normal 15 4 8" xfId="10073"/>
    <cellStyle name="Normal 15 4 9" xfId="10074"/>
    <cellStyle name="Normal 15 40" xfId="10075"/>
    <cellStyle name="Normal 15 41" xfId="10076"/>
    <cellStyle name="Normal 15 42" xfId="10077"/>
    <cellStyle name="Normal 15 43" xfId="10078"/>
    <cellStyle name="Normal 15 44" xfId="10079"/>
    <cellStyle name="Normal 15 45" xfId="10080"/>
    <cellStyle name="Normal 15 46" xfId="10081"/>
    <cellStyle name="Normal 15 47" xfId="10082"/>
    <cellStyle name="Normal 15 48" xfId="10083"/>
    <cellStyle name="Normal 15 5" xfId="10084"/>
    <cellStyle name="Normal 15 5 2" xfId="10085"/>
    <cellStyle name="Normal 15 5 2 2" xfId="10086"/>
    <cellStyle name="Normal 15 5 3" xfId="10087"/>
    <cellStyle name="Normal 15 6" xfId="10088"/>
    <cellStyle name="Normal 15 6 2" xfId="10089"/>
    <cellStyle name="Normal 15 6 2 2" xfId="10090"/>
    <cellStyle name="Normal 15 6 3" xfId="10091"/>
    <cellStyle name="Normal 15 7" xfId="10092"/>
    <cellStyle name="Normal 15 7 2" xfId="10093"/>
    <cellStyle name="Normal 15 7 2 2" xfId="10094"/>
    <cellStyle name="Normal 15 7 3" xfId="10095"/>
    <cellStyle name="Normal 15 8" xfId="10096"/>
    <cellStyle name="Normal 15 8 2" xfId="10097"/>
    <cellStyle name="Normal 15 8 2 2" xfId="10098"/>
    <cellStyle name="Normal 15 8 3" xfId="10099"/>
    <cellStyle name="Normal 15 9" xfId="10100"/>
    <cellStyle name="Normal 15 9 2" xfId="10101"/>
    <cellStyle name="Normal 15 9 2 2" xfId="10102"/>
    <cellStyle name="Normal 15 9 3" xfId="10103"/>
    <cellStyle name="Normal 16" xfId="10104"/>
    <cellStyle name="Normal 16 10" xfId="10105"/>
    <cellStyle name="Normal 16 10 2" xfId="10106"/>
    <cellStyle name="Normal 16 11" xfId="10107"/>
    <cellStyle name="Normal 16 11 2" xfId="10108"/>
    <cellStyle name="Normal 16 12" xfId="10109"/>
    <cellStyle name="Normal 16 12 2" xfId="10110"/>
    <cellStyle name="Normal 16 13" xfId="10111"/>
    <cellStyle name="Normal 16 13 2" xfId="10112"/>
    <cellStyle name="Normal 16 14" xfId="10113"/>
    <cellStyle name="Normal 16 14 2" xfId="10114"/>
    <cellStyle name="Normal 16 15" xfId="10115"/>
    <cellStyle name="Normal 16 16" xfId="10116"/>
    <cellStyle name="Normal 16 17" xfId="10117"/>
    <cellStyle name="Normal 16 18" xfId="10118"/>
    <cellStyle name="Normal 16 19" xfId="10119"/>
    <cellStyle name="Normal 16 2" xfId="10120"/>
    <cellStyle name="Normal 16 2 10" xfId="10121"/>
    <cellStyle name="Normal 16 2 11" xfId="10122"/>
    <cellStyle name="Normal 16 2 12" xfId="10123"/>
    <cellStyle name="Normal 16 2 13" xfId="10124"/>
    <cellStyle name="Normal 16 2 14" xfId="10125"/>
    <cellStyle name="Normal 16 2 15" xfId="10126"/>
    <cellStyle name="Normal 16 2 16" xfId="10127"/>
    <cellStyle name="Normal 16 2 17" xfId="10128"/>
    <cellStyle name="Normal 16 2 18" xfId="10129"/>
    <cellStyle name="Normal 16 2 19" xfId="10130"/>
    <cellStyle name="Normal 16 2 2" xfId="10131"/>
    <cellStyle name="Normal 16 2 2 2" xfId="10132"/>
    <cellStyle name="Normal 16 2 2 2 2" xfId="10133"/>
    <cellStyle name="Normal 16 2 2 3" xfId="10134"/>
    <cellStyle name="Normal 16 2 2 4" xfId="10135"/>
    <cellStyle name="Normal 16 2 2 4 2" xfId="10136"/>
    <cellStyle name="Normal 16 2 2 5" xfId="10137"/>
    <cellStyle name="Normal 16 2 2 5 2" xfId="10138"/>
    <cellStyle name="Normal 16 2 2 6" xfId="10139"/>
    <cellStyle name="Normal 16 2 2 6 2" xfId="10140"/>
    <cellStyle name="Normal 16 2 20" xfId="10141"/>
    <cellStyle name="Normal 16 2 21" xfId="10142"/>
    <cellStyle name="Normal 16 2 22" xfId="10143"/>
    <cellStyle name="Normal 16 2 23" xfId="10144"/>
    <cellStyle name="Normal 16 2 24" xfId="10145"/>
    <cellStyle name="Normal 16 2 25" xfId="10146"/>
    <cellStyle name="Normal 16 2 26" xfId="10147"/>
    <cellStyle name="Normal 16 2 27" xfId="10148"/>
    <cellStyle name="Normal 16 2 28" xfId="10149"/>
    <cellStyle name="Normal 16 2 29" xfId="10150"/>
    <cellStyle name="Normal 16 2 3" xfId="10151"/>
    <cellStyle name="Normal 16 2 3 2" xfId="10152"/>
    <cellStyle name="Normal 16 2 30" xfId="10153"/>
    <cellStyle name="Normal 16 2 31" xfId="10154"/>
    <cellStyle name="Normal 16 2 32" xfId="10155"/>
    <cellStyle name="Normal 16 2 4" xfId="10156"/>
    <cellStyle name="Normal 16 2 5" xfId="10157"/>
    <cellStyle name="Normal 16 2 5 2" xfId="10158"/>
    <cellStyle name="Normal 16 2 6" xfId="10159"/>
    <cellStyle name="Normal 16 2 6 2" xfId="10160"/>
    <cellStyle name="Normal 16 2 7" xfId="10161"/>
    <cellStyle name="Normal 16 2 8" xfId="10162"/>
    <cellStyle name="Normal 16 2 9" xfId="10163"/>
    <cellStyle name="Normal 16 20" xfId="10164"/>
    <cellStyle name="Normal 16 21" xfId="10165"/>
    <cellStyle name="Normal 16 22" xfId="10166"/>
    <cellStyle name="Normal 16 23" xfId="10167"/>
    <cellStyle name="Normal 16 24" xfId="10168"/>
    <cellStyle name="Normal 16 25" xfId="10169"/>
    <cellStyle name="Normal 16 26" xfId="10170"/>
    <cellStyle name="Normal 16 27" xfId="10171"/>
    <cellStyle name="Normal 16 28" xfId="10172"/>
    <cellStyle name="Normal 16 29" xfId="10173"/>
    <cellStyle name="Normal 16 3" xfId="10174"/>
    <cellStyle name="Normal 16 3 2" xfId="10175"/>
    <cellStyle name="Normal 16 3 2 2" xfId="10176"/>
    <cellStyle name="Normal 16 3 3" xfId="10177"/>
    <cellStyle name="Normal 16 30" xfId="10178"/>
    <cellStyle name="Normal 16 31" xfId="10179"/>
    <cellStyle name="Normal 16 32" xfId="10180"/>
    <cellStyle name="Normal 16 33" xfId="10181"/>
    <cellStyle name="Normal 16 34" xfId="10182"/>
    <cellStyle name="Normal 16 35" xfId="10183"/>
    <cellStyle name="Normal 16 36" xfId="10184"/>
    <cellStyle name="Normal 16 37" xfId="10185"/>
    <cellStyle name="Normal 16 38" xfId="10186"/>
    <cellStyle name="Normal 16 39" xfId="10187"/>
    <cellStyle name="Normal 16 4" xfId="10188"/>
    <cellStyle name="Normal 16 4 2" xfId="10189"/>
    <cellStyle name="Normal 16 40" xfId="10190"/>
    <cellStyle name="Normal 16 41" xfId="10191"/>
    <cellStyle name="Normal 16 42" xfId="10192"/>
    <cellStyle name="Normal 16 43" xfId="10193"/>
    <cellStyle name="Normal 16 44" xfId="10194"/>
    <cellStyle name="Normal 16 45" xfId="10195"/>
    <cellStyle name="Normal 16 46" xfId="10196"/>
    <cellStyle name="Normal 16 47" xfId="10197"/>
    <cellStyle name="Normal 16 48" xfId="10198"/>
    <cellStyle name="Normal 16 5" xfId="10199"/>
    <cellStyle name="Normal 16 5 2" xfId="10200"/>
    <cellStyle name="Normal 16 6" xfId="10201"/>
    <cellStyle name="Normal 16 6 2" xfId="10202"/>
    <cellStyle name="Normal 16 7" xfId="10203"/>
    <cellStyle name="Normal 16 7 2" xfId="10204"/>
    <cellStyle name="Normal 16 8" xfId="10205"/>
    <cellStyle name="Normal 16 8 2" xfId="10206"/>
    <cellStyle name="Normal 16 9" xfId="10207"/>
    <cellStyle name="Normal 16 9 2" xfId="10208"/>
    <cellStyle name="Normal 17" xfId="10209"/>
    <cellStyle name="Normal 17 10" xfId="10210"/>
    <cellStyle name="Normal 17 10 2" xfId="10211"/>
    <cellStyle name="Normal 17 11" xfId="10212"/>
    <cellStyle name="Normal 17 11 2" xfId="10213"/>
    <cellStyle name="Normal 17 12" xfId="10214"/>
    <cellStyle name="Normal 17 12 2" xfId="10215"/>
    <cellStyle name="Normal 17 13" xfId="10216"/>
    <cellStyle name="Normal 17 13 2" xfId="10217"/>
    <cellStyle name="Normal 17 14" xfId="10218"/>
    <cellStyle name="Normal 17 14 2" xfId="10219"/>
    <cellStyle name="Normal 17 15" xfId="10220"/>
    <cellStyle name="Normal 17 16" xfId="10221"/>
    <cellStyle name="Normal 17 17" xfId="10222"/>
    <cellStyle name="Normal 17 18" xfId="10223"/>
    <cellStyle name="Normal 17 19" xfId="10224"/>
    <cellStyle name="Normal 17 2" xfId="10225"/>
    <cellStyle name="Normal 17 2 10" xfId="10226"/>
    <cellStyle name="Normal 17 2 11" xfId="10227"/>
    <cellStyle name="Normal 17 2 12" xfId="10228"/>
    <cellStyle name="Normal 17 2 13" xfId="10229"/>
    <cellStyle name="Normal 17 2 14" xfId="10230"/>
    <cellStyle name="Normal 17 2 15" xfId="10231"/>
    <cellStyle name="Normal 17 2 16" xfId="10232"/>
    <cellStyle name="Normal 17 2 17" xfId="10233"/>
    <cellStyle name="Normal 17 2 18" xfId="10234"/>
    <cellStyle name="Normal 17 2 19" xfId="10235"/>
    <cellStyle name="Normal 17 2 2" xfId="10236"/>
    <cellStyle name="Normal 17 2 2 2" xfId="10237"/>
    <cellStyle name="Normal 17 2 2 2 2" xfId="10238"/>
    <cellStyle name="Normal 17 2 2 3" xfId="10239"/>
    <cellStyle name="Normal 17 2 2 4" xfId="10240"/>
    <cellStyle name="Normal 17 2 2 4 2" xfId="10241"/>
    <cellStyle name="Normal 17 2 2 5" xfId="10242"/>
    <cellStyle name="Normal 17 2 2 5 2" xfId="10243"/>
    <cellStyle name="Normal 17 2 2 6" xfId="10244"/>
    <cellStyle name="Normal 17 2 2 6 2" xfId="10245"/>
    <cellStyle name="Normal 17 2 20" xfId="10246"/>
    <cellStyle name="Normal 17 2 21" xfId="10247"/>
    <cellStyle name="Normal 17 2 22" xfId="10248"/>
    <cellStyle name="Normal 17 2 23" xfId="10249"/>
    <cellStyle name="Normal 17 2 24" xfId="10250"/>
    <cellStyle name="Normal 17 2 25" xfId="10251"/>
    <cellStyle name="Normal 17 2 26" xfId="10252"/>
    <cellStyle name="Normal 17 2 27" xfId="10253"/>
    <cellStyle name="Normal 17 2 28" xfId="10254"/>
    <cellStyle name="Normal 17 2 29" xfId="10255"/>
    <cellStyle name="Normal 17 2 3" xfId="10256"/>
    <cellStyle name="Normal 17 2 3 2" xfId="10257"/>
    <cellStyle name="Normal 17 2 30" xfId="10258"/>
    <cellStyle name="Normal 17 2 31" xfId="10259"/>
    <cellStyle name="Normal 17 2 32" xfId="10260"/>
    <cellStyle name="Normal 17 2 33" xfId="10261"/>
    <cellStyle name="Normal 17 2 34" xfId="10262"/>
    <cellStyle name="Normal 17 2 35" xfId="10263"/>
    <cellStyle name="Normal 17 2 36" xfId="10264"/>
    <cellStyle name="Normal 17 2 37" xfId="10265"/>
    <cellStyle name="Normal 17 2 38" xfId="10266"/>
    <cellStyle name="Normal 17 2 39" xfId="10267"/>
    <cellStyle name="Normal 17 2 4" xfId="10268"/>
    <cellStyle name="Normal 17 2 40" xfId="10269"/>
    <cellStyle name="Normal 17 2 41" xfId="10270"/>
    <cellStyle name="Normal 17 2 42" xfId="10271"/>
    <cellStyle name="Normal 17 2 43" xfId="10272"/>
    <cellStyle name="Normal 17 2 44" xfId="10273"/>
    <cellStyle name="Normal 17 2 45" xfId="10274"/>
    <cellStyle name="Normal 17 2 46" xfId="10275"/>
    <cellStyle name="Normal 17 2 5" xfId="10276"/>
    <cellStyle name="Normal 17 2 5 2" xfId="10277"/>
    <cellStyle name="Normal 17 2 6" xfId="10278"/>
    <cellStyle name="Normal 17 2 7" xfId="10279"/>
    <cellStyle name="Normal 17 2 8" xfId="10280"/>
    <cellStyle name="Normal 17 2 9" xfId="10281"/>
    <cellStyle name="Normal 17 20" xfId="10282"/>
    <cellStyle name="Normal 17 21" xfId="10283"/>
    <cellStyle name="Normal 17 22" xfId="10284"/>
    <cellStyle name="Normal 17 23" xfId="10285"/>
    <cellStyle name="Normal 17 23 2" xfId="10286"/>
    <cellStyle name="Normal 17 24" xfId="10287"/>
    <cellStyle name="Normal 17 25" xfId="10288"/>
    <cellStyle name="Normal 17 26" xfId="10289"/>
    <cellStyle name="Normal 17 27" xfId="10290"/>
    <cellStyle name="Normal 17 28" xfId="10291"/>
    <cellStyle name="Normal 17 29" xfId="10292"/>
    <cellStyle name="Normal 17 3" xfId="10293"/>
    <cellStyle name="Normal 17 3 10" xfId="10294"/>
    <cellStyle name="Normal 17 3 11" xfId="10295"/>
    <cellStyle name="Normal 17 3 12" xfId="10296"/>
    <cellStyle name="Normal 17 3 13" xfId="10297"/>
    <cellStyle name="Normal 17 3 14" xfId="10298"/>
    <cellStyle name="Normal 17 3 15" xfId="10299"/>
    <cellStyle name="Normal 17 3 16" xfId="10300"/>
    <cellStyle name="Normal 17 3 17" xfId="10301"/>
    <cellStyle name="Normal 17 3 18" xfId="10302"/>
    <cellStyle name="Normal 17 3 19" xfId="10303"/>
    <cellStyle name="Normal 17 3 2" xfId="10304"/>
    <cellStyle name="Normal 17 3 2 2" xfId="10305"/>
    <cellStyle name="Normal 17 3 20" xfId="10306"/>
    <cellStyle name="Normal 17 3 21" xfId="10307"/>
    <cellStyle name="Normal 17 3 22" xfId="10308"/>
    <cellStyle name="Normal 17 3 23" xfId="10309"/>
    <cellStyle name="Normal 17 3 24" xfId="10310"/>
    <cellStyle name="Normal 17 3 25" xfId="10311"/>
    <cellStyle name="Normal 17 3 26" xfId="10312"/>
    <cellStyle name="Normal 17 3 27" xfId="10313"/>
    <cellStyle name="Normal 17 3 28" xfId="10314"/>
    <cellStyle name="Normal 17 3 29" xfId="10315"/>
    <cellStyle name="Normal 17 3 3" xfId="10316"/>
    <cellStyle name="Normal 17 3 30" xfId="10317"/>
    <cellStyle name="Normal 17 3 31" xfId="10318"/>
    <cellStyle name="Normal 17 3 32" xfId="10319"/>
    <cellStyle name="Normal 17 3 33" xfId="10320"/>
    <cellStyle name="Normal 17 3 34" xfId="10321"/>
    <cellStyle name="Normal 17 3 35" xfId="10322"/>
    <cellStyle name="Normal 17 3 36" xfId="10323"/>
    <cellStyle name="Normal 17 3 37" xfId="10324"/>
    <cellStyle name="Normal 17 3 38" xfId="10325"/>
    <cellStyle name="Normal 17 3 39" xfId="10326"/>
    <cellStyle name="Normal 17 3 4" xfId="10327"/>
    <cellStyle name="Normal 17 3 40" xfId="10328"/>
    <cellStyle name="Normal 17 3 41" xfId="10329"/>
    <cellStyle name="Normal 17 3 42" xfId="10330"/>
    <cellStyle name="Normal 17 3 43" xfId="10331"/>
    <cellStyle name="Normal 17 3 44" xfId="10332"/>
    <cellStyle name="Normal 17 3 45" xfId="10333"/>
    <cellStyle name="Normal 17 3 5" xfId="10334"/>
    <cellStyle name="Normal 17 3 6" xfId="10335"/>
    <cellStyle name="Normal 17 3 7" xfId="10336"/>
    <cellStyle name="Normal 17 3 8" xfId="10337"/>
    <cellStyle name="Normal 17 3 9" xfId="10338"/>
    <cellStyle name="Normal 17 30" xfId="10339"/>
    <cellStyle name="Normal 17 31" xfId="10340"/>
    <cellStyle name="Normal 17 32" xfId="10341"/>
    <cellStyle name="Normal 17 33" xfId="10342"/>
    <cellStyle name="Normal 17 34" xfId="10343"/>
    <cellStyle name="Normal 17 35" xfId="10344"/>
    <cellStyle name="Normal 17 36" xfId="10345"/>
    <cellStyle name="Normal 17 37" xfId="10346"/>
    <cellStyle name="Normal 17 38" xfId="10347"/>
    <cellStyle name="Normal 17 39" xfId="10348"/>
    <cellStyle name="Normal 17 4" xfId="10349"/>
    <cellStyle name="Normal 17 4 10" xfId="10350"/>
    <cellStyle name="Normal 17 4 11" xfId="10351"/>
    <cellStyle name="Normal 17 4 12" xfId="10352"/>
    <cellStyle name="Normal 17 4 13" xfId="10353"/>
    <cellStyle name="Normal 17 4 14" xfId="10354"/>
    <cellStyle name="Normal 17 4 15" xfId="10355"/>
    <cellStyle name="Normal 17 4 16" xfId="10356"/>
    <cellStyle name="Normal 17 4 17" xfId="10357"/>
    <cellStyle name="Normal 17 4 18" xfId="10358"/>
    <cellStyle name="Normal 17 4 19" xfId="10359"/>
    <cellStyle name="Normal 17 4 2" xfId="10360"/>
    <cellStyle name="Normal 17 4 20" xfId="10361"/>
    <cellStyle name="Normal 17 4 21" xfId="10362"/>
    <cellStyle name="Normal 17 4 22" xfId="10363"/>
    <cellStyle name="Normal 17 4 23" xfId="10364"/>
    <cellStyle name="Normal 17 4 24" xfId="10365"/>
    <cellStyle name="Normal 17 4 25" xfId="10366"/>
    <cellStyle name="Normal 17 4 26" xfId="10367"/>
    <cellStyle name="Normal 17 4 27" xfId="10368"/>
    <cellStyle name="Normal 17 4 28" xfId="10369"/>
    <cellStyle name="Normal 17 4 29" xfId="10370"/>
    <cellStyle name="Normal 17 4 3" xfId="10371"/>
    <cellStyle name="Normal 17 4 30" xfId="10372"/>
    <cellStyle name="Normal 17 4 31" xfId="10373"/>
    <cellStyle name="Normal 17 4 32" xfId="10374"/>
    <cellStyle name="Normal 17 4 33" xfId="10375"/>
    <cellStyle name="Normal 17 4 34" xfId="10376"/>
    <cellStyle name="Normal 17 4 35" xfId="10377"/>
    <cellStyle name="Normal 17 4 36" xfId="10378"/>
    <cellStyle name="Normal 17 4 37" xfId="10379"/>
    <cellStyle name="Normal 17 4 38" xfId="10380"/>
    <cellStyle name="Normal 17 4 39" xfId="10381"/>
    <cellStyle name="Normal 17 4 4" xfId="10382"/>
    <cellStyle name="Normal 17 4 40" xfId="10383"/>
    <cellStyle name="Normal 17 4 41" xfId="10384"/>
    <cellStyle name="Normal 17 4 42" xfId="10385"/>
    <cellStyle name="Normal 17 4 43" xfId="10386"/>
    <cellStyle name="Normal 17 4 44" xfId="10387"/>
    <cellStyle name="Normal 17 4 5" xfId="10388"/>
    <cellStyle name="Normal 17 4 6" xfId="10389"/>
    <cellStyle name="Normal 17 4 7" xfId="10390"/>
    <cellStyle name="Normal 17 4 8" xfId="10391"/>
    <cellStyle name="Normal 17 4 9" xfId="10392"/>
    <cellStyle name="Normal 17 40" xfId="10393"/>
    <cellStyle name="Normal 17 41" xfId="10394"/>
    <cellStyle name="Normal 17 42" xfId="10395"/>
    <cellStyle name="Normal 17 43" xfId="10396"/>
    <cellStyle name="Normal 17 44" xfId="10397"/>
    <cellStyle name="Normal 17 45" xfId="10398"/>
    <cellStyle name="Normal 17 46" xfId="10399"/>
    <cellStyle name="Normal 17 47" xfId="10400"/>
    <cellStyle name="Normal 17 48" xfId="10401"/>
    <cellStyle name="Normal 17 49" xfId="10402"/>
    <cellStyle name="Normal 17 5" xfId="10403"/>
    <cellStyle name="Normal 17 5 10" xfId="10404"/>
    <cellStyle name="Normal 17 5 11" xfId="10405"/>
    <cellStyle name="Normal 17 5 12" xfId="10406"/>
    <cellStyle name="Normal 17 5 13" xfId="10407"/>
    <cellStyle name="Normal 17 5 14" xfId="10408"/>
    <cellStyle name="Normal 17 5 15" xfId="10409"/>
    <cellStyle name="Normal 17 5 16" xfId="10410"/>
    <cellStyle name="Normal 17 5 17" xfId="10411"/>
    <cellStyle name="Normal 17 5 18" xfId="10412"/>
    <cellStyle name="Normal 17 5 19" xfId="10413"/>
    <cellStyle name="Normal 17 5 2" xfId="10414"/>
    <cellStyle name="Normal 17 5 20" xfId="10415"/>
    <cellStyle name="Normal 17 5 21" xfId="10416"/>
    <cellStyle name="Normal 17 5 22" xfId="10417"/>
    <cellStyle name="Normal 17 5 23" xfId="10418"/>
    <cellStyle name="Normal 17 5 24" xfId="10419"/>
    <cellStyle name="Normal 17 5 25" xfId="10420"/>
    <cellStyle name="Normal 17 5 26" xfId="10421"/>
    <cellStyle name="Normal 17 5 27" xfId="10422"/>
    <cellStyle name="Normal 17 5 28" xfId="10423"/>
    <cellStyle name="Normal 17 5 29" xfId="10424"/>
    <cellStyle name="Normal 17 5 3" xfId="10425"/>
    <cellStyle name="Normal 17 5 30" xfId="10426"/>
    <cellStyle name="Normal 17 5 31" xfId="10427"/>
    <cellStyle name="Normal 17 5 32" xfId="10428"/>
    <cellStyle name="Normal 17 5 33" xfId="10429"/>
    <cellStyle name="Normal 17 5 34" xfId="10430"/>
    <cellStyle name="Normal 17 5 35" xfId="10431"/>
    <cellStyle name="Normal 17 5 36" xfId="10432"/>
    <cellStyle name="Normal 17 5 37" xfId="10433"/>
    <cellStyle name="Normal 17 5 38" xfId="10434"/>
    <cellStyle name="Normal 17 5 39" xfId="10435"/>
    <cellStyle name="Normal 17 5 4" xfId="10436"/>
    <cellStyle name="Normal 17 5 40" xfId="10437"/>
    <cellStyle name="Normal 17 5 41" xfId="10438"/>
    <cellStyle name="Normal 17 5 42" xfId="10439"/>
    <cellStyle name="Normal 17 5 43" xfId="10440"/>
    <cellStyle name="Normal 17 5 44" xfId="10441"/>
    <cellStyle name="Normal 17 5 5" xfId="10442"/>
    <cellStyle name="Normal 17 5 6" xfId="10443"/>
    <cellStyle name="Normal 17 5 7" xfId="10444"/>
    <cellStyle name="Normal 17 5 8" xfId="10445"/>
    <cellStyle name="Normal 17 5 9" xfId="10446"/>
    <cellStyle name="Normal 17 50" xfId="10447"/>
    <cellStyle name="Normal 17 51" xfId="10448"/>
    <cellStyle name="Normal 17 52" xfId="10449"/>
    <cellStyle name="Normal 17 6" xfId="10450"/>
    <cellStyle name="Normal 17 6 10" xfId="10451"/>
    <cellStyle name="Normal 17 6 11" xfId="10452"/>
    <cellStyle name="Normal 17 6 12" xfId="10453"/>
    <cellStyle name="Normal 17 6 13" xfId="10454"/>
    <cellStyle name="Normal 17 6 14" xfId="10455"/>
    <cellStyle name="Normal 17 6 15" xfId="10456"/>
    <cellStyle name="Normal 17 6 16" xfId="10457"/>
    <cellStyle name="Normal 17 6 17" xfId="10458"/>
    <cellStyle name="Normal 17 6 18" xfId="10459"/>
    <cellStyle name="Normal 17 6 19" xfId="10460"/>
    <cellStyle name="Normal 17 6 2" xfId="10461"/>
    <cellStyle name="Normal 17 6 20" xfId="10462"/>
    <cellStyle name="Normal 17 6 21" xfId="10463"/>
    <cellStyle name="Normal 17 6 22" xfId="10464"/>
    <cellStyle name="Normal 17 6 23" xfId="10465"/>
    <cellStyle name="Normal 17 6 24" xfId="10466"/>
    <cellStyle name="Normal 17 6 25" xfId="10467"/>
    <cellStyle name="Normal 17 6 26" xfId="10468"/>
    <cellStyle name="Normal 17 6 27" xfId="10469"/>
    <cellStyle name="Normal 17 6 28" xfId="10470"/>
    <cellStyle name="Normal 17 6 29" xfId="10471"/>
    <cellStyle name="Normal 17 6 3" xfId="10472"/>
    <cellStyle name="Normal 17 6 30" xfId="10473"/>
    <cellStyle name="Normal 17 6 31" xfId="10474"/>
    <cellStyle name="Normal 17 6 32" xfId="10475"/>
    <cellStyle name="Normal 17 6 33" xfId="10476"/>
    <cellStyle name="Normal 17 6 34" xfId="10477"/>
    <cellStyle name="Normal 17 6 35" xfId="10478"/>
    <cellStyle name="Normal 17 6 36" xfId="10479"/>
    <cellStyle name="Normal 17 6 37" xfId="10480"/>
    <cellStyle name="Normal 17 6 38" xfId="10481"/>
    <cellStyle name="Normal 17 6 39" xfId="10482"/>
    <cellStyle name="Normal 17 6 4" xfId="10483"/>
    <cellStyle name="Normal 17 6 40" xfId="10484"/>
    <cellStyle name="Normal 17 6 41" xfId="10485"/>
    <cellStyle name="Normal 17 6 42" xfId="10486"/>
    <cellStyle name="Normal 17 6 43" xfId="10487"/>
    <cellStyle name="Normal 17 6 44" xfId="10488"/>
    <cellStyle name="Normal 17 6 5" xfId="10489"/>
    <cellStyle name="Normal 17 6 6" xfId="10490"/>
    <cellStyle name="Normal 17 6 7" xfId="10491"/>
    <cellStyle name="Normal 17 6 8" xfId="10492"/>
    <cellStyle name="Normal 17 6 9" xfId="10493"/>
    <cellStyle name="Normal 17 7" xfId="10494"/>
    <cellStyle name="Normal 17 7 10" xfId="10495"/>
    <cellStyle name="Normal 17 7 11" xfId="10496"/>
    <cellStyle name="Normal 17 7 12" xfId="10497"/>
    <cellStyle name="Normal 17 7 13" xfId="10498"/>
    <cellStyle name="Normal 17 7 14" xfId="10499"/>
    <cellStyle name="Normal 17 7 15" xfId="10500"/>
    <cellStyle name="Normal 17 7 16" xfId="10501"/>
    <cellStyle name="Normal 17 7 17" xfId="10502"/>
    <cellStyle name="Normal 17 7 18" xfId="10503"/>
    <cellStyle name="Normal 17 7 19" xfId="10504"/>
    <cellStyle name="Normal 17 7 2" xfId="10505"/>
    <cellStyle name="Normal 17 7 20" xfId="10506"/>
    <cellStyle name="Normal 17 7 21" xfId="10507"/>
    <cellStyle name="Normal 17 7 22" xfId="10508"/>
    <cellStyle name="Normal 17 7 23" xfId="10509"/>
    <cellStyle name="Normal 17 7 24" xfId="10510"/>
    <cellStyle name="Normal 17 7 25" xfId="10511"/>
    <cellStyle name="Normal 17 7 26" xfId="10512"/>
    <cellStyle name="Normal 17 7 27" xfId="10513"/>
    <cellStyle name="Normal 17 7 28" xfId="10514"/>
    <cellStyle name="Normal 17 7 29" xfId="10515"/>
    <cellStyle name="Normal 17 7 3" xfId="10516"/>
    <cellStyle name="Normal 17 7 30" xfId="10517"/>
    <cellStyle name="Normal 17 7 31" xfId="10518"/>
    <cellStyle name="Normal 17 7 32" xfId="10519"/>
    <cellStyle name="Normal 17 7 33" xfId="10520"/>
    <cellStyle name="Normal 17 7 34" xfId="10521"/>
    <cellStyle name="Normal 17 7 35" xfId="10522"/>
    <cellStyle name="Normal 17 7 36" xfId="10523"/>
    <cellStyle name="Normal 17 7 37" xfId="10524"/>
    <cellStyle name="Normal 17 7 38" xfId="10525"/>
    <cellStyle name="Normal 17 7 39" xfId="10526"/>
    <cellStyle name="Normal 17 7 4" xfId="10527"/>
    <cellStyle name="Normal 17 7 40" xfId="10528"/>
    <cellStyle name="Normal 17 7 41" xfId="10529"/>
    <cellStyle name="Normal 17 7 42" xfId="10530"/>
    <cellStyle name="Normal 17 7 43" xfId="10531"/>
    <cellStyle name="Normal 17 7 44" xfId="10532"/>
    <cellStyle name="Normal 17 7 5" xfId="10533"/>
    <cellStyle name="Normal 17 7 6" xfId="10534"/>
    <cellStyle name="Normal 17 7 7" xfId="10535"/>
    <cellStyle name="Normal 17 7 8" xfId="10536"/>
    <cellStyle name="Normal 17 7 9" xfId="10537"/>
    <cellStyle name="Normal 17 8" xfId="10538"/>
    <cellStyle name="Normal 17 8 2" xfId="10539"/>
    <cellStyle name="Normal 17 9" xfId="10540"/>
    <cellStyle name="Normal 17 9 2" xfId="10541"/>
    <cellStyle name="Normal 18" xfId="10542"/>
    <cellStyle name="Normal 18 10" xfId="10543"/>
    <cellStyle name="Normal 18 10 2" xfId="10544"/>
    <cellStyle name="Normal 18 11" xfId="10545"/>
    <cellStyle name="Normal 18 11 2" xfId="10546"/>
    <cellStyle name="Normal 18 12" xfId="10547"/>
    <cellStyle name="Normal 18 12 2" xfId="10548"/>
    <cellStyle name="Normal 18 13" xfId="10549"/>
    <cellStyle name="Normal 18 13 2" xfId="10550"/>
    <cellStyle name="Normal 18 14" xfId="10551"/>
    <cellStyle name="Normal 18 14 2" xfId="10552"/>
    <cellStyle name="Normal 18 15" xfId="10553"/>
    <cellStyle name="Normal 18 15 2" xfId="10554"/>
    <cellStyle name="Normal 18 16" xfId="10555"/>
    <cellStyle name="Normal 18 16 2" xfId="10556"/>
    <cellStyle name="Normal 18 17" xfId="10557"/>
    <cellStyle name="Normal 18 18" xfId="10558"/>
    <cellStyle name="Normal 18 19" xfId="10559"/>
    <cellStyle name="Normal 18 2" xfId="10560"/>
    <cellStyle name="Normal 18 2 10" xfId="10561"/>
    <cellStyle name="Normal 18 2 10 2" xfId="10562"/>
    <cellStyle name="Normal 18 2 11" xfId="10563"/>
    <cellStyle name="Normal 18 2 11 2" xfId="10564"/>
    <cellStyle name="Normal 18 2 12" xfId="10565"/>
    <cellStyle name="Normal 18 2 12 2" xfId="10566"/>
    <cellStyle name="Normal 18 2 13" xfId="10567"/>
    <cellStyle name="Normal 18 2 13 2" xfId="10568"/>
    <cellStyle name="Normal 18 2 14" xfId="10569"/>
    <cellStyle name="Normal 18 2 15" xfId="10570"/>
    <cellStyle name="Normal 18 2 16" xfId="10571"/>
    <cellStyle name="Normal 18 2 17" xfId="10572"/>
    <cellStyle name="Normal 18 2 18" xfId="10573"/>
    <cellStyle name="Normal 18 2 19" xfId="10574"/>
    <cellStyle name="Normal 18 2 2" xfId="10575"/>
    <cellStyle name="Normal 18 2 2 2" xfId="10576"/>
    <cellStyle name="Normal 18 2 2 2 2" xfId="10577"/>
    <cellStyle name="Normal 18 2 2 3" xfId="10578"/>
    <cellStyle name="Normal 18 2 20" xfId="10579"/>
    <cellStyle name="Normal 18 2 21" xfId="10580"/>
    <cellStyle name="Normal 18 2 22" xfId="10581"/>
    <cellStyle name="Normal 18 2 23" xfId="10582"/>
    <cellStyle name="Normal 18 2 24" xfId="10583"/>
    <cellStyle name="Normal 18 2 25" xfId="10584"/>
    <cellStyle name="Normal 18 2 26" xfId="10585"/>
    <cellStyle name="Normal 18 2 27" xfId="10586"/>
    <cellStyle name="Normal 18 2 28" xfId="10587"/>
    <cellStyle name="Normal 18 2 29" xfId="10588"/>
    <cellStyle name="Normal 18 2 3" xfId="10589"/>
    <cellStyle name="Normal 18 2 3 2" xfId="10590"/>
    <cellStyle name="Normal 18 2 30" xfId="10591"/>
    <cellStyle name="Normal 18 2 31" xfId="10592"/>
    <cellStyle name="Normal 18 2 32" xfId="10593"/>
    <cellStyle name="Normal 18 2 4" xfId="10594"/>
    <cellStyle name="Normal 18 2 5" xfId="10595"/>
    <cellStyle name="Normal 18 2 5 2" xfId="10596"/>
    <cellStyle name="Normal 18 2 6" xfId="10597"/>
    <cellStyle name="Normal 18 2 6 2" xfId="10598"/>
    <cellStyle name="Normal 18 2 7" xfId="10599"/>
    <cellStyle name="Normal 18 2 7 2" xfId="10600"/>
    <cellStyle name="Normal 18 2 8" xfId="10601"/>
    <cellStyle name="Normal 18 2 8 2" xfId="10602"/>
    <cellStyle name="Normal 18 2 9" xfId="10603"/>
    <cellStyle name="Normal 18 2 9 2" xfId="10604"/>
    <cellStyle name="Normal 18 20" xfId="10605"/>
    <cellStyle name="Normal 18 21" xfId="10606"/>
    <cellStyle name="Normal 18 22" xfId="10607"/>
    <cellStyle name="Normal 18 23" xfId="10608"/>
    <cellStyle name="Normal 18 24" xfId="10609"/>
    <cellStyle name="Normal 18 25" xfId="10610"/>
    <cellStyle name="Normal 18 26" xfId="10611"/>
    <cellStyle name="Normal 18 27" xfId="10612"/>
    <cellStyle name="Normal 18 28" xfId="10613"/>
    <cellStyle name="Normal 18 29" xfId="10614"/>
    <cellStyle name="Normal 18 3" xfId="10615"/>
    <cellStyle name="Normal 18 3 2" xfId="10616"/>
    <cellStyle name="Normal 18 3 2 2" xfId="10617"/>
    <cellStyle name="Normal 18 3 3" xfId="10618"/>
    <cellStyle name="Normal 18 30" xfId="10619"/>
    <cellStyle name="Normal 18 31" xfId="10620"/>
    <cellStyle name="Normal 18 32" xfId="10621"/>
    <cellStyle name="Normal 18 33" xfId="10622"/>
    <cellStyle name="Normal 18 34" xfId="10623"/>
    <cellStyle name="Normal 18 35" xfId="10624"/>
    <cellStyle name="Normal 18 36" xfId="10625"/>
    <cellStyle name="Normal 18 37" xfId="10626"/>
    <cellStyle name="Normal 18 38" xfId="10627"/>
    <cellStyle name="Normal 18 39" xfId="10628"/>
    <cellStyle name="Normal 18 4" xfId="10629"/>
    <cellStyle name="Normal 18 4 2" xfId="10630"/>
    <cellStyle name="Normal 18 40" xfId="10631"/>
    <cellStyle name="Normal 18 41" xfId="10632"/>
    <cellStyle name="Normal 18 42" xfId="10633"/>
    <cellStyle name="Normal 18 43" xfId="10634"/>
    <cellStyle name="Normal 18 44" xfId="10635"/>
    <cellStyle name="Normal 18 45" xfId="10636"/>
    <cellStyle name="Normal 18 46" xfId="10637"/>
    <cellStyle name="Normal 18 47" xfId="10638"/>
    <cellStyle name="Normal 18 48" xfId="10639"/>
    <cellStyle name="Normal 18 5" xfId="10640"/>
    <cellStyle name="Normal 18 5 2" xfId="10641"/>
    <cellStyle name="Normal 18 6" xfId="10642"/>
    <cellStyle name="Normal 18 6 2" xfId="10643"/>
    <cellStyle name="Normal 18 6 2 2" xfId="10644"/>
    <cellStyle name="Normal 18 6 2 2 2" xfId="10645"/>
    <cellStyle name="Normal 18 6 2 3" xfId="10646"/>
    <cellStyle name="Normal 18 6 2 3 2" xfId="10647"/>
    <cellStyle name="Normal 18 6 2 4" xfId="10648"/>
    <cellStyle name="Normal 18 6 2 4 2" xfId="10649"/>
    <cellStyle name="Normal 18 6 2 5" xfId="10650"/>
    <cellStyle name="Normal 18 6 2 5 2" xfId="10651"/>
    <cellStyle name="Normal 18 6 2 6" xfId="10652"/>
    <cellStyle name="Normal 18 6 3" xfId="10653"/>
    <cellStyle name="Normal 18 6 3 2" xfId="10654"/>
    <cellStyle name="Normal 18 6 4" xfId="10655"/>
    <cellStyle name="Normal 18 6 4 2" xfId="10656"/>
    <cellStyle name="Normal 18 6 5" xfId="10657"/>
    <cellStyle name="Normal 18 6 5 2" xfId="10658"/>
    <cellStyle name="Normal 18 6 6" xfId="10659"/>
    <cellStyle name="Normal 18 7" xfId="10660"/>
    <cellStyle name="Normal 18 7 2" xfId="10661"/>
    <cellStyle name="Normal 18 7 2 2" xfId="10662"/>
    <cellStyle name="Normal 18 7 3" xfId="10663"/>
    <cellStyle name="Normal 18 7 3 2" xfId="10664"/>
    <cellStyle name="Normal 18 7 4" xfId="10665"/>
    <cellStyle name="Normal 18 7 4 2" xfId="10666"/>
    <cellStyle name="Normal 18 7 5" xfId="10667"/>
    <cellStyle name="Normal 18 7 5 2" xfId="10668"/>
    <cellStyle name="Normal 18 7 6" xfId="10669"/>
    <cellStyle name="Normal 18 8" xfId="10670"/>
    <cellStyle name="Normal 18 8 2" xfId="10671"/>
    <cellStyle name="Normal 18 8 2 2" xfId="10672"/>
    <cellStyle name="Normal 18 8 3" xfId="10673"/>
    <cellStyle name="Normal 18 8 3 2" xfId="10674"/>
    <cellStyle name="Normal 18 8 4" xfId="10675"/>
    <cellStyle name="Normal 18 8 4 2" xfId="10676"/>
    <cellStyle name="Normal 18 8 5" xfId="10677"/>
    <cellStyle name="Normal 18 8 5 2" xfId="10678"/>
    <cellStyle name="Normal 18 8 6" xfId="10679"/>
    <cellStyle name="Normal 18 9" xfId="10680"/>
    <cellStyle name="Normal 18 9 2" xfId="10681"/>
    <cellStyle name="Normal 18 9 2 2" xfId="10682"/>
    <cellStyle name="Normal 18 9 3" xfId="10683"/>
    <cellStyle name="Normal 18 9 3 2" xfId="10684"/>
    <cellStyle name="Normal 18 9 4" xfId="10685"/>
    <cellStyle name="Normal 18 9 4 2" xfId="10686"/>
    <cellStyle name="Normal 18 9 5" xfId="10687"/>
    <cellStyle name="Normal 18 9 5 2" xfId="10688"/>
    <cellStyle name="Normal 18 9 6" xfId="10689"/>
    <cellStyle name="Normal 19" xfId="10690"/>
    <cellStyle name="Normal 19 10" xfId="10691"/>
    <cellStyle name="Normal 19 10 2" xfId="10692"/>
    <cellStyle name="Normal 19 11" xfId="10693"/>
    <cellStyle name="Normal 19 11 2" xfId="10694"/>
    <cellStyle name="Normal 19 12" xfId="10695"/>
    <cellStyle name="Normal 19 12 2" xfId="10696"/>
    <cellStyle name="Normal 19 13" xfId="10697"/>
    <cellStyle name="Normal 19 13 2" xfId="10698"/>
    <cellStyle name="Normal 19 14" xfId="10699"/>
    <cellStyle name="Normal 19 14 2" xfId="10700"/>
    <cellStyle name="Normal 19 15" xfId="10701"/>
    <cellStyle name="Normal 19 16" xfId="10702"/>
    <cellStyle name="Normal 19 17" xfId="10703"/>
    <cellStyle name="Normal 19 18" xfId="10704"/>
    <cellStyle name="Normal 19 19" xfId="10705"/>
    <cellStyle name="Normal 19 2" xfId="10706"/>
    <cellStyle name="Normal 19 2 10" xfId="10707"/>
    <cellStyle name="Normal 19 2 11" xfId="10708"/>
    <cellStyle name="Normal 19 2 12" xfId="10709"/>
    <cellStyle name="Normal 19 2 13" xfId="10710"/>
    <cellStyle name="Normal 19 2 14" xfId="10711"/>
    <cellStyle name="Normal 19 2 15" xfId="10712"/>
    <cellStyle name="Normal 19 2 16" xfId="10713"/>
    <cellStyle name="Normal 19 2 17" xfId="10714"/>
    <cellStyle name="Normal 19 2 18" xfId="10715"/>
    <cellStyle name="Normal 19 2 19" xfId="10716"/>
    <cellStyle name="Normal 19 2 2" xfId="10717"/>
    <cellStyle name="Normal 19 2 2 2" xfId="10718"/>
    <cellStyle name="Normal 19 2 2 2 2" xfId="10719"/>
    <cellStyle name="Normal 19 2 2 3" xfId="10720"/>
    <cellStyle name="Normal 19 2 2 3 2" xfId="10721"/>
    <cellStyle name="Normal 19 2 2 4" xfId="10722"/>
    <cellStyle name="Normal 19 2 2 4 2" xfId="10723"/>
    <cellStyle name="Normal 19 2 2 5" xfId="10724"/>
    <cellStyle name="Normal 19 2 2 5 2" xfId="10725"/>
    <cellStyle name="Normal 19 2 20" xfId="10726"/>
    <cellStyle name="Normal 19 2 21" xfId="10727"/>
    <cellStyle name="Normal 19 2 22" xfId="10728"/>
    <cellStyle name="Normal 19 2 23" xfId="10729"/>
    <cellStyle name="Normal 19 2 24" xfId="10730"/>
    <cellStyle name="Normal 19 2 25" xfId="10731"/>
    <cellStyle name="Normal 19 2 26" xfId="10732"/>
    <cellStyle name="Normal 19 2 27" xfId="10733"/>
    <cellStyle name="Normal 19 2 28" xfId="10734"/>
    <cellStyle name="Normal 19 2 29" xfId="10735"/>
    <cellStyle name="Normal 19 2 3" xfId="10736"/>
    <cellStyle name="Normal 19 2 3 2" xfId="10737"/>
    <cellStyle name="Normal 19 2 30" xfId="10738"/>
    <cellStyle name="Normal 19 2 31" xfId="10739"/>
    <cellStyle name="Normal 19 2 32" xfId="10740"/>
    <cellStyle name="Normal 19 2 33" xfId="10741"/>
    <cellStyle name="Normal 19 2 34" xfId="10742"/>
    <cellStyle name="Normal 19 2 35" xfId="10743"/>
    <cellStyle name="Normal 19 2 36" xfId="10744"/>
    <cellStyle name="Normal 19 2 37" xfId="10745"/>
    <cellStyle name="Normal 19 2 38" xfId="10746"/>
    <cellStyle name="Normal 19 2 39" xfId="10747"/>
    <cellStyle name="Normal 19 2 4" xfId="10748"/>
    <cellStyle name="Normal 19 2 4 2" xfId="10749"/>
    <cellStyle name="Normal 19 2 40" xfId="10750"/>
    <cellStyle name="Normal 19 2 41" xfId="10751"/>
    <cellStyle name="Normal 19 2 42" xfId="10752"/>
    <cellStyle name="Normal 19 2 43" xfId="10753"/>
    <cellStyle name="Normal 19 2 44" xfId="10754"/>
    <cellStyle name="Normal 19 2 45" xfId="10755"/>
    <cellStyle name="Normal 19 2 46" xfId="10756"/>
    <cellStyle name="Normal 19 2 5" xfId="10757"/>
    <cellStyle name="Normal 19 2 5 2" xfId="10758"/>
    <cellStyle name="Normal 19 2 6" xfId="10759"/>
    <cellStyle name="Normal 19 2 6 2" xfId="10760"/>
    <cellStyle name="Normal 19 2 7" xfId="10761"/>
    <cellStyle name="Normal 19 2 8" xfId="10762"/>
    <cellStyle name="Normal 19 2 9" xfId="10763"/>
    <cellStyle name="Normal 19 20" xfId="10764"/>
    <cellStyle name="Normal 19 21" xfId="10765"/>
    <cellStyle name="Normal 19 22" xfId="10766"/>
    <cellStyle name="Normal 19 23" xfId="10767"/>
    <cellStyle name="Normal 19 24" xfId="10768"/>
    <cellStyle name="Normal 19 25" xfId="10769"/>
    <cellStyle name="Normal 19 26" xfId="10770"/>
    <cellStyle name="Normal 19 27" xfId="10771"/>
    <cellStyle name="Normal 19 28" xfId="10772"/>
    <cellStyle name="Normal 19 29" xfId="10773"/>
    <cellStyle name="Normal 19 3" xfId="10774"/>
    <cellStyle name="Normal 19 3 10" xfId="10775"/>
    <cellStyle name="Normal 19 3 11" xfId="10776"/>
    <cellStyle name="Normal 19 3 12" xfId="10777"/>
    <cellStyle name="Normal 19 3 13" xfId="10778"/>
    <cellStyle name="Normal 19 3 14" xfId="10779"/>
    <cellStyle name="Normal 19 3 15" xfId="10780"/>
    <cellStyle name="Normal 19 3 16" xfId="10781"/>
    <cellStyle name="Normal 19 3 17" xfId="10782"/>
    <cellStyle name="Normal 19 3 18" xfId="10783"/>
    <cellStyle name="Normal 19 3 19" xfId="10784"/>
    <cellStyle name="Normal 19 3 2" xfId="10785"/>
    <cellStyle name="Normal 19 3 2 2" xfId="10786"/>
    <cellStyle name="Normal 19 3 2 2 2" xfId="10787"/>
    <cellStyle name="Normal 19 3 2 2 2 2" xfId="10788"/>
    <cellStyle name="Normal 19 3 2 2 3" xfId="10789"/>
    <cellStyle name="Normal 19 3 2 3" xfId="10790"/>
    <cellStyle name="Normal 19 3 2 3 2" xfId="10791"/>
    <cellStyle name="Normal 19 3 2 4" xfId="10792"/>
    <cellStyle name="Normal 19 3 20" xfId="10793"/>
    <cellStyle name="Normal 19 3 21" xfId="10794"/>
    <cellStyle name="Normal 19 3 22" xfId="10795"/>
    <cellStyle name="Normal 19 3 23" xfId="10796"/>
    <cellStyle name="Normal 19 3 24" xfId="10797"/>
    <cellStyle name="Normal 19 3 25" xfId="10798"/>
    <cellStyle name="Normal 19 3 26" xfId="10799"/>
    <cellStyle name="Normal 19 3 27" xfId="10800"/>
    <cellStyle name="Normal 19 3 28" xfId="10801"/>
    <cellStyle name="Normal 19 3 29" xfId="10802"/>
    <cellStyle name="Normal 19 3 3" xfId="10803"/>
    <cellStyle name="Normal 19 3 3 2" xfId="10804"/>
    <cellStyle name="Normal 19 3 3 2 2" xfId="10805"/>
    <cellStyle name="Normal 19 3 3 3" xfId="10806"/>
    <cellStyle name="Normal 19 3 30" xfId="10807"/>
    <cellStyle name="Normal 19 3 31" xfId="10808"/>
    <cellStyle name="Normal 19 3 32" xfId="10809"/>
    <cellStyle name="Normal 19 3 33" xfId="10810"/>
    <cellStyle name="Normal 19 3 34" xfId="10811"/>
    <cellStyle name="Normal 19 3 35" xfId="10812"/>
    <cellStyle name="Normal 19 3 36" xfId="10813"/>
    <cellStyle name="Normal 19 3 37" xfId="10814"/>
    <cellStyle name="Normal 19 3 38" xfId="10815"/>
    <cellStyle name="Normal 19 3 39" xfId="10816"/>
    <cellStyle name="Normal 19 3 4" xfId="10817"/>
    <cellStyle name="Normal 19 3 4 2" xfId="10818"/>
    <cellStyle name="Normal 19 3 4 2 2" xfId="10819"/>
    <cellStyle name="Normal 19 3 4 3" xfId="10820"/>
    <cellStyle name="Normal 19 3 4 3 2" xfId="10821"/>
    <cellStyle name="Normal 19 3 4 4" xfId="10822"/>
    <cellStyle name="Normal 19 3 4 5" xfId="10823"/>
    <cellStyle name="Normal 19 3 40" xfId="10824"/>
    <cellStyle name="Normal 19 3 41" xfId="10825"/>
    <cellStyle name="Normal 19 3 42" xfId="10826"/>
    <cellStyle name="Normal 19 3 43" xfId="10827"/>
    <cellStyle name="Normal 19 3 44" xfId="10828"/>
    <cellStyle name="Normal 19 3 45" xfId="10829"/>
    <cellStyle name="Normal 19 3 5" xfId="10830"/>
    <cellStyle name="Normal 19 3 5 2" xfId="10831"/>
    <cellStyle name="Normal 19 3 5 2 2" xfId="10832"/>
    <cellStyle name="Normal 19 3 5 2 2 2" xfId="10833"/>
    <cellStyle name="Normal 19 3 5 2 3" xfId="10834"/>
    <cellStyle name="Normal 19 3 5 2 3 2" xfId="10835"/>
    <cellStyle name="Normal 19 3 5 2 4" xfId="10836"/>
    <cellStyle name="Normal 19 3 5 3" xfId="10837"/>
    <cellStyle name="Normal 19 3 6" xfId="10838"/>
    <cellStyle name="Normal 19 3 6 2" xfId="10839"/>
    <cellStyle name="Normal 19 3 7" xfId="10840"/>
    <cellStyle name="Normal 19 3 8" xfId="10841"/>
    <cellStyle name="Normal 19 3 9" xfId="10842"/>
    <cellStyle name="Normal 19 30" xfId="10843"/>
    <cellStyle name="Normal 19 31" xfId="10844"/>
    <cellStyle name="Normal 19 32" xfId="10845"/>
    <cellStyle name="Normal 19 33" xfId="10846"/>
    <cellStyle name="Normal 19 34" xfId="10847"/>
    <cellStyle name="Normal 19 35" xfId="10848"/>
    <cellStyle name="Normal 19 36" xfId="10849"/>
    <cellStyle name="Normal 19 37" xfId="10850"/>
    <cellStyle name="Normal 19 38" xfId="10851"/>
    <cellStyle name="Normal 19 39" xfId="10852"/>
    <cellStyle name="Normal 19 4" xfId="10853"/>
    <cellStyle name="Normal 19 4 10" xfId="10854"/>
    <cellStyle name="Normal 19 4 11" xfId="10855"/>
    <cellStyle name="Normal 19 4 12" xfId="10856"/>
    <cellStyle name="Normal 19 4 13" xfId="10857"/>
    <cellStyle name="Normal 19 4 14" xfId="10858"/>
    <cellStyle name="Normal 19 4 15" xfId="10859"/>
    <cellStyle name="Normal 19 4 16" xfId="10860"/>
    <cellStyle name="Normal 19 4 17" xfId="10861"/>
    <cellStyle name="Normal 19 4 18" xfId="10862"/>
    <cellStyle name="Normal 19 4 19" xfId="10863"/>
    <cellStyle name="Normal 19 4 2" xfId="10864"/>
    <cellStyle name="Normal 19 4 2 2" xfId="10865"/>
    <cellStyle name="Normal 19 4 2 2 2" xfId="10866"/>
    <cellStyle name="Normal 19 4 2 3" xfId="10867"/>
    <cellStyle name="Normal 19 4 20" xfId="10868"/>
    <cellStyle name="Normal 19 4 21" xfId="10869"/>
    <cellStyle name="Normal 19 4 22" xfId="10870"/>
    <cellStyle name="Normal 19 4 23" xfId="10871"/>
    <cellStyle name="Normal 19 4 24" xfId="10872"/>
    <cellStyle name="Normal 19 4 25" xfId="10873"/>
    <cellStyle name="Normal 19 4 26" xfId="10874"/>
    <cellStyle name="Normal 19 4 27" xfId="10875"/>
    <cellStyle name="Normal 19 4 28" xfId="10876"/>
    <cellStyle name="Normal 19 4 29" xfId="10877"/>
    <cellStyle name="Normal 19 4 3" xfId="10878"/>
    <cellStyle name="Normal 19 4 3 2" xfId="10879"/>
    <cellStyle name="Normal 19 4 30" xfId="10880"/>
    <cellStyle name="Normal 19 4 31" xfId="10881"/>
    <cellStyle name="Normal 19 4 32" xfId="10882"/>
    <cellStyle name="Normal 19 4 33" xfId="10883"/>
    <cellStyle name="Normal 19 4 34" xfId="10884"/>
    <cellStyle name="Normal 19 4 35" xfId="10885"/>
    <cellStyle name="Normal 19 4 36" xfId="10886"/>
    <cellStyle name="Normal 19 4 37" xfId="10887"/>
    <cellStyle name="Normal 19 4 38" xfId="10888"/>
    <cellStyle name="Normal 19 4 39" xfId="10889"/>
    <cellStyle name="Normal 19 4 4" xfId="10890"/>
    <cellStyle name="Normal 19 4 40" xfId="10891"/>
    <cellStyle name="Normal 19 4 41" xfId="10892"/>
    <cellStyle name="Normal 19 4 42" xfId="10893"/>
    <cellStyle name="Normal 19 4 43" xfId="10894"/>
    <cellStyle name="Normal 19 4 44" xfId="10895"/>
    <cellStyle name="Normal 19 4 45" xfId="10896"/>
    <cellStyle name="Normal 19 4 5" xfId="10897"/>
    <cellStyle name="Normal 19 4 6" xfId="10898"/>
    <cellStyle name="Normal 19 4 7" xfId="10899"/>
    <cellStyle name="Normal 19 4 8" xfId="10900"/>
    <cellStyle name="Normal 19 4 9" xfId="10901"/>
    <cellStyle name="Normal 19 40" xfId="10902"/>
    <cellStyle name="Normal 19 41" xfId="10903"/>
    <cellStyle name="Normal 19 42" xfId="10904"/>
    <cellStyle name="Normal 19 43" xfId="10905"/>
    <cellStyle name="Normal 19 44" xfId="10906"/>
    <cellStyle name="Normal 19 45" xfId="10907"/>
    <cellStyle name="Normal 19 46" xfId="10908"/>
    <cellStyle name="Normal 19 47" xfId="10909"/>
    <cellStyle name="Normal 19 48" xfId="10910"/>
    <cellStyle name="Normal 19 49" xfId="10911"/>
    <cellStyle name="Normal 19 5" xfId="10912"/>
    <cellStyle name="Normal 19 5 10" xfId="10913"/>
    <cellStyle name="Normal 19 5 11" xfId="10914"/>
    <cellStyle name="Normal 19 5 12" xfId="10915"/>
    <cellStyle name="Normal 19 5 13" xfId="10916"/>
    <cellStyle name="Normal 19 5 14" xfId="10917"/>
    <cellStyle name="Normal 19 5 15" xfId="10918"/>
    <cellStyle name="Normal 19 5 16" xfId="10919"/>
    <cellStyle name="Normal 19 5 17" xfId="10920"/>
    <cellStyle name="Normal 19 5 18" xfId="10921"/>
    <cellStyle name="Normal 19 5 19" xfId="10922"/>
    <cellStyle name="Normal 19 5 2" xfId="10923"/>
    <cellStyle name="Normal 19 5 2 2" xfId="10924"/>
    <cellStyle name="Normal 19 5 20" xfId="10925"/>
    <cellStyle name="Normal 19 5 21" xfId="10926"/>
    <cellStyle name="Normal 19 5 22" xfId="10927"/>
    <cellStyle name="Normal 19 5 23" xfId="10928"/>
    <cellStyle name="Normal 19 5 24" xfId="10929"/>
    <cellStyle name="Normal 19 5 25" xfId="10930"/>
    <cellStyle name="Normal 19 5 26" xfId="10931"/>
    <cellStyle name="Normal 19 5 27" xfId="10932"/>
    <cellStyle name="Normal 19 5 28" xfId="10933"/>
    <cellStyle name="Normal 19 5 29" xfId="10934"/>
    <cellStyle name="Normal 19 5 3" xfId="10935"/>
    <cellStyle name="Normal 19 5 30" xfId="10936"/>
    <cellStyle name="Normal 19 5 31" xfId="10937"/>
    <cellStyle name="Normal 19 5 32" xfId="10938"/>
    <cellStyle name="Normal 19 5 33" xfId="10939"/>
    <cellStyle name="Normal 19 5 34" xfId="10940"/>
    <cellStyle name="Normal 19 5 35" xfId="10941"/>
    <cellStyle name="Normal 19 5 36" xfId="10942"/>
    <cellStyle name="Normal 19 5 37" xfId="10943"/>
    <cellStyle name="Normal 19 5 38" xfId="10944"/>
    <cellStyle name="Normal 19 5 39" xfId="10945"/>
    <cellStyle name="Normal 19 5 4" xfId="10946"/>
    <cellStyle name="Normal 19 5 40" xfId="10947"/>
    <cellStyle name="Normal 19 5 41" xfId="10948"/>
    <cellStyle name="Normal 19 5 42" xfId="10949"/>
    <cellStyle name="Normal 19 5 43" xfId="10950"/>
    <cellStyle name="Normal 19 5 44" xfId="10951"/>
    <cellStyle name="Normal 19 5 5" xfId="10952"/>
    <cellStyle name="Normal 19 5 6" xfId="10953"/>
    <cellStyle name="Normal 19 5 7" xfId="10954"/>
    <cellStyle name="Normal 19 5 8" xfId="10955"/>
    <cellStyle name="Normal 19 5 9" xfId="10956"/>
    <cellStyle name="Normal 19 50" xfId="10957"/>
    <cellStyle name="Normal 19 51" xfId="10958"/>
    <cellStyle name="Normal 19 52" xfId="10959"/>
    <cellStyle name="Normal 19 6" xfId="10960"/>
    <cellStyle name="Normal 19 6 10" xfId="10961"/>
    <cellStyle name="Normal 19 6 11" xfId="10962"/>
    <cellStyle name="Normal 19 6 12" xfId="10963"/>
    <cellStyle name="Normal 19 6 13" xfId="10964"/>
    <cellStyle name="Normal 19 6 14" xfId="10965"/>
    <cellStyle name="Normal 19 6 15" xfId="10966"/>
    <cellStyle name="Normal 19 6 16" xfId="10967"/>
    <cellStyle name="Normal 19 6 17" xfId="10968"/>
    <cellStyle name="Normal 19 6 18" xfId="10969"/>
    <cellStyle name="Normal 19 6 19" xfId="10970"/>
    <cellStyle name="Normal 19 6 2" xfId="10971"/>
    <cellStyle name="Normal 19 6 20" xfId="10972"/>
    <cellStyle name="Normal 19 6 21" xfId="10973"/>
    <cellStyle name="Normal 19 6 22" xfId="10974"/>
    <cellStyle name="Normal 19 6 23" xfId="10975"/>
    <cellStyle name="Normal 19 6 24" xfId="10976"/>
    <cellStyle name="Normal 19 6 25" xfId="10977"/>
    <cellStyle name="Normal 19 6 26" xfId="10978"/>
    <cellStyle name="Normal 19 6 27" xfId="10979"/>
    <cellStyle name="Normal 19 6 28" xfId="10980"/>
    <cellStyle name="Normal 19 6 29" xfId="10981"/>
    <cellStyle name="Normal 19 6 3" xfId="10982"/>
    <cellStyle name="Normal 19 6 30" xfId="10983"/>
    <cellStyle name="Normal 19 6 31" xfId="10984"/>
    <cellStyle name="Normal 19 6 32" xfId="10985"/>
    <cellStyle name="Normal 19 6 33" xfId="10986"/>
    <cellStyle name="Normal 19 6 34" xfId="10987"/>
    <cellStyle name="Normal 19 6 35" xfId="10988"/>
    <cellStyle name="Normal 19 6 36" xfId="10989"/>
    <cellStyle name="Normal 19 6 37" xfId="10990"/>
    <cellStyle name="Normal 19 6 38" xfId="10991"/>
    <cellStyle name="Normal 19 6 39" xfId="10992"/>
    <cellStyle name="Normal 19 6 4" xfId="10993"/>
    <cellStyle name="Normal 19 6 40" xfId="10994"/>
    <cellStyle name="Normal 19 6 41" xfId="10995"/>
    <cellStyle name="Normal 19 6 42" xfId="10996"/>
    <cellStyle name="Normal 19 6 43" xfId="10997"/>
    <cellStyle name="Normal 19 6 44" xfId="10998"/>
    <cellStyle name="Normal 19 6 5" xfId="10999"/>
    <cellStyle name="Normal 19 6 6" xfId="11000"/>
    <cellStyle name="Normal 19 6 7" xfId="11001"/>
    <cellStyle name="Normal 19 6 8" xfId="11002"/>
    <cellStyle name="Normal 19 6 9" xfId="11003"/>
    <cellStyle name="Normal 19 7" xfId="11004"/>
    <cellStyle name="Normal 19 7 10" xfId="11005"/>
    <cellStyle name="Normal 19 7 11" xfId="11006"/>
    <cellStyle name="Normal 19 7 12" xfId="11007"/>
    <cellStyle name="Normal 19 7 13" xfId="11008"/>
    <cellStyle name="Normal 19 7 14" xfId="11009"/>
    <cellStyle name="Normal 19 7 15" xfId="11010"/>
    <cellStyle name="Normal 19 7 16" xfId="11011"/>
    <cellStyle name="Normal 19 7 17" xfId="11012"/>
    <cellStyle name="Normal 19 7 18" xfId="11013"/>
    <cellStyle name="Normal 19 7 19" xfId="11014"/>
    <cellStyle name="Normal 19 7 2" xfId="11015"/>
    <cellStyle name="Normal 19 7 20" xfId="11016"/>
    <cellStyle name="Normal 19 7 21" xfId="11017"/>
    <cellStyle name="Normal 19 7 22" xfId="11018"/>
    <cellStyle name="Normal 19 7 23" xfId="11019"/>
    <cellStyle name="Normal 19 7 24" xfId="11020"/>
    <cellStyle name="Normal 19 7 25" xfId="11021"/>
    <cellStyle name="Normal 19 7 26" xfId="11022"/>
    <cellStyle name="Normal 19 7 27" xfId="11023"/>
    <cellStyle name="Normal 19 7 28" xfId="11024"/>
    <cellStyle name="Normal 19 7 29" xfId="11025"/>
    <cellStyle name="Normal 19 7 3" xfId="11026"/>
    <cellStyle name="Normal 19 7 30" xfId="11027"/>
    <cellStyle name="Normal 19 7 31" xfId="11028"/>
    <cellStyle name="Normal 19 7 32" xfId="11029"/>
    <cellStyle name="Normal 19 7 33" xfId="11030"/>
    <cellStyle name="Normal 19 7 34" xfId="11031"/>
    <cellStyle name="Normal 19 7 35" xfId="11032"/>
    <cellStyle name="Normal 19 7 36" xfId="11033"/>
    <cellStyle name="Normal 19 7 37" xfId="11034"/>
    <cellStyle name="Normal 19 7 38" xfId="11035"/>
    <cellStyle name="Normal 19 7 39" xfId="11036"/>
    <cellStyle name="Normal 19 7 4" xfId="11037"/>
    <cellStyle name="Normal 19 7 40" xfId="11038"/>
    <cellStyle name="Normal 19 7 41" xfId="11039"/>
    <cellStyle name="Normal 19 7 42" xfId="11040"/>
    <cellStyle name="Normal 19 7 43" xfId="11041"/>
    <cellStyle name="Normal 19 7 44" xfId="11042"/>
    <cellStyle name="Normal 19 7 5" xfId="11043"/>
    <cellStyle name="Normal 19 7 6" xfId="11044"/>
    <cellStyle name="Normal 19 7 7" xfId="11045"/>
    <cellStyle name="Normal 19 7 8" xfId="11046"/>
    <cellStyle name="Normal 19 7 9" xfId="11047"/>
    <cellStyle name="Normal 19 8" xfId="11048"/>
    <cellStyle name="Normal 19 8 2" xfId="11049"/>
    <cellStyle name="Normal 19 9" xfId="11050"/>
    <cellStyle name="Normal 19 9 2" xfId="11051"/>
    <cellStyle name="Normal 2" xfId="11052"/>
    <cellStyle name="Normal 2 10" xfId="11053"/>
    <cellStyle name="Normal 2 10 2" xfId="11054"/>
    <cellStyle name="Normal 2 10 2 2" xfId="11055"/>
    <cellStyle name="Normal 2 10 3" xfId="11056"/>
    <cellStyle name="Normal 2 11" xfId="11057"/>
    <cellStyle name="Normal 2 11 2" xfId="11058"/>
    <cellStyle name="Normal 2 11 2 2" xfId="11059"/>
    <cellStyle name="Normal 2 11 3" xfId="11060"/>
    <cellStyle name="Normal 2 12" xfId="11061"/>
    <cellStyle name="Normal 2 12 2" xfId="11062"/>
    <cellStyle name="Normal 2 12 2 2" xfId="11063"/>
    <cellStyle name="Normal 2 12 3" xfId="11064"/>
    <cellStyle name="Normal 2 13" xfId="11065"/>
    <cellStyle name="Normal 2 13 2" xfId="11066"/>
    <cellStyle name="Normal 2 13 2 2" xfId="11067"/>
    <cellStyle name="Normal 2 13 3" xfId="11068"/>
    <cellStyle name="Normal 2 14" xfId="11069"/>
    <cellStyle name="Normal 2 14 10" xfId="11070"/>
    <cellStyle name="Normal 2 14 2" xfId="11071"/>
    <cellStyle name="Normal 2 14 2 2" xfId="11072"/>
    <cellStyle name="Normal 2 14 3" xfId="11073"/>
    <cellStyle name="Normal 2 15" xfId="11074"/>
    <cellStyle name="Normal 2 15 2" xfId="11075"/>
    <cellStyle name="Normal 2 15 2 10" xfId="11076"/>
    <cellStyle name="Normal 2 15 2 11" xfId="11077"/>
    <cellStyle name="Normal 2 15 2 12" xfId="11078"/>
    <cellStyle name="Normal 2 15 2 2" xfId="11079"/>
    <cellStyle name="Normal 2 15 2 3" xfId="11080"/>
    <cellStyle name="Normal 2 15 2 4" xfId="11081"/>
    <cellStyle name="Normal 2 15 2 5" xfId="11082"/>
    <cellStyle name="Normal 2 15 2 6" xfId="11083"/>
    <cellStyle name="Normal 2 15 2 7" xfId="11084"/>
    <cellStyle name="Normal 2 15 2 8" xfId="11085"/>
    <cellStyle name="Normal 2 15 2 9" xfId="11086"/>
    <cellStyle name="Normal 2 15 3" xfId="11087"/>
    <cellStyle name="Normal 2 16" xfId="11088"/>
    <cellStyle name="Normal 2 16 2" xfId="11089"/>
    <cellStyle name="Normal 2 16 2 2" xfId="11090"/>
    <cellStyle name="Normal 2 16 3" xfId="11091"/>
    <cellStyle name="Normal 2 17" xfId="11092"/>
    <cellStyle name="Normal 2 17 2" xfId="11093"/>
    <cellStyle name="Normal 2 17 2 2" xfId="11094"/>
    <cellStyle name="Normal 2 17 3" xfId="11095"/>
    <cellStyle name="Normal 2 18" xfId="11096"/>
    <cellStyle name="Normal 2 18 2" xfId="11097"/>
    <cellStyle name="Normal 2 18 2 2" xfId="11098"/>
    <cellStyle name="Normal 2 18 3" xfId="11099"/>
    <cellStyle name="Normal 2 19" xfId="11100"/>
    <cellStyle name="Normal 2 19 2" xfId="11101"/>
    <cellStyle name="Normal 2 19 2 2" xfId="11102"/>
    <cellStyle name="Normal 2 19 3" xfId="11103"/>
    <cellStyle name="Normal 2 2" xfId="11104"/>
    <cellStyle name="Normal 2 2 10" xfId="11105"/>
    <cellStyle name="Normal 2 2 10 10" xfId="11106"/>
    <cellStyle name="Normal 2 2 10 11" xfId="11107"/>
    <cellStyle name="Normal 2 2 10 12" xfId="11108"/>
    <cellStyle name="Normal 2 2 10 13" xfId="11109"/>
    <cellStyle name="Normal 2 2 10 14" xfId="11110"/>
    <cellStyle name="Normal 2 2 10 2" xfId="11111"/>
    <cellStyle name="Normal 2 2 10 2 10" xfId="11112"/>
    <cellStyle name="Normal 2 2 10 2 11" xfId="11113"/>
    <cellStyle name="Normal 2 2 10 2 12" xfId="11114"/>
    <cellStyle name="Normal 2 2 10 2 2" xfId="11115"/>
    <cellStyle name="Normal 2 2 10 2 3" xfId="11116"/>
    <cellStyle name="Normal 2 2 10 2 4" xfId="11117"/>
    <cellStyle name="Normal 2 2 10 2 5" xfId="11118"/>
    <cellStyle name="Normal 2 2 10 2 6" xfId="11119"/>
    <cellStyle name="Normal 2 2 10 2 7" xfId="11120"/>
    <cellStyle name="Normal 2 2 10 2 8" xfId="11121"/>
    <cellStyle name="Normal 2 2 10 2 9" xfId="11122"/>
    <cellStyle name="Normal 2 2 10 3" xfId="11123"/>
    <cellStyle name="Normal 2 2 10 3 10" xfId="11124"/>
    <cellStyle name="Normal 2 2 10 3 11" xfId="11125"/>
    <cellStyle name="Normal 2 2 10 3 12" xfId="11126"/>
    <cellStyle name="Normal 2 2 10 3 2" xfId="11127"/>
    <cellStyle name="Normal 2 2 10 3 3" xfId="11128"/>
    <cellStyle name="Normal 2 2 10 3 4" xfId="11129"/>
    <cellStyle name="Normal 2 2 10 3 5" xfId="11130"/>
    <cellStyle name="Normal 2 2 10 3 6" xfId="11131"/>
    <cellStyle name="Normal 2 2 10 3 7" xfId="11132"/>
    <cellStyle name="Normal 2 2 10 3 8" xfId="11133"/>
    <cellStyle name="Normal 2 2 10 3 9" xfId="11134"/>
    <cellStyle name="Normal 2 2 10 4" xfId="11135"/>
    <cellStyle name="Normal 2 2 10 5" xfId="11136"/>
    <cellStyle name="Normal 2 2 10 6" xfId="11137"/>
    <cellStyle name="Normal 2 2 10 7" xfId="11138"/>
    <cellStyle name="Normal 2 2 10 8" xfId="11139"/>
    <cellStyle name="Normal 2 2 10 9" xfId="11140"/>
    <cellStyle name="Normal 2 2 11" xfId="11141"/>
    <cellStyle name="Normal 2 2 11 10" xfId="11142"/>
    <cellStyle name="Normal 2 2 11 11" xfId="11143"/>
    <cellStyle name="Normal 2 2 11 12" xfId="11144"/>
    <cellStyle name="Normal 2 2 11 13" xfId="11145"/>
    <cellStyle name="Normal 2 2 11 14" xfId="11146"/>
    <cellStyle name="Normal 2 2 11 2" xfId="11147"/>
    <cellStyle name="Normal 2 2 11 2 10" xfId="11148"/>
    <cellStyle name="Normal 2 2 11 2 11" xfId="11149"/>
    <cellStyle name="Normal 2 2 11 2 12" xfId="11150"/>
    <cellStyle name="Normal 2 2 11 2 2" xfId="11151"/>
    <cellStyle name="Normal 2 2 11 2 3" xfId="11152"/>
    <cellStyle name="Normal 2 2 11 2 4" xfId="11153"/>
    <cellStyle name="Normal 2 2 11 2 5" xfId="11154"/>
    <cellStyle name="Normal 2 2 11 2 6" xfId="11155"/>
    <cellStyle name="Normal 2 2 11 2 7" xfId="11156"/>
    <cellStyle name="Normal 2 2 11 2 8" xfId="11157"/>
    <cellStyle name="Normal 2 2 11 2 9" xfId="11158"/>
    <cellStyle name="Normal 2 2 11 3" xfId="11159"/>
    <cellStyle name="Normal 2 2 11 3 10" xfId="11160"/>
    <cellStyle name="Normal 2 2 11 3 11" xfId="11161"/>
    <cellStyle name="Normal 2 2 11 3 12" xfId="11162"/>
    <cellStyle name="Normal 2 2 11 3 2" xfId="11163"/>
    <cellStyle name="Normal 2 2 11 3 3" xfId="11164"/>
    <cellStyle name="Normal 2 2 11 3 4" xfId="11165"/>
    <cellStyle name="Normal 2 2 11 3 5" xfId="11166"/>
    <cellStyle name="Normal 2 2 11 3 6" xfId="11167"/>
    <cellStyle name="Normal 2 2 11 3 7" xfId="11168"/>
    <cellStyle name="Normal 2 2 11 3 8" xfId="11169"/>
    <cellStyle name="Normal 2 2 11 3 9" xfId="11170"/>
    <cellStyle name="Normal 2 2 11 4" xfId="11171"/>
    <cellStyle name="Normal 2 2 11 5" xfId="11172"/>
    <cellStyle name="Normal 2 2 11 6" xfId="11173"/>
    <cellStyle name="Normal 2 2 11 7" xfId="11174"/>
    <cellStyle name="Normal 2 2 11 8" xfId="11175"/>
    <cellStyle name="Normal 2 2 11 9" xfId="11176"/>
    <cellStyle name="Normal 2 2 12" xfId="11177"/>
    <cellStyle name="Normal 2 2 12 10" xfId="11178"/>
    <cellStyle name="Normal 2 2 12 11" xfId="11179"/>
    <cellStyle name="Normal 2 2 12 12" xfId="11180"/>
    <cellStyle name="Normal 2 2 12 13" xfId="11181"/>
    <cellStyle name="Normal 2 2 12 14" xfId="11182"/>
    <cellStyle name="Normal 2 2 12 2" xfId="11183"/>
    <cellStyle name="Normal 2 2 12 2 10" xfId="11184"/>
    <cellStyle name="Normal 2 2 12 2 11" xfId="11185"/>
    <cellStyle name="Normal 2 2 12 2 12" xfId="11186"/>
    <cellStyle name="Normal 2 2 12 2 2" xfId="11187"/>
    <cellStyle name="Normal 2 2 12 2 3" xfId="11188"/>
    <cellStyle name="Normal 2 2 12 2 4" xfId="11189"/>
    <cellStyle name="Normal 2 2 12 2 5" xfId="11190"/>
    <cellStyle name="Normal 2 2 12 2 6" xfId="11191"/>
    <cellStyle name="Normal 2 2 12 2 7" xfId="11192"/>
    <cellStyle name="Normal 2 2 12 2 8" xfId="11193"/>
    <cellStyle name="Normal 2 2 12 2 9" xfId="11194"/>
    <cellStyle name="Normal 2 2 12 3" xfId="11195"/>
    <cellStyle name="Normal 2 2 12 3 10" xfId="11196"/>
    <cellStyle name="Normal 2 2 12 3 11" xfId="11197"/>
    <cellStyle name="Normal 2 2 12 3 12" xfId="11198"/>
    <cellStyle name="Normal 2 2 12 3 2" xfId="11199"/>
    <cellStyle name="Normal 2 2 12 3 3" xfId="11200"/>
    <cellStyle name="Normal 2 2 12 3 4" xfId="11201"/>
    <cellStyle name="Normal 2 2 12 3 5" xfId="11202"/>
    <cellStyle name="Normal 2 2 12 3 6" xfId="11203"/>
    <cellStyle name="Normal 2 2 12 3 7" xfId="11204"/>
    <cellStyle name="Normal 2 2 12 3 8" xfId="11205"/>
    <cellStyle name="Normal 2 2 12 3 9" xfId="11206"/>
    <cellStyle name="Normal 2 2 12 4" xfId="11207"/>
    <cellStyle name="Normal 2 2 12 5" xfId="11208"/>
    <cellStyle name="Normal 2 2 12 6" xfId="11209"/>
    <cellStyle name="Normal 2 2 12 7" xfId="11210"/>
    <cellStyle name="Normal 2 2 12 8" xfId="11211"/>
    <cellStyle name="Normal 2 2 12 9" xfId="11212"/>
    <cellStyle name="Normal 2 2 13" xfId="11213"/>
    <cellStyle name="Normal 2 2 13 10" xfId="11214"/>
    <cellStyle name="Normal 2 2 13 11" xfId="11215"/>
    <cellStyle name="Normal 2 2 13 12" xfId="11216"/>
    <cellStyle name="Normal 2 2 13 13" xfId="11217"/>
    <cellStyle name="Normal 2 2 13 14" xfId="11218"/>
    <cellStyle name="Normal 2 2 13 2" xfId="11219"/>
    <cellStyle name="Normal 2 2 13 2 10" xfId="11220"/>
    <cellStyle name="Normal 2 2 13 2 11" xfId="11221"/>
    <cellStyle name="Normal 2 2 13 2 12" xfId="11222"/>
    <cellStyle name="Normal 2 2 13 2 2" xfId="11223"/>
    <cellStyle name="Normal 2 2 13 2 3" xfId="11224"/>
    <cellStyle name="Normal 2 2 13 2 4" xfId="11225"/>
    <cellStyle name="Normal 2 2 13 2 5" xfId="11226"/>
    <cellStyle name="Normal 2 2 13 2 6" xfId="11227"/>
    <cellStyle name="Normal 2 2 13 2 7" xfId="11228"/>
    <cellStyle name="Normal 2 2 13 2 8" xfId="11229"/>
    <cellStyle name="Normal 2 2 13 2 9" xfId="11230"/>
    <cellStyle name="Normal 2 2 13 3" xfId="11231"/>
    <cellStyle name="Normal 2 2 13 3 10" xfId="11232"/>
    <cellStyle name="Normal 2 2 13 3 11" xfId="11233"/>
    <cellStyle name="Normal 2 2 13 3 12" xfId="11234"/>
    <cellStyle name="Normal 2 2 13 3 2" xfId="11235"/>
    <cellStyle name="Normal 2 2 13 3 3" xfId="11236"/>
    <cellStyle name="Normal 2 2 13 3 4" xfId="11237"/>
    <cellStyle name="Normal 2 2 13 3 5" xfId="11238"/>
    <cellStyle name="Normal 2 2 13 3 6" xfId="11239"/>
    <cellStyle name="Normal 2 2 13 3 7" xfId="11240"/>
    <cellStyle name="Normal 2 2 13 3 8" xfId="11241"/>
    <cellStyle name="Normal 2 2 13 3 9" xfId="11242"/>
    <cellStyle name="Normal 2 2 13 4" xfId="11243"/>
    <cellStyle name="Normal 2 2 13 5" xfId="11244"/>
    <cellStyle name="Normal 2 2 13 6" xfId="11245"/>
    <cellStyle name="Normal 2 2 13 7" xfId="11246"/>
    <cellStyle name="Normal 2 2 13 8" xfId="11247"/>
    <cellStyle name="Normal 2 2 13 9" xfId="11248"/>
    <cellStyle name="Normal 2 2 14" xfId="11249"/>
    <cellStyle name="Normal 2 2 14 10" xfId="11250"/>
    <cellStyle name="Normal 2 2 14 11" xfId="11251"/>
    <cellStyle name="Normal 2 2 14 12" xfId="11252"/>
    <cellStyle name="Normal 2 2 14 13" xfId="11253"/>
    <cellStyle name="Normal 2 2 14 2" xfId="11254"/>
    <cellStyle name="Normal 2 2 14 3" xfId="11255"/>
    <cellStyle name="Normal 2 2 14 4" xfId="11256"/>
    <cellStyle name="Normal 2 2 14 5" xfId="11257"/>
    <cellStyle name="Normal 2 2 14 6" xfId="11258"/>
    <cellStyle name="Normal 2 2 14 7" xfId="11259"/>
    <cellStyle name="Normal 2 2 14 8" xfId="11260"/>
    <cellStyle name="Normal 2 2 14 9" xfId="11261"/>
    <cellStyle name="Normal 2 2 15" xfId="11262"/>
    <cellStyle name="Normal 2 2 15 10" xfId="11263"/>
    <cellStyle name="Normal 2 2 15 11" xfId="11264"/>
    <cellStyle name="Normal 2 2 15 12" xfId="11265"/>
    <cellStyle name="Normal 2 2 15 13" xfId="11266"/>
    <cellStyle name="Normal 2 2 15 2" xfId="11267"/>
    <cellStyle name="Normal 2 2 15 3" xfId="11268"/>
    <cellStyle name="Normal 2 2 15 4" xfId="11269"/>
    <cellStyle name="Normal 2 2 15 5" xfId="11270"/>
    <cellStyle name="Normal 2 2 15 6" xfId="11271"/>
    <cellStyle name="Normal 2 2 15 7" xfId="11272"/>
    <cellStyle name="Normal 2 2 15 8" xfId="11273"/>
    <cellStyle name="Normal 2 2 15 9" xfId="11274"/>
    <cellStyle name="Normal 2 2 16" xfId="11275"/>
    <cellStyle name="Normal 2 2 16 10" xfId="11276"/>
    <cellStyle name="Normal 2 2 16 11" xfId="11277"/>
    <cellStyle name="Normal 2 2 16 12" xfId="11278"/>
    <cellStyle name="Normal 2 2 16 2" xfId="11279"/>
    <cellStyle name="Normal 2 2 16 2 2" xfId="11280"/>
    <cellStyle name="Normal 2 2 16 2 3" xfId="11281"/>
    <cellStyle name="Normal 2 2 16 2 4" xfId="11282"/>
    <cellStyle name="Normal 2 2 16 2 5" xfId="11283"/>
    <cellStyle name="Normal 2 2 16 2 6" xfId="11284"/>
    <cellStyle name="Normal 2 2 16 2 7" xfId="11285"/>
    <cellStyle name="Normal 2 2 16 3" xfId="11286"/>
    <cellStyle name="Normal 2 2 16 4" xfId="11287"/>
    <cellStyle name="Normal 2 2 16 5" xfId="11288"/>
    <cellStyle name="Normal 2 2 16 6" xfId="11289"/>
    <cellStyle name="Normal 2 2 16 7" xfId="11290"/>
    <cellStyle name="Normal 2 2 16 8" xfId="11291"/>
    <cellStyle name="Normal 2 2 16 9" xfId="11292"/>
    <cellStyle name="Normal 2 2 17" xfId="11293"/>
    <cellStyle name="Normal 2 2 18" xfId="11294"/>
    <cellStyle name="Normal 2 2 19" xfId="11295"/>
    <cellStyle name="Normal 2 2 2" xfId="11296"/>
    <cellStyle name="Normal 2 2 2 10" xfId="11297"/>
    <cellStyle name="Normal 2 2 2 11" xfId="11298"/>
    <cellStyle name="Normal 2 2 2 11 2" xfId="11299"/>
    <cellStyle name="Normal 2 2 2 11 2 10" xfId="11300"/>
    <cellStyle name="Normal 2 2 2 11 2 11" xfId="11301"/>
    <cellStyle name="Normal 2 2 2 11 2 12" xfId="11302"/>
    <cellStyle name="Normal 2 2 2 11 2 2" xfId="11303"/>
    <cellStyle name="Normal 2 2 2 11 2 3" xfId="11304"/>
    <cellStyle name="Normal 2 2 2 11 2 4" xfId="11305"/>
    <cellStyle name="Normal 2 2 2 11 2 5" xfId="11306"/>
    <cellStyle name="Normal 2 2 2 11 2 6" xfId="11307"/>
    <cellStyle name="Normal 2 2 2 11 2 7" xfId="11308"/>
    <cellStyle name="Normal 2 2 2 11 2 8" xfId="11309"/>
    <cellStyle name="Normal 2 2 2 11 2 9" xfId="11310"/>
    <cellStyle name="Normal 2 2 2 12" xfId="11311"/>
    <cellStyle name="Normal 2 2 2 12 10" xfId="11312"/>
    <cellStyle name="Normal 2 2 2 12 11" xfId="11313"/>
    <cellStyle name="Normal 2 2 2 12 12" xfId="11314"/>
    <cellStyle name="Normal 2 2 2 12 2" xfId="11315"/>
    <cellStyle name="Normal 2 2 2 12 2 2" xfId="11316"/>
    <cellStyle name="Normal 2 2 2 12 2 3" xfId="11317"/>
    <cellStyle name="Normal 2 2 2 12 2 4" xfId="11318"/>
    <cellStyle name="Normal 2 2 2 12 2 5" xfId="11319"/>
    <cellStyle name="Normal 2 2 2 12 2 6" xfId="11320"/>
    <cellStyle name="Normal 2 2 2 12 2 7" xfId="11321"/>
    <cellStyle name="Normal 2 2 2 12 3" xfId="11322"/>
    <cellStyle name="Normal 2 2 2 12 4" xfId="11323"/>
    <cellStyle name="Normal 2 2 2 12 5" xfId="11324"/>
    <cellStyle name="Normal 2 2 2 12 6" xfId="11325"/>
    <cellStyle name="Normal 2 2 2 12 7" xfId="11326"/>
    <cellStyle name="Normal 2 2 2 12 8" xfId="11327"/>
    <cellStyle name="Normal 2 2 2 12 9" xfId="11328"/>
    <cellStyle name="Normal 2 2 2 13" xfId="11329"/>
    <cellStyle name="Normal 2 2 2 14" xfId="11330"/>
    <cellStyle name="Normal 2 2 2 15" xfId="11331"/>
    <cellStyle name="Normal 2 2 2 16" xfId="11332"/>
    <cellStyle name="Normal 2 2 2 17" xfId="11333"/>
    <cellStyle name="Normal 2 2 2 17 2" xfId="11334"/>
    <cellStyle name="Normal 2 2 2 17 3" xfId="11335"/>
    <cellStyle name="Normal 2 2 2 17 4" xfId="11336"/>
    <cellStyle name="Normal 2 2 2 17 5" xfId="11337"/>
    <cellStyle name="Normal 2 2 2 17 6" xfId="11338"/>
    <cellStyle name="Normal 2 2 2 17 7" xfId="11339"/>
    <cellStyle name="Normal 2 2 2 18" xfId="11340"/>
    <cellStyle name="Normal 2 2 2 19" xfId="11341"/>
    <cellStyle name="Normal 2 2 2 2" xfId="11342"/>
    <cellStyle name="Normal 2 2 2 2 10" xfId="11343"/>
    <cellStyle name="Normal 2 2 2 2 10 10" xfId="11344"/>
    <cellStyle name="Normal 2 2 2 2 10 11" xfId="11345"/>
    <cellStyle name="Normal 2 2 2 2 10 12" xfId="11346"/>
    <cellStyle name="Normal 2 2 2 2 10 2" xfId="11347"/>
    <cellStyle name="Normal 2 2 2 2 10 3" xfId="11348"/>
    <cellStyle name="Normal 2 2 2 2 10 4" xfId="11349"/>
    <cellStyle name="Normal 2 2 2 2 10 5" xfId="11350"/>
    <cellStyle name="Normal 2 2 2 2 10 6" xfId="11351"/>
    <cellStyle name="Normal 2 2 2 2 10 7" xfId="11352"/>
    <cellStyle name="Normal 2 2 2 2 10 8" xfId="11353"/>
    <cellStyle name="Normal 2 2 2 2 10 9" xfId="11354"/>
    <cellStyle name="Normal 2 2 2 2 11" xfId="11355"/>
    <cellStyle name="Normal 2 2 2 2 11 10" xfId="11356"/>
    <cellStyle name="Normal 2 2 2 2 11 11" xfId="11357"/>
    <cellStyle name="Normal 2 2 2 2 11 12" xfId="11358"/>
    <cellStyle name="Normal 2 2 2 2 11 13" xfId="11359"/>
    <cellStyle name="Normal 2 2 2 2 11 2" xfId="11360"/>
    <cellStyle name="Normal 2 2 2 2 11 3" xfId="11361"/>
    <cellStyle name="Normal 2 2 2 2 11 4" xfId="11362"/>
    <cellStyle name="Normal 2 2 2 2 11 5" xfId="11363"/>
    <cellStyle name="Normal 2 2 2 2 11 6" xfId="11364"/>
    <cellStyle name="Normal 2 2 2 2 11 7" xfId="11365"/>
    <cellStyle name="Normal 2 2 2 2 11 8" xfId="11366"/>
    <cellStyle name="Normal 2 2 2 2 11 9" xfId="11367"/>
    <cellStyle name="Normal 2 2 2 2 12" xfId="11368"/>
    <cellStyle name="Normal 2 2 2 2 12 10" xfId="11369"/>
    <cellStyle name="Normal 2 2 2 2 12 11" xfId="11370"/>
    <cellStyle name="Normal 2 2 2 2 12 12" xfId="11371"/>
    <cellStyle name="Normal 2 2 2 2 12 2" xfId="11372"/>
    <cellStyle name="Normal 2 2 2 2 12 2 2" xfId="11373"/>
    <cellStyle name="Normal 2 2 2 2 12 2 3" xfId="11374"/>
    <cellStyle name="Normal 2 2 2 2 12 2 4" xfId="11375"/>
    <cellStyle name="Normal 2 2 2 2 12 2 5" xfId="11376"/>
    <cellStyle name="Normal 2 2 2 2 12 2 6" xfId="11377"/>
    <cellStyle name="Normal 2 2 2 2 12 2 7" xfId="11378"/>
    <cellStyle name="Normal 2 2 2 2 12 3" xfId="11379"/>
    <cellStyle name="Normal 2 2 2 2 12 4" xfId="11380"/>
    <cellStyle name="Normal 2 2 2 2 12 5" xfId="11381"/>
    <cellStyle name="Normal 2 2 2 2 12 6" xfId="11382"/>
    <cellStyle name="Normal 2 2 2 2 12 7" xfId="11383"/>
    <cellStyle name="Normal 2 2 2 2 12 8" xfId="11384"/>
    <cellStyle name="Normal 2 2 2 2 12 9" xfId="11385"/>
    <cellStyle name="Normal 2 2 2 2 13" xfId="11386"/>
    <cellStyle name="Normal 2 2 2 2 14" xfId="11387"/>
    <cellStyle name="Normal 2 2 2 2 15" xfId="11388"/>
    <cellStyle name="Normal 2 2 2 2 16" xfId="11389"/>
    <cellStyle name="Normal 2 2 2 2 17" xfId="11390"/>
    <cellStyle name="Normal 2 2 2 2 17 2" xfId="11391"/>
    <cellStyle name="Normal 2 2 2 2 17 3" xfId="11392"/>
    <cellStyle name="Normal 2 2 2 2 17 4" xfId="11393"/>
    <cellStyle name="Normal 2 2 2 2 17 5" xfId="11394"/>
    <cellStyle name="Normal 2 2 2 2 17 6" xfId="11395"/>
    <cellStyle name="Normal 2 2 2 2 17 7" xfId="11396"/>
    <cellStyle name="Normal 2 2 2 2 18" xfId="11397"/>
    <cellStyle name="Normal 2 2 2 2 19" xfId="11398"/>
    <cellStyle name="Normal 2 2 2 2 2" xfId="11399"/>
    <cellStyle name="Normal 2 2 2 2 2 10" xfId="11400"/>
    <cellStyle name="Normal 2 2 2 2 2 11" xfId="11401"/>
    <cellStyle name="Normal 2 2 2 2 2 12" xfId="11402"/>
    <cellStyle name="Normal 2 2 2 2 2 12 2" xfId="11403"/>
    <cellStyle name="Normal 2 2 2 2 2 12 3" xfId="11404"/>
    <cellStyle name="Normal 2 2 2 2 2 12 4" xfId="11405"/>
    <cellStyle name="Normal 2 2 2 2 2 12 5" xfId="11406"/>
    <cellStyle name="Normal 2 2 2 2 2 12 6" xfId="11407"/>
    <cellStyle name="Normal 2 2 2 2 2 12 7" xfId="11408"/>
    <cellStyle name="Normal 2 2 2 2 2 13" xfId="11409"/>
    <cellStyle name="Normal 2 2 2 2 2 14" xfId="11410"/>
    <cellStyle name="Normal 2 2 2 2 2 15" xfId="11411"/>
    <cellStyle name="Normal 2 2 2 2 2 16" xfId="11412"/>
    <cellStyle name="Normal 2 2 2 2 2 17" xfId="11413"/>
    <cellStyle name="Normal 2 2 2 2 2 18" xfId="11414"/>
    <cellStyle name="Normal 2 2 2 2 2 19" xfId="11415"/>
    <cellStyle name="Normal 2 2 2 2 2 2" xfId="11416"/>
    <cellStyle name="Normal 2 2 2 2 2 2 10" xfId="11417"/>
    <cellStyle name="Normal 2 2 2 2 2 2 11" xfId="11418"/>
    <cellStyle name="Normal 2 2 2 2 2 2 12" xfId="11419"/>
    <cellStyle name="Normal 2 2 2 2 2 2 12 2" xfId="11420"/>
    <cellStyle name="Normal 2 2 2 2 2 2 12 3" xfId="11421"/>
    <cellStyle name="Normal 2 2 2 2 2 2 12 4" xfId="11422"/>
    <cellStyle name="Normal 2 2 2 2 2 2 12 5" xfId="11423"/>
    <cellStyle name="Normal 2 2 2 2 2 2 12 6" xfId="11424"/>
    <cellStyle name="Normal 2 2 2 2 2 2 12 7" xfId="11425"/>
    <cellStyle name="Normal 2 2 2 2 2 2 13" xfId="11426"/>
    <cellStyle name="Normal 2 2 2 2 2 2 14" xfId="11427"/>
    <cellStyle name="Normal 2 2 2 2 2 2 15" xfId="11428"/>
    <cellStyle name="Normal 2 2 2 2 2 2 16" xfId="11429"/>
    <cellStyle name="Normal 2 2 2 2 2 2 17" xfId="11430"/>
    <cellStyle name="Normal 2 2 2 2 2 2 18" xfId="11431"/>
    <cellStyle name="Normal 2 2 2 2 2 2 19" xfId="11432"/>
    <cellStyle name="Normal 2 2 2 2 2 2 2" xfId="11433"/>
    <cellStyle name="Normal 2 2 2 2 2 2 2 10" xfId="11434"/>
    <cellStyle name="Normal 2 2 2 2 2 2 2 11" xfId="11435"/>
    <cellStyle name="Normal 2 2 2 2 2 2 2 12" xfId="11436"/>
    <cellStyle name="Normal 2 2 2 2 2 2 2 13" xfId="11437"/>
    <cellStyle name="Normal 2 2 2 2 2 2 2 14" xfId="11438"/>
    <cellStyle name="Normal 2 2 2 2 2 2 2 15" xfId="11439"/>
    <cellStyle name="Normal 2 2 2 2 2 2 2 16" xfId="11440"/>
    <cellStyle name="Normal 2 2 2 2 2 2 2 17" xfId="11441"/>
    <cellStyle name="Normal 2 2 2 2 2 2 2 18" xfId="11442"/>
    <cellStyle name="Normal 2 2 2 2 2 2 2 2" xfId="11443"/>
    <cellStyle name="Normal 2 2 2 2 2 2 2 2 10" xfId="11444"/>
    <cellStyle name="Normal 2 2 2 2 2 2 2 2 11" xfId="11445"/>
    <cellStyle name="Normal 2 2 2 2 2 2 2 2 12" xfId="11446"/>
    <cellStyle name="Normal 2 2 2 2 2 2 2 2 13" xfId="11447"/>
    <cellStyle name="Normal 2 2 2 2 2 2 2 2 14" xfId="11448"/>
    <cellStyle name="Normal 2 2 2 2 2 2 2 2 15" xfId="11449"/>
    <cellStyle name="Normal 2 2 2 2 2 2 2 2 16" xfId="11450"/>
    <cellStyle name="Normal 2 2 2 2 2 2 2 2 17" xfId="11451"/>
    <cellStyle name="Normal 2 2 2 2 2 2 2 2 18" xfId="11452"/>
    <cellStyle name="Normal 2 2 2 2 2 2 2 2 2" xfId="11453"/>
    <cellStyle name="Normal 2 2 2 2 2 2 2 2 2 10" xfId="11454"/>
    <cellStyle name="Normal 2 2 2 2 2 2 2 2 2 11" xfId="11455"/>
    <cellStyle name="Normal 2 2 2 2 2 2 2 2 2 12" xfId="11456"/>
    <cellStyle name="Normal 2 2 2 2 2 2 2 2 2 13" xfId="11457"/>
    <cellStyle name="Normal 2 2 2 2 2 2 2 2 2 14" xfId="11458"/>
    <cellStyle name="Normal 2 2 2 2 2 2 2 2 2 15" xfId="11459"/>
    <cellStyle name="Normal 2 2 2 2 2 2 2 2 2 16" xfId="11460"/>
    <cellStyle name="Normal 2 2 2 2 2 2 2 2 2 17" xfId="11461"/>
    <cellStyle name="Normal 2 2 2 2 2 2 2 2 2 18" xfId="11462"/>
    <cellStyle name="Normal 2 2 2 2 2 2 2 2 2 2" xfId="11463"/>
    <cellStyle name="Normal 2 2 2 2 2 2 2 2 2 2 10" xfId="11464"/>
    <cellStyle name="Normal 2 2 2 2 2 2 2 2 2 2 11" xfId="11465"/>
    <cellStyle name="Normal 2 2 2 2 2 2 2 2 2 2 12" xfId="11466"/>
    <cellStyle name="Normal 2 2 2 2 2 2 2 2 2 2 13" xfId="11467"/>
    <cellStyle name="Normal 2 2 2 2 2 2 2 2 2 2 14" xfId="11468"/>
    <cellStyle name="Normal 2 2 2 2 2 2 2 2 2 2 15" xfId="11469"/>
    <cellStyle name="Normal 2 2 2 2 2 2 2 2 2 2 16" xfId="11470"/>
    <cellStyle name="Normal 2 2 2 2 2 2 2 2 2 2 17" xfId="11471"/>
    <cellStyle name="Normal 2 2 2 2 2 2 2 2 2 2 2" xfId="11472"/>
    <cellStyle name="Normal 2 2 2 2 2 2 2 2 2 2 2 10" xfId="11473"/>
    <cellStyle name="Normal 2 2 2 2 2 2 2 2 2 2 2 11" xfId="11474"/>
    <cellStyle name="Normal 2 2 2 2 2 2 2 2 2 2 2 12" xfId="11475"/>
    <cellStyle name="Normal 2 2 2 2 2 2 2 2 2 2 2 13" xfId="11476"/>
    <cellStyle name="Normal 2 2 2 2 2 2 2 2 2 2 2 14" xfId="11477"/>
    <cellStyle name="Normal 2 2 2 2 2 2 2 2 2 2 2 15" xfId="11478"/>
    <cellStyle name="Normal 2 2 2 2 2 2 2 2 2 2 2 16" xfId="11479"/>
    <cellStyle name="Normal 2 2 2 2 2 2 2 2 2 2 2 2" xfId="11480"/>
    <cellStyle name="Normal 2 2 2 2 2 2 2 2 2 2 2 2 10" xfId="11481"/>
    <cellStyle name="Normal 2 2 2 2 2 2 2 2 2 2 2 2 11" xfId="11482"/>
    <cellStyle name="Normal 2 2 2 2 2 2 2 2 2 2 2 2 12" xfId="11483"/>
    <cellStyle name="Normal 2 2 2 2 2 2 2 2 2 2 2 2 13" xfId="11484"/>
    <cellStyle name="Normal 2 2 2 2 2 2 2 2 2 2 2 2 14" xfId="11485"/>
    <cellStyle name="Normal 2 2 2 2 2 2 2 2 2 2 2 2 15" xfId="11486"/>
    <cellStyle name="Normal 2 2 2 2 2 2 2 2 2 2 2 2 16" xfId="11487"/>
    <cellStyle name="Normal 2 2 2 2 2 2 2 2 2 2 2 2 2" xfId="11488"/>
    <cellStyle name="Normal 2 2 2 2 2 2 2 2 2 2 2 2 2 10" xfId="11489"/>
    <cellStyle name="Normal 2 2 2 2 2 2 2 2 2 2 2 2 2 11" xfId="11490"/>
    <cellStyle name="Normal 2 2 2 2 2 2 2 2 2 2 2 2 2 12" xfId="11491"/>
    <cellStyle name="Normal 2 2 2 2 2 2 2 2 2 2 2 2 2 2" xfId="11492"/>
    <cellStyle name="Normal 2 2 2 2 2 2 2 2 2 2 2 2 2 2 2" xfId="11493"/>
    <cellStyle name="Normal 2 2 2 2 2 2 2 2 2 2 2 2 2 2 3" xfId="11494"/>
    <cellStyle name="Normal 2 2 2 2 2 2 2 2 2 2 2 2 2 2 4" xfId="11495"/>
    <cellStyle name="Normal 2 2 2 2 2 2 2 2 2 2 2 2 2 2 5" xfId="11496"/>
    <cellStyle name="Normal 2 2 2 2 2 2 2 2 2 2 2 2 2 2 6" xfId="11497"/>
    <cellStyle name="Normal 2 2 2 2 2 2 2 2 2 2 2 2 2 2 7" xfId="11498"/>
    <cellStyle name="Normal 2 2 2 2 2 2 2 2 2 2 2 2 2 3" xfId="11499"/>
    <cellStyle name="Normal 2 2 2 2 2 2 2 2 2 2 2 2 2 4" xfId="11500"/>
    <cellStyle name="Normal 2 2 2 2 2 2 2 2 2 2 2 2 2 5" xfId="11501"/>
    <cellStyle name="Normal 2 2 2 2 2 2 2 2 2 2 2 2 2 6" xfId="11502"/>
    <cellStyle name="Normal 2 2 2 2 2 2 2 2 2 2 2 2 2 7" xfId="11503"/>
    <cellStyle name="Normal 2 2 2 2 2 2 2 2 2 2 2 2 2 8" xfId="11504"/>
    <cellStyle name="Normal 2 2 2 2 2 2 2 2 2 2 2 2 2 9" xfId="11505"/>
    <cellStyle name="Normal 2 2 2 2 2 2 2 2 2 2 2 2 3" xfId="11506"/>
    <cellStyle name="Normal 2 2 2 2 2 2 2 2 2 2 2 2 4" xfId="11507"/>
    <cellStyle name="Normal 2 2 2 2 2 2 2 2 2 2 2 2 5" xfId="11508"/>
    <cellStyle name="Normal 2 2 2 2 2 2 2 2 2 2 2 2 6" xfId="11509"/>
    <cellStyle name="Normal 2 2 2 2 2 2 2 2 2 2 2 2 7" xfId="11510"/>
    <cellStyle name="Normal 2 2 2 2 2 2 2 2 2 2 2 2 7 2" xfId="11511"/>
    <cellStyle name="Normal 2 2 2 2 2 2 2 2 2 2 2 2 7 3" xfId="11512"/>
    <cellStyle name="Normal 2 2 2 2 2 2 2 2 2 2 2 2 7 4" xfId="11513"/>
    <cellStyle name="Normal 2 2 2 2 2 2 2 2 2 2 2 2 7 5" xfId="11514"/>
    <cellStyle name="Normal 2 2 2 2 2 2 2 2 2 2 2 2 7 6" xfId="11515"/>
    <cellStyle name="Normal 2 2 2 2 2 2 2 2 2 2 2 2 7 7" xfId="11516"/>
    <cellStyle name="Normal 2 2 2 2 2 2 2 2 2 2 2 2 8" xfId="11517"/>
    <cellStyle name="Normal 2 2 2 2 2 2 2 2 2 2 2 2 9" xfId="11518"/>
    <cellStyle name="Normal 2 2 2 2 2 2 2 2 2 2 2 3" xfId="11519"/>
    <cellStyle name="Normal 2 2 2 2 2 2 2 2 2 2 2 3 10" xfId="11520"/>
    <cellStyle name="Normal 2 2 2 2 2 2 2 2 2 2 2 3 11" xfId="11521"/>
    <cellStyle name="Normal 2 2 2 2 2 2 2 2 2 2 2 3 12" xfId="11522"/>
    <cellStyle name="Normal 2 2 2 2 2 2 2 2 2 2 2 3 2" xfId="11523"/>
    <cellStyle name="Normal 2 2 2 2 2 2 2 2 2 2 2 3 2 2" xfId="11524"/>
    <cellStyle name="Normal 2 2 2 2 2 2 2 2 2 2 2 3 2 3" xfId="11525"/>
    <cellStyle name="Normal 2 2 2 2 2 2 2 2 2 2 2 3 2 4" xfId="11526"/>
    <cellStyle name="Normal 2 2 2 2 2 2 2 2 2 2 2 3 2 5" xfId="11527"/>
    <cellStyle name="Normal 2 2 2 2 2 2 2 2 2 2 2 3 2 6" xfId="11528"/>
    <cellStyle name="Normal 2 2 2 2 2 2 2 2 2 2 2 3 2 7" xfId="11529"/>
    <cellStyle name="Normal 2 2 2 2 2 2 2 2 2 2 2 3 3" xfId="11530"/>
    <cellStyle name="Normal 2 2 2 2 2 2 2 2 2 2 2 3 4" xfId="11531"/>
    <cellStyle name="Normal 2 2 2 2 2 2 2 2 2 2 2 3 5" xfId="11532"/>
    <cellStyle name="Normal 2 2 2 2 2 2 2 2 2 2 2 3 6" xfId="11533"/>
    <cellStyle name="Normal 2 2 2 2 2 2 2 2 2 2 2 3 7" xfId="11534"/>
    <cellStyle name="Normal 2 2 2 2 2 2 2 2 2 2 2 3 8" xfId="11535"/>
    <cellStyle name="Normal 2 2 2 2 2 2 2 2 2 2 2 3 9" xfId="11536"/>
    <cellStyle name="Normal 2 2 2 2 2 2 2 2 2 2 2 4" xfId="11537"/>
    <cellStyle name="Normal 2 2 2 2 2 2 2 2 2 2 2 5" xfId="11538"/>
    <cellStyle name="Normal 2 2 2 2 2 2 2 2 2 2 2 6" xfId="11539"/>
    <cellStyle name="Normal 2 2 2 2 2 2 2 2 2 2 2 7" xfId="11540"/>
    <cellStyle name="Normal 2 2 2 2 2 2 2 2 2 2 2 7 2" xfId="11541"/>
    <cellStyle name="Normal 2 2 2 2 2 2 2 2 2 2 2 7 3" xfId="11542"/>
    <cellStyle name="Normal 2 2 2 2 2 2 2 2 2 2 2 7 4" xfId="11543"/>
    <cellStyle name="Normal 2 2 2 2 2 2 2 2 2 2 2 7 5" xfId="11544"/>
    <cellStyle name="Normal 2 2 2 2 2 2 2 2 2 2 2 7 6" xfId="11545"/>
    <cellStyle name="Normal 2 2 2 2 2 2 2 2 2 2 2 7 7" xfId="11546"/>
    <cellStyle name="Normal 2 2 2 2 2 2 2 2 2 2 2 8" xfId="11547"/>
    <cellStyle name="Normal 2 2 2 2 2 2 2 2 2 2 2 9" xfId="11548"/>
    <cellStyle name="Normal 2 2 2 2 2 2 2 2 2 2 3" xfId="11549"/>
    <cellStyle name="Normal 2 2 2 2 2 2 2 2 2 2 3 10" xfId="11550"/>
    <cellStyle name="Normal 2 2 2 2 2 2 2 2 2 2 3 11" xfId="11551"/>
    <cellStyle name="Normal 2 2 2 2 2 2 2 2 2 2 3 12" xfId="11552"/>
    <cellStyle name="Normal 2 2 2 2 2 2 2 2 2 2 3 2" xfId="11553"/>
    <cellStyle name="Normal 2 2 2 2 2 2 2 2 2 2 3 2 2" xfId="11554"/>
    <cellStyle name="Normal 2 2 2 2 2 2 2 2 2 2 3 2 3" xfId="11555"/>
    <cellStyle name="Normal 2 2 2 2 2 2 2 2 2 2 3 2 4" xfId="11556"/>
    <cellStyle name="Normal 2 2 2 2 2 2 2 2 2 2 3 2 5" xfId="11557"/>
    <cellStyle name="Normal 2 2 2 2 2 2 2 2 2 2 3 2 6" xfId="11558"/>
    <cellStyle name="Normal 2 2 2 2 2 2 2 2 2 2 3 2 7" xfId="11559"/>
    <cellStyle name="Normal 2 2 2 2 2 2 2 2 2 2 3 3" xfId="11560"/>
    <cellStyle name="Normal 2 2 2 2 2 2 2 2 2 2 3 4" xfId="11561"/>
    <cellStyle name="Normal 2 2 2 2 2 2 2 2 2 2 3 5" xfId="11562"/>
    <cellStyle name="Normal 2 2 2 2 2 2 2 2 2 2 3 6" xfId="11563"/>
    <cellStyle name="Normal 2 2 2 2 2 2 2 2 2 2 3 7" xfId="11564"/>
    <cellStyle name="Normal 2 2 2 2 2 2 2 2 2 2 3 8" xfId="11565"/>
    <cellStyle name="Normal 2 2 2 2 2 2 2 2 2 2 3 9" xfId="11566"/>
    <cellStyle name="Normal 2 2 2 2 2 2 2 2 2 2 4" xfId="11567"/>
    <cellStyle name="Normal 2 2 2 2 2 2 2 2 2 2 5" xfId="11568"/>
    <cellStyle name="Normal 2 2 2 2 2 2 2 2 2 2 6" xfId="11569"/>
    <cellStyle name="Normal 2 2 2 2 2 2 2 2 2 2 7" xfId="11570"/>
    <cellStyle name="Normal 2 2 2 2 2 2 2 2 2 2 8" xfId="11571"/>
    <cellStyle name="Normal 2 2 2 2 2 2 2 2 2 2 8 2" xfId="11572"/>
    <cellStyle name="Normal 2 2 2 2 2 2 2 2 2 2 8 3" xfId="11573"/>
    <cellStyle name="Normal 2 2 2 2 2 2 2 2 2 2 8 4" xfId="11574"/>
    <cellStyle name="Normal 2 2 2 2 2 2 2 2 2 2 8 5" xfId="11575"/>
    <cellStyle name="Normal 2 2 2 2 2 2 2 2 2 2 8 6" xfId="11576"/>
    <cellStyle name="Normal 2 2 2 2 2 2 2 2 2 2 8 7" xfId="11577"/>
    <cellStyle name="Normal 2 2 2 2 2 2 2 2 2 2 9" xfId="11578"/>
    <cellStyle name="Normal 2 2 2 2 2 2 2 2 2 3" xfId="11579"/>
    <cellStyle name="Normal 2 2 2 2 2 2 2 2 2 3 10" xfId="11580"/>
    <cellStyle name="Normal 2 2 2 2 2 2 2 2 2 3 11" xfId="11581"/>
    <cellStyle name="Normal 2 2 2 2 2 2 2 2 2 3 12" xfId="11582"/>
    <cellStyle name="Normal 2 2 2 2 2 2 2 2 2 3 2" xfId="11583"/>
    <cellStyle name="Normal 2 2 2 2 2 2 2 2 2 3 3" xfId="11584"/>
    <cellStyle name="Normal 2 2 2 2 2 2 2 2 2 3 4" xfId="11585"/>
    <cellStyle name="Normal 2 2 2 2 2 2 2 2 2 3 5" xfId="11586"/>
    <cellStyle name="Normal 2 2 2 2 2 2 2 2 2 3 6" xfId="11587"/>
    <cellStyle name="Normal 2 2 2 2 2 2 2 2 2 3 7" xfId="11588"/>
    <cellStyle name="Normal 2 2 2 2 2 2 2 2 2 3 8" xfId="11589"/>
    <cellStyle name="Normal 2 2 2 2 2 2 2 2 2 3 9" xfId="11590"/>
    <cellStyle name="Normal 2 2 2 2 2 2 2 2 2 4" xfId="11591"/>
    <cellStyle name="Normal 2 2 2 2 2 2 2 2 2 4 10" xfId="11592"/>
    <cellStyle name="Normal 2 2 2 2 2 2 2 2 2 4 11" xfId="11593"/>
    <cellStyle name="Normal 2 2 2 2 2 2 2 2 2 4 12" xfId="11594"/>
    <cellStyle name="Normal 2 2 2 2 2 2 2 2 2 4 2" xfId="11595"/>
    <cellStyle name="Normal 2 2 2 2 2 2 2 2 2 4 2 2" xfId="11596"/>
    <cellStyle name="Normal 2 2 2 2 2 2 2 2 2 4 2 3" xfId="11597"/>
    <cellStyle name="Normal 2 2 2 2 2 2 2 2 2 4 2 4" xfId="11598"/>
    <cellStyle name="Normal 2 2 2 2 2 2 2 2 2 4 2 5" xfId="11599"/>
    <cellStyle name="Normal 2 2 2 2 2 2 2 2 2 4 2 6" xfId="11600"/>
    <cellStyle name="Normal 2 2 2 2 2 2 2 2 2 4 2 7" xfId="11601"/>
    <cellStyle name="Normal 2 2 2 2 2 2 2 2 2 4 3" xfId="11602"/>
    <cellStyle name="Normal 2 2 2 2 2 2 2 2 2 4 4" xfId="11603"/>
    <cellStyle name="Normal 2 2 2 2 2 2 2 2 2 4 5" xfId="11604"/>
    <cellStyle name="Normal 2 2 2 2 2 2 2 2 2 4 6" xfId="11605"/>
    <cellStyle name="Normal 2 2 2 2 2 2 2 2 2 4 7" xfId="11606"/>
    <cellStyle name="Normal 2 2 2 2 2 2 2 2 2 4 8" xfId="11607"/>
    <cellStyle name="Normal 2 2 2 2 2 2 2 2 2 4 9" xfId="11608"/>
    <cellStyle name="Normal 2 2 2 2 2 2 2 2 2 5" xfId="11609"/>
    <cellStyle name="Normal 2 2 2 2 2 2 2 2 2 6" xfId="11610"/>
    <cellStyle name="Normal 2 2 2 2 2 2 2 2 2 7" xfId="11611"/>
    <cellStyle name="Normal 2 2 2 2 2 2 2 2 2 8" xfId="11612"/>
    <cellStyle name="Normal 2 2 2 2 2 2 2 2 2 9" xfId="11613"/>
    <cellStyle name="Normal 2 2 2 2 2 2 2 2 2 9 2" xfId="11614"/>
    <cellStyle name="Normal 2 2 2 2 2 2 2 2 2 9 3" xfId="11615"/>
    <cellStyle name="Normal 2 2 2 2 2 2 2 2 2 9 4" xfId="11616"/>
    <cellStyle name="Normal 2 2 2 2 2 2 2 2 2 9 5" xfId="11617"/>
    <cellStyle name="Normal 2 2 2 2 2 2 2 2 2 9 6" xfId="11618"/>
    <cellStyle name="Normal 2 2 2 2 2 2 2 2 2 9 7" xfId="11619"/>
    <cellStyle name="Normal 2 2 2 2 2 2 2 2 3" xfId="11620"/>
    <cellStyle name="Normal 2 2 2 2 2 2 2 2 3 10" xfId="11621"/>
    <cellStyle name="Normal 2 2 2 2 2 2 2 2 3 11" xfId="11622"/>
    <cellStyle name="Normal 2 2 2 2 2 2 2 2 3 12" xfId="11623"/>
    <cellStyle name="Normal 2 2 2 2 2 2 2 2 3 13" xfId="11624"/>
    <cellStyle name="Normal 2 2 2 2 2 2 2 2 3 2" xfId="11625"/>
    <cellStyle name="Normal 2 2 2 2 2 2 2 2 3 3" xfId="11626"/>
    <cellStyle name="Normal 2 2 2 2 2 2 2 2 3 4" xfId="11627"/>
    <cellStyle name="Normal 2 2 2 2 2 2 2 2 3 5" xfId="11628"/>
    <cellStyle name="Normal 2 2 2 2 2 2 2 2 3 6" xfId="11629"/>
    <cellStyle name="Normal 2 2 2 2 2 2 2 2 3 7" xfId="11630"/>
    <cellStyle name="Normal 2 2 2 2 2 2 2 2 3 8" xfId="11631"/>
    <cellStyle name="Normal 2 2 2 2 2 2 2 2 3 9" xfId="11632"/>
    <cellStyle name="Normal 2 2 2 2 2 2 2 2 4" xfId="11633"/>
    <cellStyle name="Normal 2 2 2 2 2 2 2 2 4 10" xfId="11634"/>
    <cellStyle name="Normal 2 2 2 2 2 2 2 2 4 11" xfId="11635"/>
    <cellStyle name="Normal 2 2 2 2 2 2 2 2 4 12" xfId="11636"/>
    <cellStyle name="Normal 2 2 2 2 2 2 2 2 4 2" xfId="11637"/>
    <cellStyle name="Normal 2 2 2 2 2 2 2 2 4 2 2" xfId="11638"/>
    <cellStyle name="Normal 2 2 2 2 2 2 2 2 4 2 3" xfId="11639"/>
    <cellStyle name="Normal 2 2 2 2 2 2 2 2 4 2 4" xfId="11640"/>
    <cellStyle name="Normal 2 2 2 2 2 2 2 2 4 2 5" xfId="11641"/>
    <cellStyle name="Normal 2 2 2 2 2 2 2 2 4 2 6" xfId="11642"/>
    <cellStyle name="Normal 2 2 2 2 2 2 2 2 4 2 7" xfId="11643"/>
    <cellStyle name="Normal 2 2 2 2 2 2 2 2 4 3" xfId="11644"/>
    <cellStyle name="Normal 2 2 2 2 2 2 2 2 4 4" xfId="11645"/>
    <cellStyle name="Normal 2 2 2 2 2 2 2 2 4 5" xfId="11646"/>
    <cellStyle name="Normal 2 2 2 2 2 2 2 2 4 6" xfId="11647"/>
    <cellStyle name="Normal 2 2 2 2 2 2 2 2 4 7" xfId="11648"/>
    <cellStyle name="Normal 2 2 2 2 2 2 2 2 4 8" xfId="11649"/>
    <cellStyle name="Normal 2 2 2 2 2 2 2 2 4 9" xfId="11650"/>
    <cellStyle name="Normal 2 2 2 2 2 2 2 2 5" xfId="11651"/>
    <cellStyle name="Normal 2 2 2 2 2 2 2 2 6" xfId="11652"/>
    <cellStyle name="Normal 2 2 2 2 2 2 2 2 7" xfId="11653"/>
    <cellStyle name="Normal 2 2 2 2 2 2 2 2 8" xfId="11654"/>
    <cellStyle name="Normal 2 2 2 2 2 2 2 2 9" xfId="11655"/>
    <cellStyle name="Normal 2 2 2 2 2 2 2 2 9 2" xfId="11656"/>
    <cellStyle name="Normal 2 2 2 2 2 2 2 2 9 3" xfId="11657"/>
    <cellStyle name="Normal 2 2 2 2 2 2 2 2 9 4" xfId="11658"/>
    <cellStyle name="Normal 2 2 2 2 2 2 2 2 9 5" xfId="11659"/>
    <cellStyle name="Normal 2 2 2 2 2 2 2 2 9 6" xfId="11660"/>
    <cellStyle name="Normal 2 2 2 2 2 2 2 2 9 7" xfId="11661"/>
    <cellStyle name="Normal 2 2 2 2 2 2 2 3" xfId="11662"/>
    <cellStyle name="Normal 2 2 2 2 2 2 2 3 2" xfId="11663"/>
    <cellStyle name="Normal 2 2 2 2 2 2 2 3 2 10" xfId="11664"/>
    <cellStyle name="Normal 2 2 2 2 2 2 2 3 2 11" xfId="11665"/>
    <cellStyle name="Normal 2 2 2 2 2 2 2 3 2 12" xfId="11666"/>
    <cellStyle name="Normal 2 2 2 2 2 2 2 3 2 2" xfId="11667"/>
    <cellStyle name="Normal 2 2 2 2 2 2 2 3 2 3" xfId="11668"/>
    <cellStyle name="Normal 2 2 2 2 2 2 2 3 2 4" xfId="11669"/>
    <cellStyle name="Normal 2 2 2 2 2 2 2 3 2 5" xfId="11670"/>
    <cellStyle name="Normal 2 2 2 2 2 2 2 3 2 6" xfId="11671"/>
    <cellStyle name="Normal 2 2 2 2 2 2 2 3 2 7" xfId="11672"/>
    <cellStyle name="Normal 2 2 2 2 2 2 2 3 2 8" xfId="11673"/>
    <cellStyle name="Normal 2 2 2 2 2 2 2 3 2 9" xfId="11674"/>
    <cellStyle name="Normal 2 2 2 2 2 2 2 4" xfId="11675"/>
    <cellStyle name="Normal 2 2 2 2 2 2 2 4 10" xfId="11676"/>
    <cellStyle name="Normal 2 2 2 2 2 2 2 4 11" xfId="11677"/>
    <cellStyle name="Normal 2 2 2 2 2 2 2 4 12" xfId="11678"/>
    <cellStyle name="Normal 2 2 2 2 2 2 2 4 2" xfId="11679"/>
    <cellStyle name="Normal 2 2 2 2 2 2 2 4 2 2" xfId="11680"/>
    <cellStyle name="Normal 2 2 2 2 2 2 2 4 2 3" xfId="11681"/>
    <cellStyle name="Normal 2 2 2 2 2 2 2 4 2 4" xfId="11682"/>
    <cellStyle name="Normal 2 2 2 2 2 2 2 4 2 5" xfId="11683"/>
    <cellStyle name="Normal 2 2 2 2 2 2 2 4 2 6" xfId="11684"/>
    <cellStyle name="Normal 2 2 2 2 2 2 2 4 2 7" xfId="11685"/>
    <cellStyle name="Normal 2 2 2 2 2 2 2 4 3" xfId="11686"/>
    <cellStyle name="Normal 2 2 2 2 2 2 2 4 4" xfId="11687"/>
    <cellStyle name="Normal 2 2 2 2 2 2 2 4 5" xfId="11688"/>
    <cellStyle name="Normal 2 2 2 2 2 2 2 4 6" xfId="11689"/>
    <cellStyle name="Normal 2 2 2 2 2 2 2 4 7" xfId="11690"/>
    <cellStyle name="Normal 2 2 2 2 2 2 2 4 8" xfId="11691"/>
    <cellStyle name="Normal 2 2 2 2 2 2 2 4 9" xfId="11692"/>
    <cellStyle name="Normal 2 2 2 2 2 2 2 5" xfId="11693"/>
    <cellStyle name="Normal 2 2 2 2 2 2 2 6" xfId="11694"/>
    <cellStyle name="Normal 2 2 2 2 2 2 2 7" xfId="11695"/>
    <cellStyle name="Normal 2 2 2 2 2 2 2 8" xfId="11696"/>
    <cellStyle name="Normal 2 2 2 2 2 2 2 9" xfId="11697"/>
    <cellStyle name="Normal 2 2 2 2 2 2 2 9 2" xfId="11698"/>
    <cellStyle name="Normal 2 2 2 2 2 2 2 9 3" xfId="11699"/>
    <cellStyle name="Normal 2 2 2 2 2 2 2 9 4" xfId="11700"/>
    <cellStyle name="Normal 2 2 2 2 2 2 2 9 5" xfId="11701"/>
    <cellStyle name="Normal 2 2 2 2 2 2 2 9 6" xfId="11702"/>
    <cellStyle name="Normal 2 2 2 2 2 2 2 9 7" xfId="11703"/>
    <cellStyle name="Normal 2 2 2 2 2 2 20" xfId="11704"/>
    <cellStyle name="Normal 2 2 2 2 2 2 21" xfId="11705"/>
    <cellStyle name="Normal 2 2 2 2 2 2 3" xfId="11706"/>
    <cellStyle name="Normal 2 2 2 2 2 2 3 10" xfId="11707"/>
    <cellStyle name="Normal 2 2 2 2 2 2 3 11" xfId="11708"/>
    <cellStyle name="Normal 2 2 2 2 2 2 3 12" xfId="11709"/>
    <cellStyle name="Normal 2 2 2 2 2 2 3 13" xfId="11710"/>
    <cellStyle name="Normal 2 2 2 2 2 2 3 14" xfId="11711"/>
    <cellStyle name="Normal 2 2 2 2 2 2 3 2" xfId="11712"/>
    <cellStyle name="Normal 2 2 2 2 2 2 3 2 10" xfId="11713"/>
    <cellStyle name="Normal 2 2 2 2 2 2 3 2 11" xfId="11714"/>
    <cellStyle name="Normal 2 2 2 2 2 2 3 2 12" xfId="11715"/>
    <cellStyle name="Normal 2 2 2 2 2 2 3 2 2" xfId="11716"/>
    <cellStyle name="Normal 2 2 2 2 2 2 3 2 3" xfId="11717"/>
    <cellStyle name="Normal 2 2 2 2 2 2 3 2 4" xfId="11718"/>
    <cellStyle name="Normal 2 2 2 2 2 2 3 2 5" xfId="11719"/>
    <cellStyle name="Normal 2 2 2 2 2 2 3 2 6" xfId="11720"/>
    <cellStyle name="Normal 2 2 2 2 2 2 3 2 7" xfId="11721"/>
    <cellStyle name="Normal 2 2 2 2 2 2 3 2 8" xfId="11722"/>
    <cellStyle name="Normal 2 2 2 2 2 2 3 2 9" xfId="11723"/>
    <cellStyle name="Normal 2 2 2 2 2 2 3 3" xfId="11724"/>
    <cellStyle name="Normal 2 2 2 2 2 2 3 3 10" xfId="11725"/>
    <cellStyle name="Normal 2 2 2 2 2 2 3 3 11" xfId="11726"/>
    <cellStyle name="Normal 2 2 2 2 2 2 3 3 12" xfId="11727"/>
    <cellStyle name="Normal 2 2 2 2 2 2 3 3 2" xfId="11728"/>
    <cellStyle name="Normal 2 2 2 2 2 2 3 3 3" xfId="11729"/>
    <cellStyle name="Normal 2 2 2 2 2 2 3 3 4" xfId="11730"/>
    <cellStyle name="Normal 2 2 2 2 2 2 3 3 5" xfId="11731"/>
    <cellStyle name="Normal 2 2 2 2 2 2 3 3 6" xfId="11732"/>
    <cellStyle name="Normal 2 2 2 2 2 2 3 3 7" xfId="11733"/>
    <cellStyle name="Normal 2 2 2 2 2 2 3 3 8" xfId="11734"/>
    <cellStyle name="Normal 2 2 2 2 2 2 3 3 9" xfId="11735"/>
    <cellStyle name="Normal 2 2 2 2 2 2 3 4" xfId="11736"/>
    <cellStyle name="Normal 2 2 2 2 2 2 3 5" xfId="11737"/>
    <cellStyle name="Normal 2 2 2 2 2 2 3 6" xfId="11738"/>
    <cellStyle name="Normal 2 2 2 2 2 2 3 7" xfId="11739"/>
    <cellStyle name="Normal 2 2 2 2 2 2 3 8" xfId="11740"/>
    <cellStyle name="Normal 2 2 2 2 2 2 3 9" xfId="11741"/>
    <cellStyle name="Normal 2 2 2 2 2 2 4" xfId="11742"/>
    <cellStyle name="Normal 2 2 2 2 2 2 4 10" xfId="11743"/>
    <cellStyle name="Normal 2 2 2 2 2 2 4 11" xfId="11744"/>
    <cellStyle name="Normal 2 2 2 2 2 2 4 12" xfId="11745"/>
    <cellStyle name="Normal 2 2 2 2 2 2 4 13" xfId="11746"/>
    <cellStyle name="Normal 2 2 2 2 2 2 4 14" xfId="11747"/>
    <cellStyle name="Normal 2 2 2 2 2 2 4 2" xfId="11748"/>
    <cellStyle name="Normal 2 2 2 2 2 2 4 2 10" xfId="11749"/>
    <cellStyle name="Normal 2 2 2 2 2 2 4 2 11" xfId="11750"/>
    <cellStyle name="Normal 2 2 2 2 2 2 4 2 12" xfId="11751"/>
    <cellStyle name="Normal 2 2 2 2 2 2 4 2 2" xfId="11752"/>
    <cellStyle name="Normal 2 2 2 2 2 2 4 2 3" xfId="11753"/>
    <cellStyle name="Normal 2 2 2 2 2 2 4 2 4" xfId="11754"/>
    <cellStyle name="Normal 2 2 2 2 2 2 4 2 5" xfId="11755"/>
    <cellStyle name="Normal 2 2 2 2 2 2 4 2 6" xfId="11756"/>
    <cellStyle name="Normal 2 2 2 2 2 2 4 2 7" xfId="11757"/>
    <cellStyle name="Normal 2 2 2 2 2 2 4 2 8" xfId="11758"/>
    <cellStyle name="Normal 2 2 2 2 2 2 4 2 9" xfId="11759"/>
    <cellStyle name="Normal 2 2 2 2 2 2 4 3" xfId="11760"/>
    <cellStyle name="Normal 2 2 2 2 2 2 4 3 10" xfId="11761"/>
    <cellStyle name="Normal 2 2 2 2 2 2 4 3 11" xfId="11762"/>
    <cellStyle name="Normal 2 2 2 2 2 2 4 3 12" xfId="11763"/>
    <cellStyle name="Normal 2 2 2 2 2 2 4 3 2" xfId="11764"/>
    <cellStyle name="Normal 2 2 2 2 2 2 4 3 3" xfId="11765"/>
    <cellStyle name="Normal 2 2 2 2 2 2 4 3 4" xfId="11766"/>
    <cellStyle name="Normal 2 2 2 2 2 2 4 3 5" xfId="11767"/>
    <cellStyle name="Normal 2 2 2 2 2 2 4 3 6" xfId="11768"/>
    <cellStyle name="Normal 2 2 2 2 2 2 4 3 7" xfId="11769"/>
    <cellStyle name="Normal 2 2 2 2 2 2 4 3 8" xfId="11770"/>
    <cellStyle name="Normal 2 2 2 2 2 2 4 3 9" xfId="11771"/>
    <cellStyle name="Normal 2 2 2 2 2 2 4 4" xfId="11772"/>
    <cellStyle name="Normal 2 2 2 2 2 2 4 5" xfId="11773"/>
    <cellStyle name="Normal 2 2 2 2 2 2 4 6" xfId="11774"/>
    <cellStyle name="Normal 2 2 2 2 2 2 4 7" xfId="11775"/>
    <cellStyle name="Normal 2 2 2 2 2 2 4 8" xfId="11776"/>
    <cellStyle name="Normal 2 2 2 2 2 2 4 9" xfId="11777"/>
    <cellStyle name="Normal 2 2 2 2 2 2 5" xfId="11778"/>
    <cellStyle name="Normal 2 2 2 2 2 2 5 10" xfId="11779"/>
    <cellStyle name="Normal 2 2 2 2 2 2 5 11" xfId="11780"/>
    <cellStyle name="Normal 2 2 2 2 2 2 5 12" xfId="11781"/>
    <cellStyle name="Normal 2 2 2 2 2 2 5 2" xfId="11782"/>
    <cellStyle name="Normal 2 2 2 2 2 2 5 3" xfId="11783"/>
    <cellStyle name="Normal 2 2 2 2 2 2 5 4" xfId="11784"/>
    <cellStyle name="Normal 2 2 2 2 2 2 5 5" xfId="11785"/>
    <cellStyle name="Normal 2 2 2 2 2 2 5 6" xfId="11786"/>
    <cellStyle name="Normal 2 2 2 2 2 2 5 7" xfId="11787"/>
    <cellStyle name="Normal 2 2 2 2 2 2 5 8" xfId="11788"/>
    <cellStyle name="Normal 2 2 2 2 2 2 5 9" xfId="11789"/>
    <cellStyle name="Normal 2 2 2 2 2 2 6" xfId="11790"/>
    <cellStyle name="Normal 2 2 2 2 2 2 6 10" xfId="11791"/>
    <cellStyle name="Normal 2 2 2 2 2 2 6 11" xfId="11792"/>
    <cellStyle name="Normal 2 2 2 2 2 2 6 12" xfId="11793"/>
    <cellStyle name="Normal 2 2 2 2 2 2 6 13" xfId="11794"/>
    <cellStyle name="Normal 2 2 2 2 2 2 6 2" xfId="11795"/>
    <cellStyle name="Normal 2 2 2 2 2 2 6 3" xfId="11796"/>
    <cellStyle name="Normal 2 2 2 2 2 2 6 4" xfId="11797"/>
    <cellStyle name="Normal 2 2 2 2 2 2 6 5" xfId="11798"/>
    <cellStyle name="Normal 2 2 2 2 2 2 6 6" xfId="11799"/>
    <cellStyle name="Normal 2 2 2 2 2 2 6 7" xfId="11800"/>
    <cellStyle name="Normal 2 2 2 2 2 2 6 8" xfId="11801"/>
    <cellStyle name="Normal 2 2 2 2 2 2 6 9" xfId="11802"/>
    <cellStyle name="Normal 2 2 2 2 2 2 7" xfId="11803"/>
    <cellStyle name="Normal 2 2 2 2 2 2 7 10" xfId="11804"/>
    <cellStyle name="Normal 2 2 2 2 2 2 7 11" xfId="11805"/>
    <cellStyle name="Normal 2 2 2 2 2 2 7 12" xfId="11806"/>
    <cellStyle name="Normal 2 2 2 2 2 2 7 2" xfId="11807"/>
    <cellStyle name="Normal 2 2 2 2 2 2 7 2 2" xfId="11808"/>
    <cellStyle name="Normal 2 2 2 2 2 2 7 2 3" xfId="11809"/>
    <cellStyle name="Normal 2 2 2 2 2 2 7 2 4" xfId="11810"/>
    <cellStyle name="Normal 2 2 2 2 2 2 7 2 5" xfId="11811"/>
    <cellStyle name="Normal 2 2 2 2 2 2 7 2 6" xfId="11812"/>
    <cellStyle name="Normal 2 2 2 2 2 2 7 2 7" xfId="11813"/>
    <cellStyle name="Normal 2 2 2 2 2 2 7 3" xfId="11814"/>
    <cellStyle name="Normal 2 2 2 2 2 2 7 4" xfId="11815"/>
    <cellStyle name="Normal 2 2 2 2 2 2 7 5" xfId="11816"/>
    <cellStyle name="Normal 2 2 2 2 2 2 7 6" xfId="11817"/>
    <cellStyle name="Normal 2 2 2 2 2 2 7 7" xfId="11818"/>
    <cellStyle name="Normal 2 2 2 2 2 2 7 8" xfId="11819"/>
    <cellStyle name="Normal 2 2 2 2 2 2 7 9" xfId="11820"/>
    <cellStyle name="Normal 2 2 2 2 2 2 8" xfId="11821"/>
    <cellStyle name="Normal 2 2 2 2 2 2 9" xfId="11822"/>
    <cellStyle name="Normal 2 2 2 2 2 20" xfId="11823"/>
    <cellStyle name="Normal 2 2 2 2 2 21" xfId="11824"/>
    <cellStyle name="Normal 2 2 2 2 2 3" xfId="11825"/>
    <cellStyle name="Normal 2 2 2 2 2 4" xfId="11826"/>
    <cellStyle name="Normal 2 2 2 2 2 5" xfId="11827"/>
    <cellStyle name="Normal 2 2 2 2 2 6" xfId="11828"/>
    <cellStyle name="Normal 2 2 2 2 2 6 2" xfId="11829"/>
    <cellStyle name="Normal 2 2 2 2 2 6 2 10" xfId="11830"/>
    <cellStyle name="Normal 2 2 2 2 2 6 2 11" xfId="11831"/>
    <cellStyle name="Normal 2 2 2 2 2 6 2 12" xfId="11832"/>
    <cellStyle name="Normal 2 2 2 2 2 6 2 2" xfId="11833"/>
    <cellStyle name="Normal 2 2 2 2 2 6 2 3" xfId="11834"/>
    <cellStyle name="Normal 2 2 2 2 2 6 2 4" xfId="11835"/>
    <cellStyle name="Normal 2 2 2 2 2 6 2 5" xfId="11836"/>
    <cellStyle name="Normal 2 2 2 2 2 6 2 6" xfId="11837"/>
    <cellStyle name="Normal 2 2 2 2 2 6 2 7" xfId="11838"/>
    <cellStyle name="Normal 2 2 2 2 2 6 2 8" xfId="11839"/>
    <cellStyle name="Normal 2 2 2 2 2 6 2 9" xfId="11840"/>
    <cellStyle name="Normal 2 2 2 2 2 7" xfId="11841"/>
    <cellStyle name="Normal 2 2 2 2 2 7 10" xfId="11842"/>
    <cellStyle name="Normal 2 2 2 2 2 7 11" xfId="11843"/>
    <cellStyle name="Normal 2 2 2 2 2 7 12" xfId="11844"/>
    <cellStyle name="Normal 2 2 2 2 2 7 2" xfId="11845"/>
    <cellStyle name="Normal 2 2 2 2 2 7 2 2" xfId="11846"/>
    <cellStyle name="Normal 2 2 2 2 2 7 2 3" xfId="11847"/>
    <cellStyle name="Normal 2 2 2 2 2 7 2 4" xfId="11848"/>
    <cellStyle name="Normal 2 2 2 2 2 7 2 5" xfId="11849"/>
    <cellStyle name="Normal 2 2 2 2 2 7 2 6" xfId="11850"/>
    <cellStyle name="Normal 2 2 2 2 2 7 2 7" xfId="11851"/>
    <cellStyle name="Normal 2 2 2 2 2 7 3" xfId="11852"/>
    <cellStyle name="Normal 2 2 2 2 2 7 4" xfId="11853"/>
    <cellStyle name="Normal 2 2 2 2 2 7 5" xfId="11854"/>
    <cellStyle name="Normal 2 2 2 2 2 7 6" xfId="11855"/>
    <cellStyle name="Normal 2 2 2 2 2 7 7" xfId="11856"/>
    <cellStyle name="Normal 2 2 2 2 2 7 8" xfId="11857"/>
    <cellStyle name="Normal 2 2 2 2 2 7 9" xfId="11858"/>
    <cellStyle name="Normal 2 2 2 2 2 8" xfId="11859"/>
    <cellStyle name="Normal 2 2 2 2 2 9" xfId="11860"/>
    <cellStyle name="Normal 2 2 2 2 20" xfId="11861"/>
    <cellStyle name="Normal 2 2 2 2 21" xfId="11862"/>
    <cellStyle name="Normal 2 2 2 2 22" xfId="11863"/>
    <cellStyle name="Normal 2 2 2 2 23" xfId="11864"/>
    <cellStyle name="Normal 2 2 2 2 24" xfId="11865"/>
    <cellStyle name="Normal 2 2 2 2 25" xfId="11866"/>
    <cellStyle name="Normal 2 2 2 2 26" xfId="11867"/>
    <cellStyle name="Normal 2 2 2 2 27" xfId="11868"/>
    <cellStyle name="Normal 2 2 2 2 28" xfId="11869"/>
    <cellStyle name="Normal 2 2 2 2 29" xfId="11870"/>
    <cellStyle name="Normal 2 2 2 2 3" xfId="11871"/>
    <cellStyle name="Normal 2 2 2 2 3 10" xfId="11872"/>
    <cellStyle name="Normal 2 2 2 2 3 11" xfId="11873"/>
    <cellStyle name="Normal 2 2 2 2 3 12" xfId="11874"/>
    <cellStyle name="Normal 2 2 2 2 3 13" xfId="11875"/>
    <cellStyle name="Normal 2 2 2 2 3 14" xfId="11876"/>
    <cellStyle name="Normal 2 2 2 2 3 2" xfId="11877"/>
    <cellStyle name="Normal 2 2 2 2 3 2 10" xfId="11878"/>
    <cellStyle name="Normal 2 2 2 2 3 2 11" xfId="11879"/>
    <cellStyle name="Normal 2 2 2 2 3 2 12" xfId="11880"/>
    <cellStyle name="Normal 2 2 2 2 3 2 2" xfId="11881"/>
    <cellStyle name="Normal 2 2 2 2 3 2 3" xfId="11882"/>
    <cellStyle name="Normal 2 2 2 2 3 2 4" xfId="11883"/>
    <cellStyle name="Normal 2 2 2 2 3 2 5" xfId="11884"/>
    <cellStyle name="Normal 2 2 2 2 3 2 6" xfId="11885"/>
    <cellStyle name="Normal 2 2 2 2 3 2 7" xfId="11886"/>
    <cellStyle name="Normal 2 2 2 2 3 2 8" xfId="11887"/>
    <cellStyle name="Normal 2 2 2 2 3 2 9" xfId="11888"/>
    <cellStyle name="Normal 2 2 2 2 3 3" xfId="11889"/>
    <cellStyle name="Normal 2 2 2 2 3 3 10" xfId="11890"/>
    <cellStyle name="Normal 2 2 2 2 3 3 11" xfId="11891"/>
    <cellStyle name="Normal 2 2 2 2 3 3 12" xfId="11892"/>
    <cellStyle name="Normal 2 2 2 2 3 3 2" xfId="11893"/>
    <cellStyle name="Normal 2 2 2 2 3 3 3" xfId="11894"/>
    <cellStyle name="Normal 2 2 2 2 3 3 4" xfId="11895"/>
    <cellStyle name="Normal 2 2 2 2 3 3 5" xfId="11896"/>
    <cellStyle name="Normal 2 2 2 2 3 3 6" xfId="11897"/>
    <cellStyle name="Normal 2 2 2 2 3 3 7" xfId="11898"/>
    <cellStyle name="Normal 2 2 2 2 3 3 8" xfId="11899"/>
    <cellStyle name="Normal 2 2 2 2 3 3 9" xfId="11900"/>
    <cellStyle name="Normal 2 2 2 2 3 4" xfId="11901"/>
    <cellStyle name="Normal 2 2 2 2 3 5" xfId="11902"/>
    <cellStyle name="Normal 2 2 2 2 3 6" xfId="11903"/>
    <cellStyle name="Normal 2 2 2 2 3 7" xfId="11904"/>
    <cellStyle name="Normal 2 2 2 2 3 8" xfId="11905"/>
    <cellStyle name="Normal 2 2 2 2 3 9" xfId="11906"/>
    <cellStyle name="Normal 2 2 2 2 30" xfId="11907"/>
    <cellStyle name="Normal 2 2 2 2 31" xfId="11908"/>
    <cellStyle name="Normal 2 2 2 2 32" xfId="11909"/>
    <cellStyle name="Normal 2 2 2 2 33" xfId="11910"/>
    <cellStyle name="Normal 2 2 2 2 34" xfId="11911"/>
    <cellStyle name="Normal 2 2 2 2 35" xfId="11912"/>
    <cellStyle name="Normal 2 2 2 2 36" xfId="11913"/>
    <cellStyle name="Normal 2 2 2 2 37" xfId="11914"/>
    <cellStyle name="Normal 2 2 2 2 38" xfId="11915"/>
    <cellStyle name="Normal 2 2 2 2 39" xfId="11916"/>
    <cellStyle name="Normal 2 2 2 2 4" xfId="11917"/>
    <cellStyle name="Normal 2 2 2 2 4 10" xfId="11918"/>
    <cellStyle name="Normal 2 2 2 2 4 11" xfId="11919"/>
    <cellStyle name="Normal 2 2 2 2 4 12" xfId="11920"/>
    <cellStyle name="Normal 2 2 2 2 4 13" xfId="11921"/>
    <cellStyle name="Normal 2 2 2 2 4 14" xfId="11922"/>
    <cellStyle name="Normal 2 2 2 2 4 2" xfId="11923"/>
    <cellStyle name="Normal 2 2 2 2 4 2 10" xfId="11924"/>
    <cellStyle name="Normal 2 2 2 2 4 2 11" xfId="11925"/>
    <cellStyle name="Normal 2 2 2 2 4 2 12" xfId="11926"/>
    <cellStyle name="Normal 2 2 2 2 4 2 2" xfId="11927"/>
    <cellStyle name="Normal 2 2 2 2 4 2 3" xfId="11928"/>
    <cellStyle name="Normal 2 2 2 2 4 2 4" xfId="11929"/>
    <cellStyle name="Normal 2 2 2 2 4 2 5" xfId="11930"/>
    <cellStyle name="Normal 2 2 2 2 4 2 6" xfId="11931"/>
    <cellStyle name="Normal 2 2 2 2 4 2 7" xfId="11932"/>
    <cellStyle name="Normal 2 2 2 2 4 2 8" xfId="11933"/>
    <cellStyle name="Normal 2 2 2 2 4 2 9" xfId="11934"/>
    <cellStyle name="Normal 2 2 2 2 4 3" xfId="11935"/>
    <cellStyle name="Normal 2 2 2 2 4 3 10" xfId="11936"/>
    <cellStyle name="Normal 2 2 2 2 4 3 11" xfId="11937"/>
    <cellStyle name="Normal 2 2 2 2 4 3 12" xfId="11938"/>
    <cellStyle name="Normal 2 2 2 2 4 3 2" xfId="11939"/>
    <cellStyle name="Normal 2 2 2 2 4 3 3" xfId="11940"/>
    <cellStyle name="Normal 2 2 2 2 4 3 4" xfId="11941"/>
    <cellStyle name="Normal 2 2 2 2 4 3 5" xfId="11942"/>
    <cellStyle name="Normal 2 2 2 2 4 3 6" xfId="11943"/>
    <cellStyle name="Normal 2 2 2 2 4 3 7" xfId="11944"/>
    <cellStyle name="Normal 2 2 2 2 4 3 8" xfId="11945"/>
    <cellStyle name="Normal 2 2 2 2 4 3 9" xfId="11946"/>
    <cellStyle name="Normal 2 2 2 2 4 4" xfId="11947"/>
    <cellStyle name="Normal 2 2 2 2 4 5" xfId="11948"/>
    <cellStyle name="Normal 2 2 2 2 4 6" xfId="11949"/>
    <cellStyle name="Normal 2 2 2 2 4 7" xfId="11950"/>
    <cellStyle name="Normal 2 2 2 2 4 8" xfId="11951"/>
    <cellStyle name="Normal 2 2 2 2 4 9" xfId="11952"/>
    <cellStyle name="Normal 2 2 2 2 40" xfId="11953"/>
    <cellStyle name="Normal 2 2 2 2 41" xfId="11954"/>
    <cellStyle name="Normal 2 2 2 2 42" xfId="11955"/>
    <cellStyle name="Normal 2 2 2 2 5" xfId="11956"/>
    <cellStyle name="Normal 2 2 2 2 5 10" xfId="11957"/>
    <cellStyle name="Normal 2 2 2 2 5 11" xfId="11958"/>
    <cellStyle name="Normal 2 2 2 2 5 12" xfId="11959"/>
    <cellStyle name="Normal 2 2 2 2 5 13" xfId="11960"/>
    <cellStyle name="Normal 2 2 2 2 5 14" xfId="11961"/>
    <cellStyle name="Normal 2 2 2 2 5 2" xfId="11962"/>
    <cellStyle name="Normal 2 2 2 2 5 2 10" xfId="11963"/>
    <cellStyle name="Normal 2 2 2 2 5 2 11" xfId="11964"/>
    <cellStyle name="Normal 2 2 2 2 5 2 12" xfId="11965"/>
    <cellStyle name="Normal 2 2 2 2 5 2 2" xfId="11966"/>
    <cellStyle name="Normal 2 2 2 2 5 2 3" xfId="11967"/>
    <cellStyle name="Normal 2 2 2 2 5 2 4" xfId="11968"/>
    <cellStyle name="Normal 2 2 2 2 5 2 5" xfId="11969"/>
    <cellStyle name="Normal 2 2 2 2 5 2 6" xfId="11970"/>
    <cellStyle name="Normal 2 2 2 2 5 2 7" xfId="11971"/>
    <cellStyle name="Normal 2 2 2 2 5 2 8" xfId="11972"/>
    <cellStyle name="Normal 2 2 2 2 5 2 9" xfId="11973"/>
    <cellStyle name="Normal 2 2 2 2 5 3" xfId="11974"/>
    <cellStyle name="Normal 2 2 2 2 5 3 10" xfId="11975"/>
    <cellStyle name="Normal 2 2 2 2 5 3 11" xfId="11976"/>
    <cellStyle name="Normal 2 2 2 2 5 3 12" xfId="11977"/>
    <cellStyle name="Normal 2 2 2 2 5 3 2" xfId="11978"/>
    <cellStyle name="Normal 2 2 2 2 5 3 3" xfId="11979"/>
    <cellStyle name="Normal 2 2 2 2 5 3 4" xfId="11980"/>
    <cellStyle name="Normal 2 2 2 2 5 3 5" xfId="11981"/>
    <cellStyle name="Normal 2 2 2 2 5 3 6" xfId="11982"/>
    <cellStyle name="Normal 2 2 2 2 5 3 7" xfId="11983"/>
    <cellStyle name="Normal 2 2 2 2 5 3 8" xfId="11984"/>
    <cellStyle name="Normal 2 2 2 2 5 3 9" xfId="11985"/>
    <cellStyle name="Normal 2 2 2 2 5 4" xfId="11986"/>
    <cellStyle name="Normal 2 2 2 2 5 5" xfId="11987"/>
    <cellStyle name="Normal 2 2 2 2 5 6" xfId="11988"/>
    <cellStyle name="Normal 2 2 2 2 5 7" xfId="11989"/>
    <cellStyle name="Normal 2 2 2 2 5 8" xfId="11990"/>
    <cellStyle name="Normal 2 2 2 2 5 9" xfId="11991"/>
    <cellStyle name="Normal 2 2 2 2 6" xfId="11992"/>
    <cellStyle name="Normal 2 2 2 2 6 10" xfId="11993"/>
    <cellStyle name="Normal 2 2 2 2 6 11" xfId="11994"/>
    <cellStyle name="Normal 2 2 2 2 6 12" xfId="11995"/>
    <cellStyle name="Normal 2 2 2 2 6 13" xfId="11996"/>
    <cellStyle name="Normal 2 2 2 2 6 14" xfId="11997"/>
    <cellStyle name="Normal 2 2 2 2 6 2" xfId="11998"/>
    <cellStyle name="Normal 2 2 2 2 6 2 10" xfId="11999"/>
    <cellStyle name="Normal 2 2 2 2 6 2 11" xfId="12000"/>
    <cellStyle name="Normal 2 2 2 2 6 2 12" xfId="12001"/>
    <cellStyle name="Normal 2 2 2 2 6 2 2" xfId="12002"/>
    <cellStyle name="Normal 2 2 2 2 6 2 3" xfId="12003"/>
    <cellStyle name="Normal 2 2 2 2 6 2 4" xfId="12004"/>
    <cellStyle name="Normal 2 2 2 2 6 2 5" xfId="12005"/>
    <cellStyle name="Normal 2 2 2 2 6 2 6" xfId="12006"/>
    <cellStyle name="Normal 2 2 2 2 6 2 7" xfId="12007"/>
    <cellStyle name="Normal 2 2 2 2 6 2 8" xfId="12008"/>
    <cellStyle name="Normal 2 2 2 2 6 2 9" xfId="12009"/>
    <cellStyle name="Normal 2 2 2 2 6 3" xfId="12010"/>
    <cellStyle name="Normal 2 2 2 2 6 3 10" xfId="12011"/>
    <cellStyle name="Normal 2 2 2 2 6 3 11" xfId="12012"/>
    <cellStyle name="Normal 2 2 2 2 6 3 12" xfId="12013"/>
    <cellStyle name="Normal 2 2 2 2 6 3 2" xfId="12014"/>
    <cellStyle name="Normal 2 2 2 2 6 3 3" xfId="12015"/>
    <cellStyle name="Normal 2 2 2 2 6 3 4" xfId="12016"/>
    <cellStyle name="Normal 2 2 2 2 6 3 5" xfId="12017"/>
    <cellStyle name="Normal 2 2 2 2 6 3 6" xfId="12018"/>
    <cellStyle name="Normal 2 2 2 2 6 3 7" xfId="12019"/>
    <cellStyle name="Normal 2 2 2 2 6 3 8" xfId="12020"/>
    <cellStyle name="Normal 2 2 2 2 6 3 9" xfId="12021"/>
    <cellStyle name="Normal 2 2 2 2 6 4" xfId="12022"/>
    <cellStyle name="Normal 2 2 2 2 6 5" xfId="12023"/>
    <cellStyle name="Normal 2 2 2 2 6 6" xfId="12024"/>
    <cellStyle name="Normal 2 2 2 2 6 7" xfId="12025"/>
    <cellStyle name="Normal 2 2 2 2 6 8" xfId="12026"/>
    <cellStyle name="Normal 2 2 2 2 6 9" xfId="12027"/>
    <cellStyle name="Normal 2 2 2 2 7" xfId="12028"/>
    <cellStyle name="Normal 2 2 2 2 7 10" xfId="12029"/>
    <cellStyle name="Normal 2 2 2 2 7 11" xfId="12030"/>
    <cellStyle name="Normal 2 2 2 2 7 12" xfId="12031"/>
    <cellStyle name="Normal 2 2 2 2 7 13" xfId="12032"/>
    <cellStyle name="Normal 2 2 2 2 7 14" xfId="12033"/>
    <cellStyle name="Normal 2 2 2 2 7 2" xfId="12034"/>
    <cellStyle name="Normal 2 2 2 2 7 2 10" xfId="12035"/>
    <cellStyle name="Normal 2 2 2 2 7 2 11" xfId="12036"/>
    <cellStyle name="Normal 2 2 2 2 7 2 12" xfId="12037"/>
    <cellStyle name="Normal 2 2 2 2 7 2 2" xfId="12038"/>
    <cellStyle name="Normal 2 2 2 2 7 2 3" xfId="12039"/>
    <cellStyle name="Normal 2 2 2 2 7 2 4" xfId="12040"/>
    <cellStyle name="Normal 2 2 2 2 7 2 5" xfId="12041"/>
    <cellStyle name="Normal 2 2 2 2 7 2 6" xfId="12042"/>
    <cellStyle name="Normal 2 2 2 2 7 2 7" xfId="12043"/>
    <cellStyle name="Normal 2 2 2 2 7 2 8" xfId="12044"/>
    <cellStyle name="Normal 2 2 2 2 7 2 9" xfId="12045"/>
    <cellStyle name="Normal 2 2 2 2 7 3" xfId="12046"/>
    <cellStyle name="Normal 2 2 2 2 7 3 10" xfId="12047"/>
    <cellStyle name="Normal 2 2 2 2 7 3 11" xfId="12048"/>
    <cellStyle name="Normal 2 2 2 2 7 3 12" xfId="12049"/>
    <cellStyle name="Normal 2 2 2 2 7 3 2" xfId="12050"/>
    <cellStyle name="Normal 2 2 2 2 7 3 3" xfId="12051"/>
    <cellStyle name="Normal 2 2 2 2 7 3 4" xfId="12052"/>
    <cellStyle name="Normal 2 2 2 2 7 3 5" xfId="12053"/>
    <cellStyle name="Normal 2 2 2 2 7 3 6" xfId="12054"/>
    <cellStyle name="Normal 2 2 2 2 7 3 7" xfId="12055"/>
    <cellStyle name="Normal 2 2 2 2 7 3 8" xfId="12056"/>
    <cellStyle name="Normal 2 2 2 2 7 3 9" xfId="12057"/>
    <cellStyle name="Normal 2 2 2 2 7 4" xfId="12058"/>
    <cellStyle name="Normal 2 2 2 2 7 5" xfId="12059"/>
    <cellStyle name="Normal 2 2 2 2 7 6" xfId="12060"/>
    <cellStyle name="Normal 2 2 2 2 7 7" xfId="12061"/>
    <cellStyle name="Normal 2 2 2 2 7 8" xfId="12062"/>
    <cellStyle name="Normal 2 2 2 2 7 9" xfId="12063"/>
    <cellStyle name="Normal 2 2 2 2 8" xfId="12064"/>
    <cellStyle name="Normal 2 2 2 2 8 10" xfId="12065"/>
    <cellStyle name="Normal 2 2 2 2 8 11" xfId="12066"/>
    <cellStyle name="Normal 2 2 2 2 8 12" xfId="12067"/>
    <cellStyle name="Normal 2 2 2 2 8 13" xfId="12068"/>
    <cellStyle name="Normal 2 2 2 2 8 14" xfId="12069"/>
    <cellStyle name="Normal 2 2 2 2 8 2" xfId="12070"/>
    <cellStyle name="Normal 2 2 2 2 8 2 10" xfId="12071"/>
    <cellStyle name="Normal 2 2 2 2 8 2 11" xfId="12072"/>
    <cellStyle name="Normal 2 2 2 2 8 2 12" xfId="12073"/>
    <cellStyle name="Normal 2 2 2 2 8 2 2" xfId="12074"/>
    <cellStyle name="Normal 2 2 2 2 8 2 3" xfId="12075"/>
    <cellStyle name="Normal 2 2 2 2 8 2 4" xfId="12076"/>
    <cellStyle name="Normal 2 2 2 2 8 2 5" xfId="12077"/>
    <cellStyle name="Normal 2 2 2 2 8 2 6" xfId="12078"/>
    <cellStyle name="Normal 2 2 2 2 8 2 7" xfId="12079"/>
    <cellStyle name="Normal 2 2 2 2 8 2 8" xfId="12080"/>
    <cellStyle name="Normal 2 2 2 2 8 2 9" xfId="12081"/>
    <cellStyle name="Normal 2 2 2 2 8 3" xfId="12082"/>
    <cellStyle name="Normal 2 2 2 2 8 3 10" xfId="12083"/>
    <cellStyle name="Normal 2 2 2 2 8 3 11" xfId="12084"/>
    <cellStyle name="Normal 2 2 2 2 8 3 12" xfId="12085"/>
    <cellStyle name="Normal 2 2 2 2 8 3 2" xfId="12086"/>
    <cellStyle name="Normal 2 2 2 2 8 3 3" xfId="12087"/>
    <cellStyle name="Normal 2 2 2 2 8 3 4" xfId="12088"/>
    <cellStyle name="Normal 2 2 2 2 8 3 5" xfId="12089"/>
    <cellStyle name="Normal 2 2 2 2 8 3 6" xfId="12090"/>
    <cellStyle name="Normal 2 2 2 2 8 3 7" xfId="12091"/>
    <cellStyle name="Normal 2 2 2 2 8 3 8" xfId="12092"/>
    <cellStyle name="Normal 2 2 2 2 8 3 9" xfId="12093"/>
    <cellStyle name="Normal 2 2 2 2 8 4" xfId="12094"/>
    <cellStyle name="Normal 2 2 2 2 8 5" xfId="12095"/>
    <cellStyle name="Normal 2 2 2 2 8 6" xfId="12096"/>
    <cellStyle name="Normal 2 2 2 2 8 7" xfId="12097"/>
    <cellStyle name="Normal 2 2 2 2 8 8" xfId="12098"/>
    <cellStyle name="Normal 2 2 2 2 8 9" xfId="12099"/>
    <cellStyle name="Normal 2 2 2 2 9" xfId="12100"/>
    <cellStyle name="Normal 2 2 2 2 9 10" xfId="12101"/>
    <cellStyle name="Normal 2 2 2 2 9 11" xfId="12102"/>
    <cellStyle name="Normal 2 2 2 2 9 12" xfId="12103"/>
    <cellStyle name="Normal 2 2 2 2 9 13" xfId="12104"/>
    <cellStyle name="Normal 2 2 2 2 9 14" xfId="12105"/>
    <cellStyle name="Normal 2 2 2 2 9 2" xfId="12106"/>
    <cellStyle name="Normal 2 2 2 2 9 2 10" xfId="12107"/>
    <cellStyle name="Normal 2 2 2 2 9 2 11" xfId="12108"/>
    <cellStyle name="Normal 2 2 2 2 9 2 12" xfId="12109"/>
    <cellStyle name="Normal 2 2 2 2 9 2 2" xfId="12110"/>
    <cellStyle name="Normal 2 2 2 2 9 2 3" xfId="12111"/>
    <cellStyle name="Normal 2 2 2 2 9 2 4" xfId="12112"/>
    <cellStyle name="Normal 2 2 2 2 9 2 5" xfId="12113"/>
    <cellStyle name="Normal 2 2 2 2 9 2 6" xfId="12114"/>
    <cellStyle name="Normal 2 2 2 2 9 2 7" xfId="12115"/>
    <cellStyle name="Normal 2 2 2 2 9 2 8" xfId="12116"/>
    <cellStyle name="Normal 2 2 2 2 9 2 9" xfId="12117"/>
    <cellStyle name="Normal 2 2 2 2 9 3" xfId="12118"/>
    <cellStyle name="Normal 2 2 2 2 9 3 10" xfId="12119"/>
    <cellStyle name="Normal 2 2 2 2 9 3 11" xfId="12120"/>
    <cellStyle name="Normal 2 2 2 2 9 3 12" xfId="12121"/>
    <cellStyle name="Normal 2 2 2 2 9 3 2" xfId="12122"/>
    <cellStyle name="Normal 2 2 2 2 9 3 3" xfId="12123"/>
    <cellStyle name="Normal 2 2 2 2 9 3 4" xfId="12124"/>
    <cellStyle name="Normal 2 2 2 2 9 3 5" xfId="12125"/>
    <cellStyle name="Normal 2 2 2 2 9 3 6" xfId="12126"/>
    <cellStyle name="Normal 2 2 2 2 9 3 7" xfId="12127"/>
    <cellStyle name="Normal 2 2 2 2 9 3 8" xfId="12128"/>
    <cellStyle name="Normal 2 2 2 2 9 3 9" xfId="12129"/>
    <cellStyle name="Normal 2 2 2 2 9 4" xfId="12130"/>
    <cellStyle name="Normal 2 2 2 2 9 5" xfId="12131"/>
    <cellStyle name="Normal 2 2 2 2 9 6" xfId="12132"/>
    <cellStyle name="Normal 2 2 2 2 9 7" xfId="12133"/>
    <cellStyle name="Normal 2 2 2 2 9 8" xfId="12134"/>
    <cellStyle name="Normal 2 2 2 2 9 9" xfId="12135"/>
    <cellStyle name="Normal 2 2 2 20" xfId="12136"/>
    <cellStyle name="Normal 2 2 2 21" xfId="12137"/>
    <cellStyle name="Normal 2 2 2 22" xfId="12138"/>
    <cellStyle name="Normal 2 2 2 23" xfId="12139"/>
    <cellStyle name="Normal 2 2 2 24" xfId="12140"/>
    <cellStyle name="Normal 2 2 2 25" xfId="12141"/>
    <cellStyle name="Normal 2 2 2 26" xfId="12142"/>
    <cellStyle name="Normal 2 2 2 27" xfId="12143"/>
    <cellStyle name="Normal 2 2 2 28" xfId="12144"/>
    <cellStyle name="Normal 2 2 2 29" xfId="12145"/>
    <cellStyle name="Normal 2 2 2 3" xfId="12146"/>
    <cellStyle name="Normal 2 2 2 3 2" xfId="12147"/>
    <cellStyle name="Normal 2 2 2 30" xfId="12148"/>
    <cellStyle name="Normal 2 2 2 31" xfId="12149"/>
    <cellStyle name="Normal 2 2 2 32" xfId="12150"/>
    <cellStyle name="Normal 2 2 2 33" xfId="12151"/>
    <cellStyle name="Normal 2 2 2 34" xfId="12152"/>
    <cellStyle name="Normal 2 2 2 35" xfId="12153"/>
    <cellStyle name="Normal 2 2 2 36" xfId="12154"/>
    <cellStyle name="Normal 2 2 2 37" xfId="12155"/>
    <cellStyle name="Normal 2 2 2 38" xfId="12156"/>
    <cellStyle name="Normal 2 2 2 39" xfId="12157"/>
    <cellStyle name="Normal 2 2 2 4" xfId="12158"/>
    <cellStyle name="Normal 2 2 2 4 2" xfId="12159"/>
    <cellStyle name="Normal 2 2 2 40" xfId="12160"/>
    <cellStyle name="Normal 2 2 2 41" xfId="12161"/>
    <cellStyle name="Normal 2 2 2 42" xfId="12162"/>
    <cellStyle name="Normal 2 2 2 5" xfId="12163"/>
    <cellStyle name="Normal 2 2 2 5 2" xfId="12164"/>
    <cellStyle name="Normal 2 2 2 6" xfId="12165"/>
    <cellStyle name="Normal 2 2 2 6 2" xfId="12166"/>
    <cellStyle name="Normal 2 2 2 7" xfId="12167"/>
    <cellStyle name="Normal 2 2 2 8" xfId="12168"/>
    <cellStyle name="Normal 2 2 2 9" xfId="12169"/>
    <cellStyle name="Normal 2 2 2 9 2" xfId="12170"/>
    <cellStyle name="Normal 2 2 20" xfId="12171"/>
    <cellStyle name="Normal 2 2 21" xfId="12172"/>
    <cellStyle name="Normal 2 2 21 2" xfId="12173"/>
    <cellStyle name="Normal 2 2 21 3" xfId="12174"/>
    <cellStyle name="Normal 2 2 21 4" xfId="12175"/>
    <cellStyle name="Normal 2 2 21 5" xfId="12176"/>
    <cellStyle name="Normal 2 2 21 6" xfId="12177"/>
    <cellStyle name="Normal 2 2 21 7" xfId="12178"/>
    <cellStyle name="Normal 2 2 22" xfId="12179"/>
    <cellStyle name="Normal 2 2 23" xfId="12180"/>
    <cellStyle name="Normal 2 2 24" xfId="12181"/>
    <cellStyle name="Normal 2 2 25" xfId="12182"/>
    <cellStyle name="Normal 2 2 26" xfId="12183"/>
    <cellStyle name="Normal 2 2 27" xfId="12184"/>
    <cellStyle name="Normal 2 2 28" xfId="12185"/>
    <cellStyle name="Normal 2 2 29" xfId="12186"/>
    <cellStyle name="Normal 2 2 3" xfId="12187"/>
    <cellStyle name="Normal 2 2 3 10" xfId="12188"/>
    <cellStyle name="Normal 2 2 3 11" xfId="12189"/>
    <cellStyle name="Normal 2 2 3 12" xfId="12190"/>
    <cellStyle name="Normal 2 2 3 13" xfId="12191"/>
    <cellStyle name="Normal 2 2 3 14" xfId="12192"/>
    <cellStyle name="Normal 2 2 3 15" xfId="12193"/>
    <cellStyle name="Normal 2 2 3 16" xfId="12194"/>
    <cellStyle name="Normal 2 2 3 2" xfId="12195"/>
    <cellStyle name="Normal 2 2 3 2 10" xfId="12196"/>
    <cellStyle name="Normal 2 2 3 2 11" xfId="12197"/>
    <cellStyle name="Normal 2 2 3 2 12" xfId="12198"/>
    <cellStyle name="Normal 2 2 3 2 2" xfId="12199"/>
    <cellStyle name="Normal 2 2 3 2 3" xfId="12200"/>
    <cellStyle name="Normal 2 2 3 2 4" xfId="12201"/>
    <cellStyle name="Normal 2 2 3 2 5" xfId="12202"/>
    <cellStyle name="Normal 2 2 3 2 6" xfId="12203"/>
    <cellStyle name="Normal 2 2 3 2 7" xfId="12204"/>
    <cellStyle name="Normal 2 2 3 2 8" xfId="12205"/>
    <cellStyle name="Normal 2 2 3 2 9" xfId="12206"/>
    <cellStyle name="Normal 2 2 3 3" xfId="12207"/>
    <cellStyle name="Normal 2 2 3 3 10" xfId="12208"/>
    <cellStyle name="Normal 2 2 3 3 11" xfId="12209"/>
    <cellStyle name="Normal 2 2 3 3 12" xfId="12210"/>
    <cellStyle name="Normal 2 2 3 3 2" xfId="12211"/>
    <cellStyle name="Normal 2 2 3 3 3" xfId="12212"/>
    <cellStyle name="Normal 2 2 3 3 4" xfId="12213"/>
    <cellStyle name="Normal 2 2 3 3 5" xfId="12214"/>
    <cellStyle name="Normal 2 2 3 3 6" xfId="12215"/>
    <cellStyle name="Normal 2 2 3 3 7" xfId="12216"/>
    <cellStyle name="Normal 2 2 3 3 8" xfId="12217"/>
    <cellStyle name="Normal 2 2 3 3 9" xfId="12218"/>
    <cellStyle name="Normal 2 2 3 4" xfId="12219"/>
    <cellStyle name="Normal 2 2 3 5" xfId="12220"/>
    <cellStyle name="Normal 2 2 3 6" xfId="12221"/>
    <cellStyle name="Normal 2 2 3 7" xfId="12222"/>
    <cellStyle name="Normal 2 2 3 8" xfId="12223"/>
    <cellStyle name="Normal 2 2 3 9" xfId="12224"/>
    <cellStyle name="Normal 2 2 30" xfId="12225"/>
    <cellStyle name="Normal 2 2 31" xfId="12226"/>
    <cellStyle name="Normal 2 2 32" xfId="12227"/>
    <cellStyle name="Normal 2 2 33" xfId="12228"/>
    <cellStyle name="Normal 2 2 34" xfId="12229"/>
    <cellStyle name="Normal 2 2 35" xfId="12230"/>
    <cellStyle name="Normal 2 2 36" xfId="12231"/>
    <cellStyle name="Normal 2 2 37" xfId="12232"/>
    <cellStyle name="Normal 2 2 38" xfId="12233"/>
    <cellStyle name="Normal 2 2 39" xfId="12234"/>
    <cellStyle name="Normal 2 2 4" xfId="12235"/>
    <cellStyle name="Normal 2 2 4 10" xfId="12236"/>
    <cellStyle name="Normal 2 2 4 11" xfId="12237"/>
    <cellStyle name="Normal 2 2 4 12" xfId="12238"/>
    <cellStyle name="Normal 2 2 4 13" xfId="12239"/>
    <cellStyle name="Normal 2 2 4 14" xfId="12240"/>
    <cellStyle name="Normal 2 2 4 2" xfId="12241"/>
    <cellStyle name="Normal 2 2 4 2 10" xfId="12242"/>
    <cellStyle name="Normal 2 2 4 2 11" xfId="12243"/>
    <cellStyle name="Normal 2 2 4 2 12" xfId="12244"/>
    <cellStyle name="Normal 2 2 4 2 2" xfId="12245"/>
    <cellStyle name="Normal 2 2 4 2 3" xfId="12246"/>
    <cellStyle name="Normal 2 2 4 2 4" xfId="12247"/>
    <cellStyle name="Normal 2 2 4 2 5" xfId="12248"/>
    <cellStyle name="Normal 2 2 4 2 6" xfId="12249"/>
    <cellStyle name="Normal 2 2 4 2 7" xfId="12250"/>
    <cellStyle name="Normal 2 2 4 2 8" xfId="12251"/>
    <cellStyle name="Normal 2 2 4 2 9" xfId="12252"/>
    <cellStyle name="Normal 2 2 4 3" xfId="12253"/>
    <cellStyle name="Normal 2 2 4 3 10" xfId="12254"/>
    <cellStyle name="Normal 2 2 4 3 11" xfId="12255"/>
    <cellStyle name="Normal 2 2 4 3 12" xfId="12256"/>
    <cellStyle name="Normal 2 2 4 3 2" xfId="12257"/>
    <cellStyle name="Normal 2 2 4 3 3" xfId="12258"/>
    <cellStyle name="Normal 2 2 4 3 4" xfId="12259"/>
    <cellStyle name="Normal 2 2 4 3 5" xfId="12260"/>
    <cellStyle name="Normal 2 2 4 3 6" xfId="12261"/>
    <cellStyle name="Normal 2 2 4 3 7" xfId="12262"/>
    <cellStyle name="Normal 2 2 4 3 8" xfId="12263"/>
    <cellStyle name="Normal 2 2 4 3 9" xfId="12264"/>
    <cellStyle name="Normal 2 2 4 4" xfId="12265"/>
    <cellStyle name="Normal 2 2 4 5" xfId="12266"/>
    <cellStyle name="Normal 2 2 4 6" xfId="12267"/>
    <cellStyle name="Normal 2 2 4 7" xfId="12268"/>
    <cellStyle name="Normal 2 2 4 8" xfId="12269"/>
    <cellStyle name="Normal 2 2 4 9" xfId="12270"/>
    <cellStyle name="Normal 2 2 40" xfId="12271"/>
    <cellStyle name="Normal 2 2 41" xfId="12272"/>
    <cellStyle name="Normal 2 2 42" xfId="12273"/>
    <cellStyle name="Normal 2 2 43" xfId="12274"/>
    <cellStyle name="Normal 2 2 44" xfId="12275"/>
    <cellStyle name="Normal 2 2 45" xfId="12276"/>
    <cellStyle name="Normal 2 2 5" xfId="12277"/>
    <cellStyle name="Normal 2 2 5 10" xfId="12278"/>
    <cellStyle name="Normal 2 2 5 11" xfId="12279"/>
    <cellStyle name="Normal 2 2 5 12" xfId="12280"/>
    <cellStyle name="Normal 2 2 5 13" xfId="12281"/>
    <cellStyle name="Normal 2 2 5 14" xfId="12282"/>
    <cellStyle name="Normal 2 2 5 15" xfId="12283"/>
    <cellStyle name="Normal 2 2 5 2" xfId="12284"/>
    <cellStyle name="Normal 2 2 5 2 10" xfId="12285"/>
    <cellStyle name="Normal 2 2 5 2 11" xfId="12286"/>
    <cellStyle name="Normal 2 2 5 2 12" xfId="12287"/>
    <cellStyle name="Normal 2 2 5 2 2" xfId="12288"/>
    <cellStyle name="Normal 2 2 5 2 3" xfId="12289"/>
    <cellStyle name="Normal 2 2 5 2 4" xfId="12290"/>
    <cellStyle name="Normal 2 2 5 2 5" xfId="12291"/>
    <cellStyle name="Normal 2 2 5 2 6" xfId="12292"/>
    <cellStyle name="Normal 2 2 5 2 7" xfId="12293"/>
    <cellStyle name="Normal 2 2 5 2 8" xfId="12294"/>
    <cellStyle name="Normal 2 2 5 2 9" xfId="12295"/>
    <cellStyle name="Normal 2 2 5 3" xfId="12296"/>
    <cellStyle name="Normal 2 2 5 3 10" xfId="12297"/>
    <cellStyle name="Normal 2 2 5 3 11" xfId="12298"/>
    <cellStyle name="Normal 2 2 5 3 12" xfId="12299"/>
    <cellStyle name="Normal 2 2 5 3 2" xfId="12300"/>
    <cellStyle name="Normal 2 2 5 3 3" xfId="12301"/>
    <cellStyle name="Normal 2 2 5 3 4" xfId="12302"/>
    <cellStyle name="Normal 2 2 5 3 5" xfId="12303"/>
    <cellStyle name="Normal 2 2 5 3 6" xfId="12304"/>
    <cellStyle name="Normal 2 2 5 3 7" xfId="12305"/>
    <cellStyle name="Normal 2 2 5 3 8" xfId="12306"/>
    <cellStyle name="Normal 2 2 5 3 9" xfId="12307"/>
    <cellStyle name="Normal 2 2 5 4" xfId="12308"/>
    <cellStyle name="Normal 2 2 5 5" xfId="12309"/>
    <cellStyle name="Normal 2 2 5 6" xfId="12310"/>
    <cellStyle name="Normal 2 2 5 7" xfId="12311"/>
    <cellStyle name="Normal 2 2 5 8" xfId="12312"/>
    <cellStyle name="Normal 2 2 5 9" xfId="12313"/>
    <cellStyle name="Normal 2 2 6" xfId="12314"/>
    <cellStyle name="Normal 2 2 6 10" xfId="12315"/>
    <cellStyle name="Normal 2 2 6 11" xfId="12316"/>
    <cellStyle name="Normal 2 2 6 12" xfId="12317"/>
    <cellStyle name="Normal 2 2 6 13" xfId="12318"/>
    <cellStyle name="Normal 2 2 6 14" xfId="12319"/>
    <cellStyle name="Normal 2 2 6 2" xfId="12320"/>
    <cellStyle name="Normal 2 2 6 2 10" xfId="12321"/>
    <cellStyle name="Normal 2 2 6 2 11" xfId="12322"/>
    <cellStyle name="Normal 2 2 6 2 12" xfId="12323"/>
    <cellStyle name="Normal 2 2 6 2 2" xfId="12324"/>
    <cellStyle name="Normal 2 2 6 2 3" xfId="12325"/>
    <cellStyle name="Normal 2 2 6 2 4" xfId="12326"/>
    <cellStyle name="Normal 2 2 6 2 5" xfId="12327"/>
    <cellStyle name="Normal 2 2 6 2 6" xfId="12328"/>
    <cellStyle name="Normal 2 2 6 2 7" xfId="12329"/>
    <cellStyle name="Normal 2 2 6 2 8" xfId="12330"/>
    <cellStyle name="Normal 2 2 6 2 9" xfId="12331"/>
    <cellStyle name="Normal 2 2 6 3" xfId="12332"/>
    <cellStyle name="Normal 2 2 6 3 10" xfId="12333"/>
    <cellStyle name="Normal 2 2 6 3 11" xfId="12334"/>
    <cellStyle name="Normal 2 2 6 3 12" xfId="12335"/>
    <cellStyle name="Normal 2 2 6 3 2" xfId="12336"/>
    <cellStyle name="Normal 2 2 6 3 3" xfId="12337"/>
    <cellStyle name="Normal 2 2 6 3 4" xfId="12338"/>
    <cellStyle name="Normal 2 2 6 3 5" xfId="12339"/>
    <cellStyle name="Normal 2 2 6 3 6" xfId="12340"/>
    <cellStyle name="Normal 2 2 6 3 7" xfId="12341"/>
    <cellStyle name="Normal 2 2 6 3 8" xfId="12342"/>
    <cellStyle name="Normal 2 2 6 3 9" xfId="12343"/>
    <cellStyle name="Normal 2 2 6 4" xfId="12344"/>
    <cellStyle name="Normal 2 2 6 5" xfId="12345"/>
    <cellStyle name="Normal 2 2 6 6" xfId="12346"/>
    <cellStyle name="Normal 2 2 6 7" xfId="12347"/>
    <cellStyle name="Normal 2 2 6 8" xfId="12348"/>
    <cellStyle name="Normal 2 2 6 9" xfId="12349"/>
    <cellStyle name="Normal 2 2 7" xfId="12350"/>
    <cellStyle name="Normal 2 2 7 10" xfId="12351"/>
    <cellStyle name="Normal 2 2 7 11" xfId="12352"/>
    <cellStyle name="Normal 2 2 7 12" xfId="12353"/>
    <cellStyle name="Normal 2 2 7 13" xfId="12354"/>
    <cellStyle name="Normal 2 2 7 14" xfId="12355"/>
    <cellStyle name="Normal 2 2 7 2" xfId="12356"/>
    <cellStyle name="Normal 2 2 7 2 10" xfId="12357"/>
    <cellStyle name="Normal 2 2 7 2 11" xfId="12358"/>
    <cellStyle name="Normal 2 2 7 2 12" xfId="12359"/>
    <cellStyle name="Normal 2 2 7 2 2" xfId="12360"/>
    <cellStyle name="Normal 2 2 7 2 3" xfId="12361"/>
    <cellStyle name="Normal 2 2 7 2 4" xfId="12362"/>
    <cellStyle name="Normal 2 2 7 2 5" xfId="12363"/>
    <cellStyle name="Normal 2 2 7 2 6" xfId="12364"/>
    <cellStyle name="Normal 2 2 7 2 7" xfId="12365"/>
    <cellStyle name="Normal 2 2 7 2 8" xfId="12366"/>
    <cellStyle name="Normal 2 2 7 2 9" xfId="12367"/>
    <cellStyle name="Normal 2 2 7 3" xfId="12368"/>
    <cellStyle name="Normal 2 2 7 3 10" xfId="12369"/>
    <cellStyle name="Normal 2 2 7 3 11" xfId="12370"/>
    <cellStyle name="Normal 2 2 7 3 12" xfId="12371"/>
    <cellStyle name="Normal 2 2 7 3 2" xfId="12372"/>
    <cellStyle name="Normal 2 2 7 3 3" xfId="12373"/>
    <cellStyle name="Normal 2 2 7 3 4" xfId="12374"/>
    <cellStyle name="Normal 2 2 7 3 5" xfId="12375"/>
    <cellStyle name="Normal 2 2 7 3 6" xfId="12376"/>
    <cellStyle name="Normal 2 2 7 3 7" xfId="12377"/>
    <cellStyle name="Normal 2 2 7 3 8" xfId="12378"/>
    <cellStyle name="Normal 2 2 7 3 9" xfId="12379"/>
    <cellStyle name="Normal 2 2 7 4" xfId="12380"/>
    <cellStyle name="Normal 2 2 7 5" xfId="12381"/>
    <cellStyle name="Normal 2 2 7 6" xfId="12382"/>
    <cellStyle name="Normal 2 2 7 7" xfId="12383"/>
    <cellStyle name="Normal 2 2 7 8" xfId="12384"/>
    <cellStyle name="Normal 2 2 7 9" xfId="12385"/>
    <cellStyle name="Normal 2 2 8" xfId="12386"/>
    <cellStyle name="Normal 2 2 8 10" xfId="12387"/>
    <cellStyle name="Normal 2 2 8 11" xfId="12388"/>
    <cellStyle name="Normal 2 2 8 12" xfId="12389"/>
    <cellStyle name="Normal 2 2 8 13" xfId="12390"/>
    <cellStyle name="Normal 2 2 8 14" xfId="12391"/>
    <cellStyle name="Normal 2 2 8 2" xfId="12392"/>
    <cellStyle name="Normal 2 2 8 2 10" xfId="12393"/>
    <cellStyle name="Normal 2 2 8 2 11" xfId="12394"/>
    <cellStyle name="Normal 2 2 8 2 12" xfId="12395"/>
    <cellStyle name="Normal 2 2 8 2 2" xfId="12396"/>
    <cellStyle name="Normal 2 2 8 2 3" xfId="12397"/>
    <cellStyle name="Normal 2 2 8 2 4" xfId="12398"/>
    <cellStyle name="Normal 2 2 8 2 5" xfId="12399"/>
    <cellStyle name="Normal 2 2 8 2 6" xfId="12400"/>
    <cellStyle name="Normal 2 2 8 2 7" xfId="12401"/>
    <cellStyle name="Normal 2 2 8 2 8" xfId="12402"/>
    <cellStyle name="Normal 2 2 8 2 9" xfId="12403"/>
    <cellStyle name="Normal 2 2 8 3" xfId="12404"/>
    <cellStyle name="Normal 2 2 8 3 10" xfId="12405"/>
    <cellStyle name="Normal 2 2 8 3 11" xfId="12406"/>
    <cellStyle name="Normal 2 2 8 3 12" xfId="12407"/>
    <cellStyle name="Normal 2 2 8 3 2" xfId="12408"/>
    <cellStyle name="Normal 2 2 8 3 3" xfId="12409"/>
    <cellStyle name="Normal 2 2 8 3 4" xfId="12410"/>
    <cellStyle name="Normal 2 2 8 3 5" xfId="12411"/>
    <cellStyle name="Normal 2 2 8 3 6" xfId="12412"/>
    <cellStyle name="Normal 2 2 8 3 7" xfId="12413"/>
    <cellStyle name="Normal 2 2 8 3 8" xfId="12414"/>
    <cellStyle name="Normal 2 2 8 3 9" xfId="12415"/>
    <cellStyle name="Normal 2 2 8 4" xfId="12416"/>
    <cellStyle name="Normal 2 2 8 5" xfId="12417"/>
    <cellStyle name="Normal 2 2 8 6" xfId="12418"/>
    <cellStyle name="Normal 2 2 8 7" xfId="12419"/>
    <cellStyle name="Normal 2 2 8 8" xfId="12420"/>
    <cellStyle name="Normal 2 2 8 9" xfId="12421"/>
    <cellStyle name="Normal 2 2 9" xfId="12422"/>
    <cellStyle name="Normal 2 2 9 10" xfId="12423"/>
    <cellStyle name="Normal 2 2 9 11" xfId="12424"/>
    <cellStyle name="Normal 2 2 9 12" xfId="12425"/>
    <cellStyle name="Normal 2 2 9 13" xfId="12426"/>
    <cellStyle name="Normal 2 2 9 14" xfId="12427"/>
    <cellStyle name="Normal 2 2 9 2" xfId="12428"/>
    <cellStyle name="Normal 2 2 9 2 10" xfId="12429"/>
    <cellStyle name="Normal 2 2 9 2 11" xfId="12430"/>
    <cellStyle name="Normal 2 2 9 2 12" xfId="12431"/>
    <cellStyle name="Normal 2 2 9 2 2" xfId="12432"/>
    <cellStyle name="Normal 2 2 9 2 3" xfId="12433"/>
    <cellStyle name="Normal 2 2 9 2 4" xfId="12434"/>
    <cellStyle name="Normal 2 2 9 2 5" xfId="12435"/>
    <cellStyle name="Normal 2 2 9 2 6" xfId="12436"/>
    <cellStyle name="Normal 2 2 9 2 7" xfId="12437"/>
    <cellStyle name="Normal 2 2 9 2 8" xfId="12438"/>
    <cellStyle name="Normal 2 2 9 2 9" xfId="12439"/>
    <cellStyle name="Normal 2 2 9 3" xfId="12440"/>
    <cellStyle name="Normal 2 2 9 3 10" xfId="12441"/>
    <cellStyle name="Normal 2 2 9 3 11" xfId="12442"/>
    <cellStyle name="Normal 2 2 9 3 12" xfId="12443"/>
    <cellStyle name="Normal 2 2 9 3 2" xfId="12444"/>
    <cellStyle name="Normal 2 2 9 3 3" xfId="12445"/>
    <cellStyle name="Normal 2 2 9 3 4" xfId="12446"/>
    <cellStyle name="Normal 2 2 9 3 5" xfId="12447"/>
    <cellStyle name="Normal 2 2 9 3 6" xfId="12448"/>
    <cellStyle name="Normal 2 2 9 3 7" xfId="12449"/>
    <cellStyle name="Normal 2 2 9 3 8" xfId="12450"/>
    <cellStyle name="Normal 2 2 9 3 9" xfId="12451"/>
    <cellStyle name="Normal 2 2 9 4" xfId="12452"/>
    <cellStyle name="Normal 2 2 9 5" xfId="12453"/>
    <cellStyle name="Normal 2 2 9 6" xfId="12454"/>
    <cellStyle name="Normal 2 2 9 7" xfId="12455"/>
    <cellStyle name="Normal 2 2 9 8" xfId="12456"/>
    <cellStyle name="Normal 2 2 9 9" xfId="12457"/>
    <cellStyle name="Normal 2 2_Comp_aut" xfId="12458"/>
    <cellStyle name="Normal 2 20" xfId="12459"/>
    <cellStyle name="Normal 2 20 2" xfId="12460"/>
    <cellStyle name="Normal 2 20 2 2" xfId="12461"/>
    <cellStyle name="Normal 2 20 3" xfId="12462"/>
    <cellStyle name="Normal 2 21" xfId="12463"/>
    <cellStyle name="Normal 2 21 2" xfId="12464"/>
    <cellStyle name="Normal 2 21 2 2" xfId="12465"/>
    <cellStyle name="Normal 2 21 3" xfId="12466"/>
    <cellStyle name="Normal 2 22" xfId="12467"/>
    <cellStyle name="Normal 2 22 2" xfId="12468"/>
    <cellStyle name="Normal 2 22 2 2" xfId="12469"/>
    <cellStyle name="Normal 2 22 3" xfId="12470"/>
    <cellStyle name="Normal 2 23" xfId="12471"/>
    <cellStyle name="Normal 2 23 2" xfId="12472"/>
    <cellStyle name="Normal 2 23 2 2" xfId="12473"/>
    <cellStyle name="Normal 2 23 3" xfId="12474"/>
    <cellStyle name="Normal 2 24" xfId="12475"/>
    <cellStyle name="Normal 2 24 2" xfId="12476"/>
    <cellStyle name="Normal 2 24 2 2" xfId="12477"/>
    <cellStyle name="Normal 2 24 3" xfId="12478"/>
    <cellStyle name="Normal 2 25" xfId="12479"/>
    <cellStyle name="Normal 2 25 2" xfId="12480"/>
    <cellStyle name="Normal 2 25 2 2" xfId="12481"/>
    <cellStyle name="Normal 2 25 3" xfId="12482"/>
    <cellStyle name="Normal 2 26" xfId="12483"/>
    <cellStyle name="Normal 2 26 10" xfId="12484"/>
    <cellStyle name="Normal 2 26 11" xfId="12485"/>
    <cellStyle name="Normal 2 26 12" xfId="12486"/>
    <cellStyle name="Normal 2 26 2" xfId="12487"/>
    <cellStyle name="Normal 2 26 2 2" xfId="12488"/>
    <cellStyle name="Normal 2 26 2 3" xfId="12489"/>
    <cellStyle name="Normal 2 26 2 4" xfId="12490"/>
    <cellStyle name="Normal 2 26 2 5" xfId="12491"/>
    <cellStyle name="Normal 2 26 2 6" xfId="12492"/>
    <cellStyle name="Normal 2 26 2 7" xfId="12493"/>
    <cellStyle name="Normal 2 26 3" xfId="12494"/>
    <cellStyle name="Normal 2 26 4" xfId="12495"/>
    <cellStyle name="Normal 2 26 5" xfId="12496"/>
    <cellStyle name="Normal 2 26 6" xfId="12497"/>
    <cellStyle name="Normal 2 26 7" xfId="12498"/>
    <cellStyle name="Normal 2 26 8" xfId="12499"/>
    <cellStyle name="Normal 2 26 9" xfId="12500"/>
    <cellStyle name="Normal 2 27" xfId="12501"/>
    <cellStyle name="Normal 2 27 2" xfId="12502"/>
    <cellStyle name="Normal 2 27 2 2" xfId="12503"/>
    <cellStyle name="Normal 2 27 3" xfId="12504"/>
    <cellStyle name="Normal 2 28" xfId="12505"/>
    <cellStyle name="Normal 2 28 2" xfId="12506"/>
    <cellStyle name="Normal 2 28 2 2" xfId="12507"/>
    <cellStyle name="Normal 2 28 3" xfId="12508"/>
    <cellStyle name="Normal 2 29" xfId="12509"/>
    <cellStyle name="Normal 2 29 2" xfId="12510"/>
    <cellStyle name="Normal 2 29 2 2" xfId="12511"/>
    <cellStyle name="Normal 2 29 3" xfId="12512"/>
    <cellStyle name="Normal 2 3" xfId="12513"/>
    <cellStyle name="Normal 2 3 10" xfId="12514"/>
    <cellStyle name="Normal 2 3 10 2" xfId="12515"/>
    <cellStyle name="Normal 2 3 11" xfId="12516"/>
    <cellStyle name="Normal 2 3 11 2" xfId="12517"/>
    <cellStyle name="Normal 2 3 12" xfId="12518"/>
    <cellStyle name="Normal 2 3 12 2" xfId="12519"/>
    <cellStyle name="Normal 2 3 13" xfId="12520"/>
    <cellStyle name="Normal 2 3 13 2" xfId="12521"/>
    <cellStyle name="Normal 2 3 14" xfId="12522"/>
    <cellStyle name="Normal 2 3 15" xfId="12523"/>
    <cellStyle name="Normal 2 3 16" xfId="12524"/>
    <cellStyle name="Normal 2 3 17" xfId="12525"/>
    <cellStyle name="Normal 2 3 18" xfId="12526"/>
    <cellStyle name="Normal 2 3 19" xfId="12527"/>
    <cellStyle name="Normal 2 3 2" xfId="12528"/>
    <cellStyle name="Normal 2 3 2 10" xfId="12529"/>
    <cellStyle name="Normal 2 3 2 11" xfId="12530"/>
    <cellStyle name="Normal 2 3 2 12" xfId="12531"/>
    <cellStyle name="Normal 2 3 2 2" xfId="12532"/>
    <cellStyle name="Normal 2 3 2 2 2" xfId="12533"/>
    <cellStyle name="Normal 2 3 2 2 3" xfId="12534"/>
    <cellStyle name="Normal 2 3 2 2 3 2" xfId="12535"/>
    <cellStyle name="Normal 2 3 2 2 4" xfId="12536"/>
    <cellStyle name="Normal 2 3 2 2 4 2" xfId="12537"/>
    <cellStyle name="Normal 2 3 2 2 5" xfId="12538"/>
    <cellStyle name="Normal 2 3 2 2 5 2" xfId="12539"/>
    <cellStyle name="Normal 2 3 2 2 6" xfId="12540"/>
    <cellStyle name="Normal 2 3 2 3" xfId="12541"/>
    <cellStyle name="Normal 2 3 2 3 2" xfId="12542"/>
    <cellStyle name="Normal 2 3 2 4" xfId="12543"/>
    <cellStyle name="Normal 2 3 2 4 2" xfId="12544"/>
    <cellStyle name="Normal 2 3 2 5" xfId="12545"/>
    <cellStyle name="Normal 2 3 2 5 2" xfId="12546"/>
    <cellStyle name="Normal 2 3 2 6" xfId="12547"/>
    <cellStyle name="Normal 2 3 2 7" xfId="12548"/>
    <cellStyle name="Normal 2 3 2 8" xfId="12549"/>
    <cellStyle name="Normal 2 3 2 9" xfId="12550"/>
    <cellStyle name="Normal 2 3 20" xfId="12551"/>
    <cellStyle name="Normal 2 3 21" xfId="12552"/>
    <cellStyle name="Normal 2 3 22" xfId="12553"/>
    <cellStyle name="Normal 2 3 23" xfId="12554"/>
    <cellStyle name="Normal 2 3 24" xfId="12555"/>
    <cellStyle name="Normal 2 3 25" xfId="12556"/>
    <cellStyle name="Normal 2 3 26" xfId="12557"/>
    <cellStyle name="Normal 2 3 27" xfId="12558"/>
    <cellStyle name="Normal 2 3 28" xfId="12559"/>
    <cellStyle name="Normal 2 3 29" xfId="12560"/>
    <cellStyle name="Normal 2 3 3" xfId="12561"/>
    <cellStyle name="Normal 2 3 3 2" xfId="12562"/>
    <cellStyle name="Normal 2 3 3 3" xfId="12563"/>
    <cellStyle name="Normal 2 3 30" xfId="12564"/>
    <cellStyle name="Normal 2 3 31" xfId="12565"/>
    <cellStyle name="Normal 2 3 32" xfId="12566"/>
    <cellStyle name="Normal 2 3 33" xfId="12567"/>
    <cellStyle name="Normal 2 3 34" xfId="12568"/>
    <cellStyle name="Normal 2 3 35" xfId="12569"/>
    <cellStyle name="Normal 2 3 36" xfId="12570"/>
    <cellStyle name="Normal 2 3 37" xfId="12571"/>
    <cellStyle name="Normal 2 3 38" xfId="12572"/>
    <cellStyle name="Normal 2 3 39" xfId="12573"/>
    <cellStyle name="Normal 2 3 4" xfId="12574"/>
    <cellStyle name="Normal 2 3 4 2" xfId="12575"/>
    <cellStyle name="Normal 2 3 40" xfId="12576"/>
    <cellStyle name="Normal 2 3 41" xfId="12577"/>
    <cellStyle name="Normal 2 3 42" xfId="12578"/>
    <cellStyle name="Normal 2 3 43" xfId="12579"/>
    <cellStyle name="Normal 2 3 5" xfId="12580"/>
    <cellStyle name="Normal 2 3 5 2" xfId="12581"/>
    <cellStyle name="Normal 2 3 6" xfId="12582"/>
    <cellStyle name="Normal 2 3 6 2" xfId="12583"/>
    <cellStyle name="Normal 2 3 7" xfId="12584"/>
    <cellStyle name="Normal 2 3 7 2" xfId="12585"/>
    <cellStyle name="Normal 2 3 8" xfId="12586"/>
    <cellStyle name="Normal 2 3 8 2" xfId="12587"/>
    <cellStyle name="Normal 2 3 9" xfId="12588"/>
    <cellStyle name="Normal 2 3 9 2" xfId="12589"/>
    <cellStyle name="Normal 2 30" xfId="12590"/>
    <cellStyle name="Normal 2 30 2" xfId="12591"/>
    <cellStyle name="Normal 2 30 2 2" xfId="12592"/>
    <cellStyle name="Normal 2 30 3" xfId="12593"/>
    <cellStyle name="Normal 2 31" xfId="12594"/>
    <cellStyle name="Normal 2 31 2" xfId="12595"/>
    <cellStyle name="Normal 2 31 2 2" xfId="12596"/>
    <cellStyle name="Normal 2 31 3" xfId="12597"/>
    <cellStyle name="Normal 2 31 4" xfId="12598"/>
    <cellStyle name="Normal 2 31 5" xfId="12599"/>
    <cellStyle name="Normal 2 31 6" xfId="12600"/>
    <cellStyle name="Normal 2 31 7" xfId="12601"/>
    <cellStyle name="Normal 2 32" xfId="12602"/>
    <cellStyle name="Normal 2 32 2" xfId="12603"/>
    <cellStyle name="Normal 2 32 2 2" xfId="12604"/>
    <cellStyle name="Normal 2 32 3" xfId="12605"/>
    <cellStyle name="Normal 2 33" xfId="12606"/>
    <cellStyle name="Normal 2 33 2" xfId="12607"/>
    <cellStyle name="Normal 2 33 2 2" xfId="12608"/>
    <cellStyle name="Normal 2 33 3" xfId="12609"/>
    <cellStyle name="Normal 2 34" xfId="12610"/>
    <cellStyle name="Normal 2 34 2" xfId="12611"/>
    <cellStyle name="Normal 2 34 2 2" xfId="12612"/>
    <cellStyle name="Normal 2 34 3" xfId="12613"/>
    <cellStyle name="Normal 2 35" xfId="12614"/>
    <cellStyle name="Normal 2 35 2" xfId="12615"/>
    <cellStyle name="Normal 2 35 2 2" xfId="12616"/>
    <cellStyle name="Normal 2 35 2 2 2" xfId="12617"/>
    <cellStyle name="Normal 2 35 2 3" xfId="12618"/>
    <cellStyle name="Normal 2 35 3" xfId="12619"/>
    <cellStyle name="Normal 2 35 3 2" xfId="12620"/>
    <cellStyle name="Normal 2 35 4" xfId="12621"/>
    <cellStyle name="Normal 2 36" xfId="12622"/>
    <cellStyle name="Normal 2 36 2" xfId="12623"/>
    <cellStyle name="Normal 2 37" xfId="12624"/>
    <cellStyle name="Normal 2 37 2" xfId="12625"/>
    <cellStyle name="Normal 2 38" xfId="12626"/>
    <cellStyle name="Normal 2 38 2" xfId="12627"/>
    <cellStyle name="Normal 2 38 2 2" xfId="12628"/>
    <cellStyle name="Normal 2 38 3" xfId="12629"/>
    <cellStyle name="Normal 2 39" xfId="12630"/>
    <cellStyle name="Normal 2 39 2" xfId="12631"/>
    <cellStyle name="Normal 2 4" xfId="12632"/>
    <cellStyle name="Normal 2 4 10" xfId="12633"/>
    <cellStyle name="Normal 2 4 10 2" xfId="12634"/>
    <cellStyle name="Normal 2 4 11" xfId="12635"/>
    <cellStyle name="Normal 2 4 11 2" xfId="12636"/>
    <cellStyle name="Normal 2 4 12" xfId="12637"/>
    <cellStyle name="Normal 2 4 12 2" xfId="12638"/>
    <cellStyle name="Normal 2 4 13" xfId="12639"/>
    <cellStyle name="Normal 2 4 13 2" xfId="12640"/>
    <cellStyle name="Normal 2 4 14" xfId="12641"/>
    <cellStyle name="Normal 2 4 15" xfId="12642"/>
    <cellStyle name="Normal 2 4 16" xfId="12643"/>
    <cellStyle name="Normal 2 4 17" xfId="12644"/>
    <cellStyle name="Normal 2 4 18" xfId="12645"/>
    <cellStyle name="Normal 2 4 19" xfId="12646"/>
    <cellStyle name="Normal 2 4 2" xfId="12647"/>
    <cellStyle name="Normal 2 4 2 2" xfId="12648"/>
    <cellStyle name="Normal 2 4 2 2 2" xfId="12649"/>
    <cellStyle name="Normal 2 4 2 2 2 2" xfId="12650"/>
    <cellStyle name="Normal 2 4 2 2 3" xfId="12651"/>
    <cellStyle name="Normal 2 4 2 2 3 2" xfId="12652"/>
    <cellStyle name="Normal 2 4 2 2 4" xfId="12653"/>
    <cellStyle name="Normal 2 4 2 2 4 2" xfId="12654"/>
    <cellStyle name="Normal 2 4 2 2 5" xfId="12655"/>
    <cellStyle name="Normal 2 4 2 2 5 2" xfId="12656"/>
    <cellStyle name="Normal 2 4 2 3" xfId="12657"/>
    <cellStyle name="Normal 2 4 2 3 2" xfId="12658"/>
    <cellStyle name="Normal 2 4 2 4" xfId="12659"/>
    <cellStyle name="Normal 2 4 2 4 2" xfId="12660"/>
    <cellStyle name="Normal 2 4 2 5" xfId="12661"/>
    <cellStyle name="Normal 2 4 2 5 2" xfId="12662"/>
    <cellStyle name="Normal 2 4 20" xfId="12663"/>
    <cellStyle name="Normal 2 4 21" xfId="12664"/>
    <cellStyle name="Normal 2 4 22" xfId="12665"/>
    <cellStyle name="Normal 2 4 23" xfId="12666"/>
    <cellStyle name="Normal 2 4 24" xfId="12667"/>
    <cellStyle name="Normal 2 4 25" xfId="12668"/>
    <cellStyle name="Normal 2 4 26" xfId="12669"/>
    <cellStyle name="Normal 2 4 27" xfId="12670"/>
    <cellStyle name="Normal 2 4 28" xfId="12671"/>
    <cellStyle name="Normal 2 4 29" xfId="12672"/>
    <cellStyle name="Normal 2 4 3" xfId="12673"/>
    <cellStyle name="Normal 2 4 3 2" xfId="12674"/>
    <cellStyle name="Normal 2 4 30" xfId="12675"/>
    <cellStyle name="Normal 2 4 31" xfId="12676"/>
    <cellStyle name="Normal 2 4 32" xfId="12677"/>
    <cellStyle name="Normal 2 4 33" xfId="12678"/>
    <cellStyle name="Normal 2 4 34" xfId="12679"/>
    <cellStyle name="Normal 2 4 35" xfId="12680"/>
    <cellStyle name="Normal 2 4 36" xfId="12681"/>
    <cellStyle name="Normal 2 4 37" xfId="12682"/>
    <cellStyle name="Normal 2 4 38" xfId="12683"/>
    <cellStyle name="Normal 2 4 39" xfId="12684"/>
    <cellStyle name="Normal 2 4 4" xfId="12685"/>
    <cellStyle name="Normal 2 4 4 2" xfId="12686"/>
    <cellStyle name="Normal 2 4 40" xfId="12687"/>
    <cellStyle name="Normal 2 4 41" xfId="12688"/>
    <cellStyle name="Normal 2 4 42" xfId="12689"/>
    <cellStyle name="Normal 2 4 43" xfId="12690"/>
    <cellStyle name="Normal 2 4 44" xfId="12691"/>
    <cellStyle name="Normal 2 4 5" xfId="12692"/>
    <cellStyle name="Normal 2 4 5 2" xfId="12693"/>
    <cellStyle name="Normal 2 4 6" xfId="12694"/>
    <cellStyle name="Normal 2 4 6 2" xfId="12695"/>
    <cellStyle name="Normal 2 4 7" xfId="12696"/>
    <cellStyle name="Normal 2 4 7 2" xfId="12697"/>
    <cellStyle name="Normal 2 4 8" xfId="12698"/>
    <cellStyle name="Normal 2 4 8 2" xfId="12699"/>
    <cellStyle name="Normal 2 4 9" xfId="12700"/>
    <cellStyle name="Normal 2 4 9 2" xfId="12701"/>
    <cellStyle name="Normal 2 40" xfId="12702"/>
    <cellStyle name="Normal 2 40 2" xfId="12703"/>
    <cellStyle name="Normal 2 41" xfId="12704"/>
    <cellStyle name="Normal 2 41 2" xfId="12705"/>
    <cellStyle name="Normal 2 42" xfId="12706"/>
    <cellStyle name="Normal 2 42 2" xfId="12707"/>
    <cellStyle name="Normal 2 43" xfId="12708"/>
    <cellStyle name="Normal 2 43 2" xfId="12709"/>
    <cellStyle name="Normal 2 44" xfId="12710"/>
    <cellStyle name="Normal 2 44 2" xfId="12711"/>
    <cellStyle name="Normal 2 45" xfId="12712"/>
    <cellStyle name="Normal 2 45 2" xfId="12713"/>
    <cellStyle name="Normal 2 46" xfId="12714"/>
    <cellStyle name="Normal 2 46 2" xfId="12715"/>
    <cellStyle name="Normal 2 47" xfId="12716"/>
    <cellStyle name="Normal 2 47 2" xfId="12717"/>
    <cellStyle name="Normal 2 48" xfId="12718"/>
    <cellStyle name="Normal 2 48 2" xfId="12719"/>
    <cellStyle name="Normal 2 49" xfId="12720"/>
    <cellStyle name="Normal 2 49 2" xfId="12721"/>
    <cellStyle name="Normal 2 5" xfId="12722"/>
    <cellStyle name="Normal 2 5 10" xfId="12723"/>
    <cellStyle name="Normal 2 5 10 2" xfId="12724"/>
    <cellStyle name="Normal 2 5 11" xfId="12725"/>
    <cellStyle name="Normal 2 5 11 2" xfId="12726"/>
    <cellStyle name="Normal 2 5 12" xfId="12727"/>
    <cellStyle name="Normal 2 5 12 2" xfId="12728"/>
    <cellStyle name="Normal 2 5 13" xfId="12729"/>
    <cellStyle name="Normal 2 5 13 2" xfId="12730"/>
    <cellStyle name="Normal 2 5 14" xfId="12731"/>
    <cellStyle name="Normal 2 5 15" xfId="12732"/>
    <cellStyle name="Normal 2 5 16" xfId="12733"/>
    <cellStyle name="Normal 2 5 17" xfId="12734"/>
    <cellStyle name="Normal 2 5 18" xfId="12735"/>
    <cellStyle name="Normal 2 5 19" xfId="12736"/>
    <cellStyle name="Normal 2 5 2" xfId="12737"/>
    <cellStyle name="Normal 2 5 2 2" xfId="12738"/>
    <cellStyle name="Normal 2 5 2 2 2" xfId="12739"/>
    <cellStyle name="Normal 2 5 2 2 2 2" xfId="12740"/>
    <cellStyle name="Normal 2 5 2 2 3" xfId="12741"/>
    <cellStyle name="Normal 2 5 2 2 3 2" xfId="12742"/>
    <cellStyle name="Normal 2 5 2 2 4" xfId="12743"/>
    <cellStyle name="Normal 2 5 2 2 4 2" xfId="12744"/>
    <cellStyle name="Normal 2 5 2 2 5" xfId="12745"/>
    <cellStyle name="Normal 2 5 2 2 5 2" xfId="12746"/>
    <cellStyle name="Normal 2 5 2 2 6" xfId="12747"/>
    <cellStyle name="Normal 2 5 2 3" xfId="12748"/>
    <cellStyle name="Normal 2 5 2 3 2" xfId="12749"/>
    <cellStyle name="Normal 2 5 2 4" xfId="12750"/>
    <cellStyle name="Normal 2 5 2 4 2" xfId="12751"/>
    <cellStyle name="Normal 2 5 2 5" xfId="12752"/>
    <cellStyle name="Normal 2 5 2 5 2" xfId="12753"/>
    <cellStyle name="Normal 2 5 2 6" xfId="12754"/>
    <cellStyle name="Normal 2 5 2 7" xfId="12755"/>
    <cellStyle name="Normal 2 5 20" xfId="12756"/>
    <cellStyle name="Normal 2 5 21" xfId="12757"/>
    <cellStyle name="Normal 2 5 22" xfId="12758"/>
    <cellStyle name="Normal 2 5 23" xfId="12759"/>
    <cellStyle name="Normal 2 5 24" xfId="12760"/>
    <cellStyle name="Normal 2 5 25" xfId="12761"/>
    <cellStyle name="Normal 2 5 26" xfId="12762"/>
    <cellStyle name="Normal 2 5 27" xfId="12763"/>
    <cellStyle name="Normal 2 5 28" xfId="12764"/>
    <cellStyle name="Normal 2 5 29" xfId="12765"/>
    <cellStyle name="Normal 2 5 3" xfId="12766"/>
    <cellStyle name="Normal 2 5 3 2" xfId="12767"/>
    <cellStyle name="Normal 2 5 3 3" xfId="12768"/>
    <cellStyle name="Normal 2 5 30" xfId="12769"/>
    <cellStyle name="Normal 2 5 31" xfId="12770"/>
    <cellStyle name="Normal 2 5 32" xfId="12771"/>
    <cellStyle name="Normal 2 5 33" xfId="12772"/>
    <cellStyle name="Normal 2 5 34" xfId="12773"/>
    <cellStyle name="Normal 2 5 35" xfId="12774"/>
    <cellStyle name="Normal 2 5 36" xfId="12775"/>
    <cellStyle name="Normal 2 5 37" xfId="12776"/>
    <cellStyle name="Normal 2 5 38" xfId="12777"/>
    <cellStyle name="Normal 2 5 39" xfId="12778"/>
    <cellStyle name="Normal 2 5 4" xfId="12779"/>
    <cellStyle name="Normal 2 5 4 2" xfId="12780"/>
    <cellStyle name="Normal 2 5 4 3" xfId="12781"/>
    <cellStyle name="Normal 2 5 40" xfId="12782"/>
    <cellStyle name="Normal 2 5 41" xfId="12783"/>
    <cellStyle name="Normal 2 5 42" xfId="12784"/>
    <cellStyle name="Normal 2 5 43" xfId="12785"/>
    <cellStyle name="Normal 2 5 5" xfId="12786"/>
    <cellStyle name="Normal 2 5 5 2" xfId="12787"/>
    <cellStyle name="Normal 2 5 5 3" xfId="12788"/>
    <cellStyle name="Normal 2 5 6" xfId="12789"/>
    <cellStyle name="Normal 2 5 6 2" xfId="12790"/>
    <cellStyle name="Normal 2 5 7" xfId="12791"/>
    <cellStyle name="Normal 2 5 7 2" xfId="12792"/>
    <cellStyle name="Normal 2 5 8" xfId="12793"/>
    <cellStyle name="Normal 2 5 8 2" xfId="12794"/>
    <cellStyle name="Normal 2 5 9" xfId="12795"/>
    <cellStyle name="Normal 2 5 9 2" xfId="12796"/>
    <cellStyle name="Normal 2 50" xfId="12797"/>
    <cellStyle name="Normal 2 50 2" xfId="12798"/>
    <cellStyle name="Normal 2 51" xfId="12799"/>
    <cellStyle name="Normal 2 51 2" xfId="12800"/>
    <cellStyle name="Normal 2 52" xfId="12801"/>
    <cellStyle name="Normal 2 52 2" xfId="12802"/>
    <cellStyle name="Normal 2 53" xfId="12803"/>
    <cellStyle name="Normal 2 53 2" xfId="12804"/>
    <cellStyle name="Normal 2 54" xfId="12805"/>
    <cellStyle name="Normal 2 54 2" xfId="12806"/>
    <cellStyle name="Normal 2 55" xfId="12807"/>
    <cellStyle name="Normal 2 55 2" xfId="12808"/>
    <cellStyle name="Normal 2 56" xfId="12809"/>
    <cellStyle name="Normal 2 56 2" xfId="12810"/>
    <cellStyle name="Normal 2 57" xfId="12811"/>
    <cellStyle name="Normal 2 57 2" xfId="12812"/>
    <cellStyle name="Normal 2 58" xfId="12813"/>
    <cellStyle name="Normal 2 59" xfId="12814"/>
    <cellStyle name="Normal 2 6" xfId="12815"/>
    <cellStyle name="Normal 2 6 10" xfId="12816"/>
    <cellStyle name="Normal 2 6 10 2" xfId="12817"/>
    <cellStyle name="Normal 2 6 11" xfId="12818"/>
    <cellStyle name="Normal 2 6 11 2" xfId="12819"/>
    <cellStyle name="Normal 2 6 12" xfId="12820"/>
    <cellStyle name="Normal 2 6 12 2" xfId="12821"/>
    <cellStyle name="Normal 2 6 13" xfId="12822"/>
    <cellStyle name="Normal 2 6 14" xfId="12823"/>
    <cellStyle name="Normal 2 6 15" xfId="12824"/>
    <cellStyle name="Normal 2 6 16" xfId="12825"/>
    <cellStyle name="Normal 2 6 17" xfId="12826"/>
    <cellStyle name="Normal 2 6 18" xfId="12827"/>
    <cellStyle name="Normal 2 6 19" xfId="12828"/>
    <cellStyle name="Normal 2 6 2" xfId="12829"/>
    <cellStyle name="Normal 2 6 2 2" xfId="12830"/>
    <cellStyle name="Normal 2 6 2 2 2" xfId="12831"/>
    <cellStyle name="Normal 2 6 2 2 2 2" xfId="12832"/>
    <cellStyle name="Normal 2 6 2 2 3" xfId="12833"/>
    <cellStyle name="Normal 2 6 2 2 3 2" xfId="12834"/>
    <cellStyle name="Normal 2 6 2 2 4" xfId="12835"/>
    <cellStyle name="Normal 2 6 2 2 4 2" xfId="12836"/>
    <cellStyle name="Normal 2 6 2 2 5" xfId="12837"/>
    <cellStyle name="Normal 2 6 2 2 5 2" xfId="12838"/>
    <cellStyle name="Normal 2 6 2 2 6" xfId="12839"/>
    <cellStyle name="Normal 2 6 2 3" xfId="12840"/>
    <cellStyle name="Normal 2 6 2 3 2" xfId="12841"/>
    <cellStyle name="Normal 2 6 2 4" xfId="12842"/>
    <cellStyle name="Normal 2 6 2 4 2" xfId="12843"/>
    <cellStyle name="Normal 2 6 2 5" xfId="12844"/>
    <cellStyle name="Normal 2 6 2 5 2" xfId="12845"/>
    <cellStyle name="Normal 2 6 2 6" xfId="12846"/>
    <cellStyle name="Normal 2 6 2 7" xfId="12847"/>
    <cellStyle name="Normal 2 6 20" xfId="12848"/>
    <cellStyle name="Normal 2 6 21" xfId="12849"/>
    <cellStyle name="Normal 2 6 22" xfId="12850"/>
    <cellStyle name="Normal 2 6 23" xfId="12851"/>
    <cellStyle name="Normal 2 6 24" xfId="12852"/>
    <cellStyle name="Normal 2 6 25" xfId="12853"/>
    <cellStyle name="Normal 2 6 26" xfId="12854"/>
    <cellStyle name="Normal 2 6 27" xfId="12855"/>
    <cellStyle name="Normal 2 6 28" xfId="12856"/>
    <cellStyle name="Normal 2 6 29" xfId="12857"/>
    <cellStyle name="Normal 2 6 3" xfId="12858"/>
    <cellStyle name="Normal 2 6 3 2" xfId="12859"/>
    <cellStyle name="Normal 2 6 30" xfId="12860"/>
    <cellStyle name="Normal 2 6 31" xfId="12861"/>
    <cellStyle name="Normal 2 6 32" xfId="12862"/>
    <cellStyle name="Normal 2 6 33" xfId="12863"/>
    <cellStyle name="Normal 2 6 34" xfId="12864"/>
    <cellStyle name="Normal 2 6 35" xfId="12865"/>
    <cellStyle name="Normal 2 6 36" xfId="12866"/>
    <cellStyle name="Normal 2 6 37" xfId="12867"/>
    <cellStyle name="Normal 2 6 38" xfId="12868"/>
    <cellStyle name="Normal 2 6 39" xfId="12869"/>
    <cellStyle name="Normal 2 6 4" xfId="12870"/>
    <cellStyle name="Normal 2 6 4 2" xfId="12871"/>
    <cellStyle name="Normal 2 6 40" xfId="12872"/>
    <cellStyle name="Normal 2 6 41" xfId="12873"/>
    <cellStyle name="Normal 2 6 42" xfId="12874"/>
    <cellStyle name="Normal 2 6 43" xfId="12875"/>
    <cellStyle name="Normal 2 6 44" xfId="12876"/>
    <cellStyle name="Normal 2 6 5" xfId="12877"/>
    <cellStyle name="Normal 2 6 5 2" xfId="12878"/>
    <cellStyle name="Normal 2 6 6" xfId="12879"/>
    <cellStyle name="Normal 2 6 6 2" xfId="12880"/>
    <cellStyle name="Normal 2 6 7" xfId="12881"/>
    <cellStyle name="Normal 2 6 7 2" xfId="12882"/>
    <cellStyle name="Normal 2 6 8" xfId="12883"/>
    <cellStyle name="Normal 2 6 8 2" xfId="12884"/>
    <cellStyle name="Normal 2 6 9" xfId="12885"/>
    <cellStyle name="Normal 2 6 9 2" xfId="12886"/>
    <cellStyle name="Normal 2 6_Readme" xfId="12887"/>
    <cellStyle name="Normal 2 60" xfId="12888"/>
    <cellStyle name="Normal 2 61" xfId="12889"/>
    <cellStyle name="Normal 2 62" xfId="12890"/>
    <cellStyle name="Normal 2 63" xfId="12891"/>
    <cellStyle name="Normal 2 64" xfId="2"/>
    <cellStyle name="Normal 2 65" xfId="12892"/>
    <cellStyle name="Normal 2 7" xfId="12893"/>
    <cellStyle name="Normal 2 7 10" xfId="12894"/>
    <cellStyle name="Normal 2 7 11" xfId="12895"/>
    <cellStyle name="Normal 2 7 12" xfId="12896"/>
    <cellStyle name="Normal 2 7 13" xfId="12897"/>
    <cellStyle name="Normal 2 7 14" xfId="12898"/>
    <cellStyle name="Normal 2 7 15" xfId="12899"/>
    <cellStyle name="Normal 2 7 16" xfId="12900"/>
    <cellStyle name="Normal 2 7 17" xfId="12901"/>
    <cellStyle name="Normal 2 7 18" xfId="12902"/>
    <cellStyle name="Normal 2 7 19" xfId="12903"/>
    <cellStyle name="Normal 2 7 2" xfId="12904"/>
    <cellStyle name="Normal 2 7 2 2" xfId="12905"/>
    <cellStyle name="Normal 2 7 2 2 2" xfId="12906"/>
    <cellStyle name="Normal 2 7 2 3" xfId="12907"/>
    <cellStyle name="Normal 2 7 2 3 2" xfId="12908"/>
    <cellStyle name="Normal 2 7 2 4" xfId="12909"/>
    <cellStyle name="Normal 2 7 2 4 2" xfId="12910"/>
    <cellStyle name="Normal 2 7 2 5" xfId="12911"/>
    <cellStyle name="Normal 2 7 2 5 2" xfId="12912"/>
    <cellStyle name="Normal 2 7 2 6" xfId="12913"/>
    <cellStyle name="Normal 2 7 2 7" xfId="12914"/>
    <cellStyle name="Normal 2 7 20" xfId="12915"/>
    <cellStyle name="Normal 2 7 21" xfId="12916"/>
    <cellStyle name="Normal 2 7 22" xfId="12917"/>
    <cellStyle name="Normal 2 7 23" xfId="12918"/>
    <cellStyle name="Normal 2 7 24" xfId="12919"/>
    <cellStyle name="Normal 2 7 25" xfId="12920"/>
    <cellStyle name="Normal 2 7 26" xfId="12921"/>
    <cellStyle name="Normal 2 7 27" xfId="12922"/>
    <cellStyle name="Normal 2 7 28" xfId="12923"/>
    <cellStyle name="Normal 2 7 29" xfId="12924"/>
    <cellStyle name="Normal 2 7 3" xfId="12925"/>
    <cellStyle name="Normal 2 7 3 2" xfId="12926"/>
    <cellStyle name="Normal 2 7 30" xfId="12927"/>
    <cellStyle name="Normal 2 7 31" xfId="12928"/>
    <cellStyle name="Normal 2 7 32" xfId="12929"/>
    <cellStyle name="Normal 2 7 33" xfId="12930"/>
    <cellStyle name="Normal 2 7 34" xfId="12931"/>
    <cellStyle name="Normal 2 7 35" xfId="12932"/>
    <cellStyle name="Normal 2 7 36" xfId="12933"/>
    <cellStyle name="Normal 2 7 37" xfId="12934"/>
    <cellStyle name="Normal 2 7 38" xfId="12935"/>
    <cellStyle name="Normal 2 7 39" xfId="12936"/>
    <cellStyle name="Normal 2 7 4" xfId="12937"/>
    <cellStyle name="Normal 2 7 4 2" xfId="12938"/>
    <cellStyle name="Normal 2 7 40" xfId="12939"/>
    <cellStyle name="Normal 2 7 41" xfId="12940"/>
    <cellStyle name="Normal 2 7 42" xfId="12941"/>
    <cellStyle name="Normal 2 7 43" xfId="12942"/>
    <cellStyle name="Normal 2 7 44" xfId="12943"/>
    <cellStyle name="Normal 2 7 5" xfId="12944"/>
    <cellStyle name="Normal 2 7 5 2" xfId="12945"/>
    <cellStyle name="Normal 2 7 6" xfId="12946"/>
    <cellStyle name="Normal 2 7 6 2" xfId="12947"/>
    <cellStyle name="Normal 2 7 7" xfId="12948"/>
    <cellStyle name="Normal 2 7 8" xfId="12949"/>
    <cellStyle name="Normal 2 7 9" xfId="12950"/>
    <cellStyle name="Normal 2 8" xfId="12951"/>
    <cellStyle name="Normal 2 8 10" xfId="12952"/>
    <cellStyle name="Normal 2 8 11" xfId="12953"/>
    <cellStyle name="Normal 2 8 12" xfId="12954"/>
    <cellStyle name="Normal 2 8 13" xfId="12955"/>
    <cellStyle name="Normal 2 8 14" xfId="12956"/>
    <cellStyle name="Normal 2 8 15" xfId="12957"/>
    <cellStyle name="Normal 2 8 16" xfId="12958"/>
    <cellStyle name="Normal 2 8 17" xfId="12959"/>
    <cellStyle name="Normal 2 8 18" xfId="12960"/>
    <cellStyle name="Normal 2 8 19" xfId="12961"/>
    <cellStyle name="Normal 2 8 2" xfId="12962"/>
    <cellStyle name="Normal 2 8 2 2" xfId="12963"/>
    <cellStyle name="Normal 2 8 20" xfId="12964"/>
    <cellStyle name="Normal 2 8 21" xfId="12965"/>
    <cellStyle name="Normal 2 8 22" xfId="12966"/>
    <cellStyle name="Normal 2 8 23" xfId="12967"/>
    <cellStyle name="Normal 2 8 24" xfId="12968"/>
    <cellStyle name="Normal 2 8 25" xfId="12969"/>
    <cellStyle name="Normal 2 8 26" xfId="12970"/>
    <cellStyle name="Normal 2 8 27" xfId="12971"/>
    <cellStyle name="Normal 2 8 28" xfId="12972"/>
    <cellStyle name="Normal 2 8 29" xfId="12973"/>
    <cellStyle name="Normal 2 8 3" xfId="12974"/>
    <cellStyle name="Normal 2 8 3 2" xfId="12975"/>
    <cellStyle name="Normal 2 8 30" xfId="12976"/>
    <cellStyle name="Normal 2 8 31" xfId="12977"/>
    <cellStyle name="Normal 2 8 32" xfId="12978"/>
    <cellStyle name="Normal 2 8 33" xfId="12979"/>
    <cellStyle name="Normal 2 8 34" xfId="12980"/>
    <cellStyle name="Normal 2 8 35" xfId="12981"/>
    <cellStyle name="Normal 2 8 36" xfId="12982"/>
    <cellStyle name="Normal 2 8 37" xfId="12983"/>
    <cellStyle name="Normal 2 8 38" xfId="12984"/>
    <cellStyle name="Normal 2 8 39" xfId="12985"/>
    <cellStyle name="Normal 2 8 4" xfId="12986"/>
    <cellStyle name="Normal 2 8 4 2" xfId="12987"/>
    <cellStyle name="Normal 2 8 40" xfId="12988"/>
    <cellStyle name="Normal 2 8 41" xfId="12989"/>
    <cellStyle name="Normal 2 8 42" xfId="12990"/>
    <cellStyle name="Normal 2 8 43" xfId="12991"/>
    <cellStyle name="Normal 2 8 44" xfId="12992"/>
    <cellStyle name="Normal 2 8 5" xfId="12993"/>
    <cellStyle name="Normal 2 8 5 2" xfId="12994"/>
    <cellStyle name="Normal 2 8 6" xfId="12995"/>
    <cellStyle name="Normal 2 8 7" xfId="12996"/>
    <cellStyle name="Normal 2 8 8" xfId="12997"/>
    <cellStyle name="Normal 2 8 9" xfId="12998"/>
    <cellStyle name="Normal 2 9" xfId="12999"/>
    <cellStyle name="Normal 2 9 10" xfId="13000"/>
    <cellStyle name="Normal 2 9 11" xfId="13001"/>
    <cellStyle name="Normal 2 9 12" xfId="13002"/>
    <cellStyle name="Normal 2 9 13" xfId="13003"/>
    <cellStyle name="Normal 2 9 14" xfId="13004"/>
    <cellStyle name="Normal 2 9 15" xfId="13005"/>
    <cellStyle name="Normal 2 9 16" xfId="13006"/>
    <cellStyle name="Normal 2 9 17" xfId="13007"/>
    <cellStyle name="Normal 2 9 18" xfId="13008"/>
    <cellStyle name="Normal 2 9 19" xfId="13009"/>
    <cellStyle name="Normal 2 9 2" xfId="13010"/>
    <cellStyle name="Normal 2 9 2 2" xfId="13011"/>
    <cellStyle name="Normal 2 9 20" xfId="13012"/>
    <cellStyle name="Normal 2 9 21" xfId="13013"/>
    <cellStyle name="Normal 2 9 22" xfId="13014"/>
    <cellStyle name="Normal 2 9 23" xfId="13015"/>
    <cellStyle name="Normal 2 9 24" xfId="13016"/>
    <cellStyle name="Normal 2 9 25" xfId="13017"/>
    <cellStyle name="Normal 2 9 26" xfId="13018"/>
    <cellStyle name="Normal 2 9 27" xfId="13019"/>
    <cellStyle name="Normal 2 9 28" xfId="13020"/>
    <cellStyle name="Normal 2 9 29" xfId="13021"/>
    <cellStyle name="Normal 2 9 3" xfId="13022"/>
    <cellStyle name="Normal 2 9 3 2" xfId="13023"/>
    <cellStyle name="Normal 2 9 30" xfId="13024"/>
    <cellStyle name="Normal 2 9 31" xfId="13025"/>
    <cellStyle name="Normal 2 9 32" xfId="13026"/>
    <cellStyle name="Normal 2 9 33" xfId="13027"/>
    <cellStyle name="Normal 2 9 34" xfId="13028"/>
    <cellStyle name="Normal 2 9 35" xfId="13029"/>
    <cellStyle name="Normal 2 9 36" xfId="13030"/>
    <cellStyle name="Normal 2 9 37" xfId="13031"/>
    <cellStyle name="Normal 2 9 38" xfId="13032"/>
    <cellStyle name="Normal 2 9 39" xfId="13033"/>
    <cellStyle name="Normal 2 9 4" xfId="13034"/>
    <cellStyle name="Normal 2 9 4 2" xfId="13035"/>
    <cellStyle name="Normal 2 9 40" xfId="13036"/>
    <cellStyle name="Normal 2 9 41" xfId="13037"/>
    <cellStyle name="Normal 2 9 5" xfId="13038"/>
    <cellStyle name="Normal 2 9 5 2" xfId="13039"/>
    <cellStyle name="Normal 2 9 6" xfId="13040"/>
    <cellStyle name="Normal 2 9 7" xfId="13041"/>
    <cellStyle name="Normal 2 9 8" xfId="13042"/>
    <cellStyle name="Normal 2 9 9" xfId="13043"/>
    <cellStyle name="Normal 2_BalanceBDP" xfId="13044"/>
    <cellStyle name="Normal 20" xfId="13045"/>
    <cellStyle name="Normal 20 10" xfId="13046"/>
    <cellStyle name="Normal 20 10 2" xfId="13047"/>
    <cellStyle name="Normal 20 11" xfId="13048"/>
    <cellStyle name="Normal 20 11 2" xfId="13049"/>
    <cellStyle name="Normal 20 12" xfId="13050"/>
    <cellStyle name="Normal 20 12 2" xfId="13051"/>
    <cellStyle name="Normal 20 13" xfId="13052"/>
    <cellStyle name="Normal 20 13 2" xfId="13053"/>
    <cellStyle name="Normal 20 14" xfId="13054"/>
    <cellStyle name="Normal 20 14 2" xfId="13055"/>
    <cellStyle name="Normal 20 15" xfId="13056"/>
    <cellStyle name="Normal 20 16" xfId="13057"/>
    <cellStyle name="Normal 20 17" xfId="13058"/>
    <cellStyle name="Normal 20 18" xfId="13059"/>
    <cellStyle name="Normal 20 19" xfId="13060"/>
    <cellStyle name="Normal 20 2" xfId="13061"/>
    <cellStyle name="Normal 20 2 10" xfId="13062"/>
    <cellStyle name="Normal 20 2 11" xfId="13063"/>
    <cellStyle name="Normal 20 2 12" xfId="13064"/>
    <cellStyle name="Normal 20 2 13" xfId="13065"/>
    <cellStyle name="Normal 20 2 14" xfId="13066"/>
    <cellStyle name="Normal 20 2 15" xfId="13067"/>
    <cellStyle name="Normal 20 2 16" xfId="13068"/>
    <cellStyle name="Normal 20 2 17" xfId="13069"/>
    <cellStyle name="Normal 20 2 18" xfId="13070"/>
    <cellStyle name="Normal 20 2 19" xfId="13071"/>
    <cellStyle name="Normal 20 2 2" xfId="13072"/>
    <cellStyle name="Normal 20 2 2 2" xfId="13073"/>
    <cellStyle name="Normal 20 2 2 2 2" xfId="13074"/>
    <cellStyle name="Normal 20 2 2 2 2 2" xfId="13075"/>
    <cellStyle name="Normal 20 2 2 2 3" xfId="13076"/>
    <cellStyle name="Normal 20 2 2 3" xfId="13077"/>
    <cellStyle name="Normal 20 2 2 3 2" xfId="13078"/>
    <cellStyle name="Normal 20 2 2 4" xfId="13079"/>
    <cellStyle name="Normal 20 2 2 5" xfId="13080"/>
    <cellStyle name="Normal 20 2 2 5 2" xfId="13081"/>
    <cellStyle name="Normal 20 2 2 6" xfId="13082"/>
    <cellStyle name="Normal 20 2 2 6 2" xfId="13083"/>
    <cellStyle name="Normal 20 2 20" xfId="13084"/>
    <cellStyle name="Normal 20 2 21" xfId="13085"/>
    <cellStyle name="Normal 20 2 22" xfId="13086"/>
    <cellStyle name="Normal 20 2 23" xfId="13087"/>
    <cellStyle name="Normal 20 2 24" xfId="13088"/>
    <cellStyle name="Normal 20 2 25" xfId="13089"/>
    <cellStyle name="Normal 20 2 26" xfId="13090"/>
    <cellStyle name="Normal 20 2 27" xfId="13091"/>
    <cellStyle name="Normal 20 2 28" xfId="13092"/>
    <cellStyle name="Normal 20 2 29" xfId="13093"/>
    <cellStyle name="Normal 20 2 3" xfId="13094"/>
    <cellStyle name="Normal 20 2 3 2" xfId="13095"/>
    <cellStyle name="Normal 20 2 3 2 2" xfId="13096"/>
    <cellStyle name="Normal 20 2 3 3" xfId="13097"/>
    <cellStyle name="Normal 20 2 30" xfId="13098"/>
    <cellStyle name="Normal 20 2 31" xfId="13099"/>
    <cellStyle name="Normal 20 2 32" xfId="13100"/>
    <cellStyle name="Normal 20 2 33" xfId="13101"/>
    <cellStyle name="Normal 20 2 34" xfId="13102"/>
    <cellStyle name="Normal 20 2 35" xfId="13103"/>
    <cellStyle name="Normal 20 2 36" xfId="13104"/>
    <cellStyle name="Normal 20 2 37" xfId="13105"/>
    <cellStyle name="Normal 20 2 38" xfId="13106"/>
    <cellStyle name="Normal 20 2 39" xfId="13107"/>
    <cellStyle name="Normal 20 2 4" xfId="13108"/>
    <cellStyle name="Normal 20 2 4 2" xfId="13109"/>
    <cellStyle name="Normal 20 2 40" xfId="13110"/>
    <cellStyle name="Normal 20 2 41" xfId="13111"/>
    <cellStyle name="Normal 20 2 42" xfId="13112"/>
    <cellStyle name="Normal 20 2 43" xfId="13113"/>
    <cellStyle name="Normal 20 2 44" xfId="13114"/>
    <cellStyle name="Normal 20 2 45" xfId="13115"/>
    <cellStyle name="Normal 20 2 46" xfId="13116"/>
    <cellStyle name="Normal 20 2 5" xfId="13117"/>
    <cellStyle name="Normal 20 2 6" xfId="13118"/>
    <cellStyle name="Normal 20 2 6 2" xfId="13119"/>
    <cellStyle name="Normal 20 2 7" xfId="13120"/>
    <cellStyle name="Normal 20 2 8" xfId="13121"/>
    <cellStyle name="Normal 20 2 9" xfId="13122"/>
    <cellStyle name="Normal 20 20" xfId="13123"/>
    <cellStyle name="Normal 20 21" xfId="13124"/>
    <cellStyle name="Normal 20 22" xfId="13125"/>
    <cellStyle name="Normal 20 23" xfId="13126"/>
    <cellStyle name="Normal 20 24" xfId="13127"/>
    <cellStyle name="Normal 20 25" xfId="13128"/>
    <cellStyle name="Normal 20 26" xfId="13129"/>
    <cellStyle name="Normal 20 27" xfId="13130"/>
    <cellStyle name="Normal 20 28" xfId="13131"/>
    <cellStyle name="Normal 20 29" xfId="13132"/>
    <cellStyle name="Normal 20 3" xfId="13133"/>
    <cellStyle name="Normal 20 3 10" xfId="13134"/>
    <cellStyle name="Normal 20 3 11" xfId="13135"/>
    <cellStyle name="Normal 20 3 12" xfId="13136"/>
    <cellStyle name="Normal 20 3 13" xfId="13137"/>
    <cellStyle name="Normal 20 3 14" xfId="13138"/>
    <cellStyle name="Normal 20 3 15" xfId="13139"/>
    <cellStyle name="Normal 20 3 16" xfId="13140"/>
    <cellStyle name="Normal 20 3 17" xfId="13141"/>
    <cellStyle name="Normal 20 3 18" xfId="13142"/>
    <cellStyle name="Normal 20 3 19" xfId="13143"/>
    <cellStyle name="Normal 20 3 2" xfId="13144"/>
    <cellStyle name="Normal 20 3 2 2" xfId="13145"/>
    <cellStyle name="Normal 20 3 2 2 2" xfId="13146"/>
    <cellStyle name="Normal 20 3 2 3" xfId="13147"/>
    <cellStyle name="Normal 20 3 20" xfId="13148"/>
    <cellStyle name="Normal 20 3 21" xfId="13149"/>
    <cellStyle name="Normal 20 3 22" xfId="13150"/>
    <cellStyle name="Normal 20 3 23" xfId="13151"/>
    <cellStyle name="Normal 20 3 24" xfId="13152"/>
    <cellStyle name="Normal 20 3 25" xfId="13153"/>
    <cellStyle name="Normal 20 3 26" xfId="13154"/>
    <cellStyle name="Normal 20 3 27" xfId="13155"/>
    <cellStyle name="Normal 20 3 28" xfId="13156"/>
    <cellStyle name="Normal 20 3 29" xfId="13157"/>
    <cellStyle name="Normal 20 3 3" xfId="13158"/>
    <cellStyle name="Normal 20 3 3 2" xfId="13159"/>
    <cellStyle name="Normal 20 3 30" xfId="13160"/>
    <cellStyle name="Normal 20 3 31" xfId="13161"/>
    <cellStyle name="Normal 20 3 32" xfId="13162"/>
    <cellStyle name="Normal 20 3 33" xfId="13163"/>
    <cellStyle name="Normal 20 3 34" xfId="13164"/>
    <cellStyle name="Normal 20 3 35" xfId="13165"/>
    <cellStyle name="Normal 20 3 36" xfId="13166"/>
    <cellStyle name="Normal 20 3 37" xfId="13167"/>
    <cellStyle name="Normal 20 3 38" xfId="13168"/>
    <cellStyle name="Normal 20 3 39" xfId="13169"/>
    <cellStyle name="Normal 20 3 4" xfId="13170"/>
    <cellStyle name="Normal 20 3 40" xfId="13171"/>
    <cellStyle name="Normal 20 3 41" xfId="13172"/>
    <cellStyle name="Normal 20 3 42" xfId="13173"/>
    <cellStyle name="Normal 20 3 43" xfId="13174"/>
    <cellStyle name="Normal 20 3 44" xfId="13175"/>
    <cellStyle name="Normal 20 3 45" xfId="13176"/>
    <cellStyle name="Normal 20 3 5" xfId="13177"/>
    <cellStyle name="Normal 20 3 6" xfId="13178"/>
    <cellStyle name="Normal 20 3 7" xfId="13179"/>
    <cellStyle name="Normal 20 3 8" xfId="13180"/>
    <cellStyle name="Normal 20 3 9" xfId="13181"/>
    <cellStyle name="Normal 20 30" xfId="13182"/>
    <cellStyle name="Normal 20 31" xfId="13183"/>
    <cellStyle name="Normal 20 32" xfId="13184"/>
    <cellStyle name="Normal 20 33" xfId="13185"/>
    <cellStyle name="Normal 20 34" xfId="13186"/>
    <cellStyle name="Normal 20 35" xfId="13187"/>
    <cellStyle name="Normal 20 36" xfId="13188"/>
    <cellStyle name="Normal 20 37" xfId="13189"/>
    <cellStyle name="Normal 20 38" xfId="13190"/>
    <cellStyle name="Normal 20 39" xfId="13191"/>
    <cellStyle name="Normal 20 4" xfId="13192"/>
    <cellStyle name="Normal 20 4 10" xfId="13193"/>
    <cellStyle name="Normal 20 4 11" xfId="13194"/>
    <cellStyle name="Normal 20 4 12" xfId="13195"/>
    <cellStyle name="Normal 20 4 13" xfId="13196"/>
    <cellStyle name="Normal 20 4 14" xfId="13197"/>
    <cellStyle name="Normal 20 4 15" xfId="13198"/>
    <cellStyle name="Normal 20 4 16" xfId="13199"/>
    <cellStyle name="Normal 20 4 17" xfId="13200"/>
    <cellStyle name="Normal 20 4 18" xfId="13201"/>
    <cellStyle name="Normal 20 4 19" xfId="13202"/>
    <cellStyle name="Normal 20 4 2" xfId="13203"/>
    <cellStyle name="Normal 20 4 2 2" xfId="13204"/>
    <cellStyle name="Normal 20 4 20" xfId="13205"/>
    <cellStyle name="Normal 20 4 21" xfId="13206"/>
    <cellStyle name="Normal 20 4 22" xfId="13207"/>
    <cellStyle name="Normal 20 4 23" xfId="13208"/>
    <cellStyle name="Normal 20 4 24" xfId="13209"/>
    <cellStyle name="Normal 20 4 25" xfId="13210"/>
    <cellStyle name="Normal 20 4 26" xfId="13211"/>
    <cellStyle name="Normal 20 4 27" xfId="13212"/>
    <cellStyle name="Normal 20 4 28" xfId="13213"/>
    <cellStyle name="Normal 20 4 29" xfId="13214"/>
    <cellStyle name="Normal 20 4 3" xfId="13215"/>
    <cellStyle name="Normal 20 4 30" xfId="13216"/>
    <cellStyle name="Normal 20 4 31" xfId="13217"/>
    <cellStyle name="Normal 20 4 32" xfId="13218"/>
    <cellStyle name="Normal 20 4 33" xfId="13219"/>
    <cellStyle name="Normal 20 4 34" xfId="13220"/>
    <cellStyle name="Normal 20 4 35" xfId="13221"/>
    <cellStyle name="Normal 20 4 36" xfId="13222"/>
    <cellStyle name="Normal 20 4 37" xfId="13223"/>
    <cellStyle name="Normal 20 4 38" xfId="13224"/>
    <cellStyle name="Normal 20 4 39" xfId="13225"/>
    <cellStyle name="Normal 20 4 4" xfId="13226"/>
    <cellStyle name="Normal 20 4 40" xfId="13227"/>
    <cellStyle name="Normal 20 4 41" xfId="13228"/>
    <cellStyle name="Normal 20 4 42" xfId="13229"/>
    <cellStyle name="Normal 20 4 43" xfId="13230"/>
    <cellStyle name="Normal 20 4 44" xfId="13231"/>
    <cellStyle name="Normal 20 4 5" xfId="13232"/>
    <cellStyle name="Normal 20 4 6" xfId="13233"/>
    <cellStyle name="Normal 20 4 7" xfId="13234"/>
    <cellStyle name="Normal 20 4 8" xfId="13235"/>
    <cellStyle name="Normal 20 4 9" xfId="13236"/>
    <cellStyle name="Normal 20 40" xfId="13237"/>
    <cellStyle name="Normal 20 41" xfId="13238"/>
    <cellStyle name="Normal 20 42" xfId="13239"/>
    <cellStyle name="Normal 20 43" xfId="13240"/>
    <cellStyle name="Normal 20 44" xfId="13241"/>
    <cellStyle name="Normal 20 45" xfId="13242"/>
    <cellStyle name="Normal 20 46" xfId="13243"/>
    <cellStyle name="Normal 20 47" xfId="13244"/>
    <cellStyle name="Normal 20 48" xfId="13245"/>
    <cellStyle name="Normal 20 49" xfId="13246"/>
    <cellStyle name="Normal 20 5" xfId="13247"/>
    <cellStyle name="Normal 20 5 10" xfId="13248"/>
    <cellStyle name="Normal 20 5 11" xfId="13249"/>
    <cellStyle name="Normal 20 5 12" xfId="13250"/>
    <cellStyle name="Normal 20 5 13" xfId="13251"/>
    <cellStyle name="Normal 20 5 14" xfId="13252"/>
    <cellStyle name="Normal 20 5 15" xfId="13253"/>
    <cellStyle name="Normal 20 5 16" xfId="13254"/>
    <cellStyle name="Normal 20 5 17" xfId="13255"/>
    <cellStyle name="Normal 20 5 18" xfId="13256"/>
    <cellStyle name="Normal 20 5 19" xfId="13257"/>
    <cellStyle name="Normal 20 5 2" xfId="13258"/>
    <cellStyle name="Normal 20 5 20" xfId="13259"/>
    <cellStyle name="Normal 20 5 21" xfId="13260"/>
    <cellStyle name="Normal 20 5 22" xfId="13261"/>
    <cellStyle name="Normal 20 5 23" xfId="13262"/>
    <cellStyle name="Normal 20 5 24" xfId="13263"/>
    <cellStyle name="Normal 20 5 25" xfId="13264"/>
    <cellStyle name="Normal 20 5 26" xfId="13265"/>
    <cellStyle name="Normal 20 5 27" xfId="13266"/>
    <cellStyle name="Normal 20 5 28" xfId="13267"/>
    <cellStyle name="Normal 20 5 29" xfId="13268"/>
    <cellStyle name="Normal 20 5 3" xfId="13269"/>
    <cellStyle name="Normal 20 5 30" xfId="13270"/>
    <cellStyle name="Normal 20 5 31" xfId="13271"/>
    <cellStyle name="Normal 20 5 32" xfId="13272"/>
    <cellStyle name="Normal 20 5 33" xfId="13273"/>
    <cellStyle name="Normal 20 5 34" xfId="13274"/>
    <cellStyle name="Normal 20 5 35" xfId="13275"/>
    <cellStyle name="Normal 20 5 36" xfId="13276"/>
    <cellStyle name="Normal 20 5 37" xfId="13277"/>
    <cellStyle name="Normal 20 5 38" xfId="13278"/>
    <cellStyle name="Normal 20 5 39" xfId="13279"/>
    <cellStyle name="Normal 20 5 4" xfId="13280"/>
    <cellStyle name="Normal 20 5 40" xfId="13281"/>
    <cellStyle name="Normal 20 5 41" xfId="13282"/>
    <cellStyle name="Normal 20 5 42" xfId="13283"/>
    <cellStyle name="Normal 20 5 43" xfId="13284"/>
    <cellStyle name="Normal 20 5 44" xfId="13285"/>
    <cellStyle name="Normal 20 5 5" xfId="13286"/>
    <cellStyle name="Normal 20 5 6" xfId="13287"/>
    <cellStyle name="Normal 20 5 7" xfId="13288"/>
    <cellStyle name="Normal 20 5 8" xfId="13289"/>
    <cellStyle name="Normal 20 5 9" xfId="13290"/>
    <cellStyle name="Normal 20 50" xfId="13291"/>
    <cellStyle name="Normal 20 51" xfId="13292"/>
    <cellStyle name="Normal 20 52" xfId="13293"/>
    <cellStyle name="Normal 20 6" xfId="13294"/>
    <cellStyle name="Normal 20 6 10" xfId="13295"/>
    <cellStyle name="Normal 20 6 11" xfId="13296"/>
    <cellStyle name="Normal 20 6 12" xfId="13297"/>
    <cellStyle name="Normal 20 6 13" xfId="13298"/>
    <cellStyle name="Normal 20 6 14" xfId="13299"/>
    <cellStyle name="Normal 20 6 15" xfId="13300"/>
    <cellStyle name="Normal 20 6 16" xfId="13301"/>
    <cellStyle name="Normal 20 6 17" xfId="13302"/>
    <cellStyle name="Normal 20 6 18" xfId="13303"/>
    <cellStyle name="Normal 20 6 19" xfId="13304"/>
    <cellStyle name="Normal 20 6 2" xfId="13305"/>
    <cellStyle name="Normal 20 6 20" xfId="13306"/>
    <cellStyle name="Normal 20 6 21" xfId="13307"/>
    <cellStyle name="Normal 20 6 22" xfId="13308"/>
    <cellStyle name="Normal 20 6 23" xfId="13309"/>
    <cellStyle name="Normal 20 6 24" xfId="13310"/>
    <cellStyle name="Normal 20 6 25" xfId="13311"/>
    <cellStyle name="Normal 20 6 26" xfId="13312"/>
    <cellStyle name="Normal 20 6 27" xfId="13313"/>
    <cellStyle name="Normal 20 6 28" xfId="13314"/>
    <cellStyle name="Normal 20 6 29" xfId="13315"/>
    <cellStyle name="Normal 20 6 3" xfId="13316"/>
    <cellStyle name="Normal 20 6 30" xfId="13317"/>
    <cellStyle name="Normal 20 6 31" xfId="13318"/>
    <cellStyle name="Normal 20 6 32" xfId="13319"/>
    <cellStyle name="Normal 20 6 33" xfId="13320"/>
    <cellStyle name="Normal 20 6 34" xfId="13321"/>
    <cellStyle name="Normal 20 6 35" xfId="13322"/>
    <cellStyle name="Normal 20 6 36" xfId="13323"/>
    <cellStyle name="Normal 20 6 37" xfId="13324"/>
    <cellStyle name="Normal 20 6 38" xfId="13325"/>
    <cellStyle name="Normal 20 6 39" xfId="13326"/>
    <cellStyle name="Normal 20 6 4" xfId="13327"/>
    <cellStyle name="Normal 20 6 40" xfId="13328"/>
    <cellStyle name="Normal 20 6 41" xfId="13329"/>
    <cellStyle name="Normal 20 6 42" xfId="13330"/>
    <cellStyle name="Normal 20 6 43" xfId="13331"/>
    <cellStyle name="Normal 20 6 44" xfId="13332"/>
    <cellStyle name="Normal 20 6 5" xfId="13333"/>
    <cellStyle name="Normal 20 6 6" xfId="13334"/>
    <cellStyle name="Normal 20 6 7" xfId="13335"/>
    <cellStyle name="Normal 20 6 8" xfId="13336"/>
    <cellStyle name="Normal 20 6 9" xfId="13337"/>
    <cellStyle name="Normal 20 7" xfId="13338"/>
    <cellStyle name="Normal 20 7 10" xfId="13339"/>
    <cellStyle name="Normal 20 7 11" xfId="13340"/>
    <cellStyle name="Normal 20 7 12" xfId="13341"/>
    <cellStyle name="Normal 20 7 13" xfId="13342"/>
    <cellStyle name="Normal 20 7 14" xfId="13343"/>
    <cellStyle name="Normal 20 7 15" xfId="13344"/>
    <cellStyle name="Normal 20 7 16" xfId="13345"/>
    <cellStyle name="Normal 20 7 17" xfId="13346"/>
    <cellStyle name="Normal 20 7 18" xfId="13347"/>
    <cellStyle name="Normal 20 7 19" xfId="13348"/>
    <cellStyle name="Normal 20 7 2" xfId="13349"/>
    <cellStyle name="Normal 20 7 20" xfId="13350"/>
    <cellStyle name="Normal 20 7 21" xfId="13351"/>
    <cellStyle name="Normal 20 7 22" xfId="13352"/>
    <cellStyle name="Normal 20 7 23" xfId="13353"/>
    <cellStyle name="Normal 20 7 24" xfId="13354"/>
    <cellStyle name="Normal 20 7 25" xfId="13355"/>
    <cellStyle name="Normal 20 7 26" xfId="13356"/>
    <cellStyle name="Normal 20 7 27" xfId="13357"/>
    <cellStyle name="Normal 20 7 28" xfId="13358"/>
    <cellStyle name="Normal 20 7 29" xfId="13359"/>
    <cellStyle name="Normal 20 7 3" xfId="13360"/>
    <cellStyle name="Normal 20 7 30" xfId="13361"/>
    <cellStyle name="Normal 20 7 31" xfId="13362"/>
    <cellStyle name="Normal 20 7 32" xfId="13363"/>
    <cellStyle name="Normal 20 7 33" xfId="13364"/>
    <cellStyle name="Normal 20 7 34" xfId="13365"/>
    <cellStyle name="Normal 20 7 35" xfId="13366"/>
    <cellStyle name="Normal 20 7 36" xfId="13367"/>
    <cellStyle name="Normal 20 7 37" xfId="13368"/>
    <cellStyle name="Normal 20 7 38" xfId="13369"/>
    <cellStyle name="Normal 20 7 39" xfId="13370"/>
    <cellStyle name="Normal 20 7 4" xfId="13371"/>
    <cellStyle name="Normal 20 7 40" xfId="13372"/>
    <cellStyle name="Normal 20 7 41" xfId="13373"/>
    <cellStyle name="Normal 20 7 42" xfId="13374"/>
    <cellStyle name="Normal 20 7 43" xfId="13375"/>
    <cellStyle name="Normal 20 7 44" xfId="13376"/>
    <cellStyle name="Normal 20 7 5" xfId="13377"/>
    <cellStyle name="Normal 20 7 6" xfId="13378"/>
    <cellStyle name="Normal 20 7 7" xfId="13379"/>
    <cellStyle name="Normal 20 7 8" xfId="13380"/>
    <cellStyle name="Normal 20 7 9" xfId="13381"/>
    <cellStyle name="Normal 20 8" xfId="13382"/>
    <cellStyle name="Normal 20 8 2" xfId="13383"/>
    <cellStyle name="Normal 20 9" xfId="13384"/>
    <cellStyle name="Normal 20 9 2" xfId="13385"/>
    <cellStyle name="Normal 21" xfId="13386"/>
    <cellStyle name="Normal 21 10" xfId="13387"/>
    <cellStyle name="Normal 21 10 2" xfId="13388"/>
    <cellStyle name="Normal 21 11" xfId="13389"/>
    <cellStyle name="Normal 21 11 2" xfId="13390"/>
    <cellStyle name="Normal 21 12" xfId="13391"/>
    <cellStyle name="Normal 21 12 2" xfId="13392"/>
    <cellStyle name="Normal 21 13" xfId="13393"/>
    <cellStyle name="Normal 21 13 2" xfId="13394"/>
    <cellStyle name="Normal 21 14" xfId="13395"/>
    <cellStyle name="Normal 21 14 2" xfId="13396"/>
    <cellStyle name="Normal 21 15" xfId="13397"/>
    <cellStyle name="Normal 21 15 2" xfId="13398"/>
    <cellStyle name="Normal 21 16" xfId="13399"/>
    <cellStyle name="Normal 21 17" xfId="13400"/>
    <cellStyle name="Normal 21 18" xfId="13401"/>
    <cellStyle name="Normal 21 19" xfId="13402"/>
    <cellStyle name="Normal 21 2" xfId="13403"/>
    <cellStyle name="Normal 21 2 10" xfId="13404"/>
    <cellStyle name="Normal 21 2 11" xfId="13405"/>
    <cellStyle name="Normal 21 2 12" xfId="13406"/>
    <cellStyle name="Normal 21 2 13" xfId="13407"/>
    <cellStyle name="Normal 21 2 14" xfId="13408"/>
    <cellStyle name="Normal 21 2 15" xfId="13409"/>
    <cellStyle name="Normal 21 2 16" xfId="13410"/>
    <cellStyle name="Normal 21 2 17" xfId="13411"/>
    <cellStyle name="Normal 21 2 18" xfId="13412"/>
    <cellStyle name="Normal 21 2 19" xfId="13413"/>
    <cellStyle name="Normal 21 2 2" xfId="13414"/>
    <cellStyle name="Normal 21 2 2 2" xfId="13415"/>
    <cellStyle name="Normal 21 2 2 2 2" xfId="13416"/>
    <cellStyle name="Normal 21 2 2 2 2 2" xfId="13417"/>
    <cellStyle name="Normal 21 2 2 2 3" xfId="13418"/>
    <cellStyle name="Normal 21 2 2 3" xfId="13419"/>
    <cellStyle name="Normal 21 2 2 3 2" xfId="13420"/>
    <cellStyle name="Normal 21 2 2 4" xfId="13421"/>
    <cellStyle name="Normal 21 2 20" xfId="13422"/>
    <cellStyle name="Normal 21 2 21" xfId="13423"/>
    <cellStyle name="Normal 21 2 22" xfId="13424"/>
    <cellStyle name="Normal 21 2 23" xfId="13425"/>
    <cellStyle name="Normal 21 2 24" xfId="13426"/>
    <cellStyle name="Normal 21 2 25" xfId="13427"/>
    <cellStyle name="Normal 21 2 26" xfId="13428"/>
    <cellStyle name="Normal 21 2 27" xfId="13429"/>
    <cellStyle name="Normal 21 2 28" xfId="13430"/>
    <cellStyle name="Normal 21 2 29" xfId="13431"/>
    <cellStyle name="Normal 21 2 3" xfId="13432"/>
    <cellStyle name="Normal 21 2 3 2" xfId="13433"/>
    <cellStyle name="Normal 21 2 3 2 2" xfId="13434"/>
    <cellStyle name="Normal 21 2 3 3" xfId="13435"/>
    <cellStyle name="Normal 21 2 30" xfId="13436"/>
    <cellStyle name="Normal 21 2 31" xfId="13437"/>
    <cellStyle name="Normal 21 2 32" xfId="13438"/>
    <cellStyle name="Normal 21 2 33" xfId="13439"/>
    <cellStyle name="Normal 21 2 34" xfId="13440"/>
    <cellStyle name="Normal 21 2 35" xfId="13441"/>
    <cellStyle name="Normal 21 2 36" xfId="13442"/>
    <cellStyle name="Normal 21 2 37" xfId="13443"/>
    <cellStyle name="Normal 21 2 38" xfId="13444"/>
    <cellStyle name="Normal 21 2 39" xfId="13445"/>
    <cellStyle name="Normal 21 2 4" xfId="13446"/>
    <cellStyle name="Normal 21 2 4 2" xfId="13447"/>
    <cellStyle name="Normal 21 2 40" xfId="13448"/>
    <cellStyle name="Normal 21 2 41" xfId="13449"/>
    <cellStyle name="Normal 21 2 42" xfId="13450"/>
    <cellStyle name="Normal 21 2 43" xfId="13451"/>
    <cellStyle name="Normal 21 2 44" xfId="13452"/>
    <cellStyle name="Normal 21 2 45" xfId="13453"/>
    <cellStyle name="Normal 21 2 46" xfId="13454"/>
    <cellStyle name="Normal 21 2 47" xfId="13455"/>
    <cellStyle name="Normal 21 2 5" xfId="13456"/>
    <cellStyle name="Normal 21 2 6" xfId="13457"/>
    <cellStyle name="Normal 21 2 7" xfId="13458"/>
    <cellStyle name="Normal 21 2 8" xfId="13459"/>
    <cellStyle name="Normal 21 2 9" xfId="13460"/>
    <cellStyle name="Normal 21 20" xfId="13461"/>
    <cellStyle name="Normal 21 21" xfId="13462"/>
    <cellStyle name="Normal 21 22" xfId="13463"/>
    <cellStyle name="Normal 21 23" xfId="13464"/>
    <cellStyle name="Normal 21 24" xfId="13465"/>
    <cellStyle name="Normal 21 25" xfId="13466"/>
    <cellStyle name="Normal 21 26" xfId="13467"/>
    <cellStyle name="Normal 21 27" xfId="13468"/>
    <cellStyle name="Normal 21 28" xfId="13469"/>
    <cellStyle name="Normal 21 29" xfId="13470"/>
    <cellStyle name="Normal 21 3" xfId="13471"/>
    <cellStyle name="Normal 21 3 10" xfId="13472"/>
    <cellStyle name="Normal 21 3 11" xfId="13473"/>
    <cellStyle name="Normal 21 3 12" xfId="13474"/>
    <cellStyle name="Normal 21 3 13" xfId="13475"/>
    <cellStyle name="Normal 21 3 14" xfId="13476"/>
    <cellStyle name="Normal 21 3 15" xfId="13477"/>
    <cellStyle name="Normal 21 3 16" xfId="13478"/>
    <cellStyle name="Normal 21 3 17" xfId="13479"/>
    <cellStyle name="Normal 21 3 18" xfId="13480"/>
    <cellStyle name="Normal 21 3 19" xfId="13481"/>
    <cellStyle name="Normal 21 3 2" xfId="13482"/>
    <cellStyle name="Normal 21 3 2 2" xfId="13483"/>
    <cellStyle name="Normal 21 3 2 2 2" xfId="13484"/>
    <cellStyle name="Normal 21 3 2 3" xfId="13485"/>
    <cellStyle name="Normal 21 3 20" xfId="13486"/>
    <cellStyle name="Normal 21 3 21" xfId="13487"/>
    <cellStyle name="Normal 21 3 22" xfId="13488"/>
    <cellStyle name="Normal 21 3 23" xfId="13489"/>
    <cellStyle name="Normal 21 3 24" xfId="13490"/>
    <cellStyle name="Normal 21 3 25" xfId="13491"/>
    <cellStyle name="Normal 21 3 26" xfId="13492"/>
    <cellStyle name="Normal 21 3 27" xfId="13493"/>
    <cellStyle name="Normal 21 3 28" xfId="13494"/>
    <cellStyle name="Normal 21 3 29" xfId="13495"/>
    <cellStyle name="Normal 21 3 3" xfId="13496"/>
    <cellStyle name="Normal 21 3 3 2" xfId="13497"/>
    <cellStyle name="Normal 21 3 30" xfId="13498"/>
    <cellStyle name="Normal 21 3 31" xfId="13499"/>
    <cellStyle name="Normal 21 3 32" xfId="13500"/>
    <cellStyle name="Normal 21 3 33" xfId="13501"/>
    <cellStyle name="Normal 21 3 34" xfId="13502"/>
    <cellStyle name="Normal 21 3 35" xfId="13503"/>
    <cellStyle name="Normal 21 3 36" xfId="13504"/>
    <cellStyle name="Normal 21 3 37" xfId="13505"/>
    <cellStyle name="Normal 21 3 38" xfId="13506"/>
    <cellStyle name="Normal 21 3 39" xfId="13507"/>
    <cellStyle name="Normal 21 3 4" xfId="13508"/>
    <cellStyle name="Normal 21 3 40" xfId="13509"/>
    <cellStyle name="Normal 21 3 41" xfId="13510"/>
    <cellStyle name="Normal 21 3 42" xfId="13511"/>
    <cellStyle name="Normal 21 3 43" xfId="13512"/>
    <cellStyle name="Normal 21 3 44" xfId="13513"/>
    <cellStyle name="Normal 21 3 5" xfId="13514"/>
    <cellStyle name="Normal 21 3 6" xfId="13515"/>
    <cellStyle name="Normal 21 3 7" xfId="13516"/>
    <cellStyle name="Normal 21 3 8" xfId="13517"/>
    <cellStyle name="Normal 21 3 9" xfId="13518"/>
    <cellStyle name="Normal 21 30" xfId="13519"/>
    <cellStyle name="Normal 21 31" xfId="13520"/>
    <cellStyle name="Normal 21 32" xfId="13521"/>
    <cellStyle name="Normal 21 33" xfId="13522"/>
    <cellStyle name="Normal 21 34" xfId="13523"/>
    <cellStyle name="Normal 21 35" xfId="13524"/>
    <cellStyle name="Normal 21 36" xfId="13525"/>
    <cellStyle name="Normal 21 37" xfId="13526"/>
    <cellStyle name="Normal 21 38" xfId="13527"/>
    <cellStyle name="Normal 21 39" xfId="13528"/>
    <cellStyle name="Normal 21 4" xfId="13529"/>
    <cellStyle name="Normal 21 4 10" xfId="13530"/>
    <cellStyle name="Normal 21 4 11" xfId="13531"/>
    <cellStyle name="Normal 21 4 12" xfId="13532"/>
    <cellStyle name="Normal 21 4 13" xfId="13533"/>
    <cellStyle name="Normal 21 4 14" xfId="13534"/>
    <cellStyle name="Normal 21 4 15" xfId="13535"/>
    <cellStyle name="Normal 21 4 16" xfId="13536"/>
    <cellStyle name="Normal 21 4 17" xfId="13537"/>
    <cellStyle name="Normal 21 4 18" xfId="13538"/>
    <cellStyle name="Normal 21 4 19" xfId="13539"/>
    <cellStyle name="Normal 21 4 2" xfId="13540"/>
    <cellStyle name="Normal 21 4 2 2" xfId="13541"/>
    <cellStyle name="Normal 21 4 20" xfId="13542"/>
    <cellStyle name="Normal 21 4 21" xfId="13543"/>
    <cellStyle name="Normal 21 4 22" xfId="13544"/>
    <cellStyle name="Normal 21 4 23" xfId="13545"/>
    <cellStyle name="Normal 21 4 24" xfId="13546"/>
    <cellStyle name="Normal 21 4 25" xfId="13547"/>
    <cellStyle name="Normal 21 4 26" xfId="13548"/>
    <cellStyle name="Normal 21 4 27" xfId="13549"/>
    <cellStyle name="Normal 21 4 28" xfId="13550"/>
    <cellStyle name="Normal 21 4 29" xfId="13551"/>
    <cellStyle name="Normal 21 4 3" xfId="13552"/>
    <cellStyle name="Normal 21 4 30" xfId="13553"/>
    <cellStyle name="Normal 21 4 31" xfId="13554"/>
    <cellStyle name="Normal 21 4 32" xfId="13555"/>
    <cellStyle name="Normal 21 4 33" xfId="13556"/>
    <cellStyle name="Normal 21 4 34" xfId="13557"/>
    <cellStyle name="Normal 21 4 35" xfId="13558"/>
    <cellStyle name="Normal 21 4 36" xfId="13559"/>
    <cellStyle name="Normal 21 4 37" xfId="13560"/>
    <cellStyle name="Normal 21 4 38" xfId="13561"/>
    <cellStyle name="Normal 21 4 39" xfId="13562"/>
    <cellStyle name="Normal 21 4 4" xfId="13563"/>
    <cellStyle name="Normal 21 4 40" xfId="13564"/>
    <cellStyle name="Normal 21 4 41" xfId="13565"/>
    <cellStyle name="Normal 21 4 42" xfId="13566"/>
    <cellStyle name="Normal 21 4 43" xfId="13567"/>
    <cellStyle name="Normal 21 4 5" xfId="13568"/>
    <cellStyle name="Normal 21 4 6" xfId="13569"/>
    <cellStyle name="Normal 21 4 7" xfId="13570"/>
    <cellStyle name="Normal 21 4 8" xfId="13571"/>
    <cellStyle name="Normal 21 4 9" xfId="13572"/>
    <cellStyle name="Normal 21 40" xfId="13573"/>
    <cellStyle name="Normal 21 41" xfId="13574"/>
    <cellStyle name="Normal 21 42" xfId="13575"/>
    <cellStyle name="Normal 21 43" xfId="13576"/>
    <cellStyle name="Normal 21 44" xfId="13577"/>
    <cellStyle name="Normal 21 45" xfId="13578"/>
    <cellStyle name="Normal 21 46" xfId="13579"/>
    <cellStyle name="Normal 21 47" xfId="13580"/>
    <cellStyle name="Normal 21 48" xfId="13581"/>
    <cellStyle name="Normal 21 49" xfId="13582"/>
    <cellStyle name="Normal 21 5" xfId="13583"/>
    <cellStyle name="Normal 21 5 10" xfId="13584"/>
    <cellStyle name="Normal 21 5 11" xfId="13585"/>
    <cellStyle name="Normal 21 5 12" xfId="13586"/>
    <cellStyle name="Normal 21 5 13" xfId="13587"/>
    <cellStyle name="Normal 21 5 14" xfId="13588"/>
    <cellStyle name="Normal 21 5 15" xfId="13589"/>
    <cellStyle name="Normal 21 5 16" xfId="13590"/>
    <cellStyle name="Normal 21 5 17" xfId="13591"/>
    <cellStyle name="Normal 21 5 18" xfId="13592"/>
    <cellStyle name="Normal 21 5 19" xfId="13593"/>
    <cellStyle name="Normal 21 5 2" xfId="13594"/>
    <cellStyle name="Normal 21 5 20" xfId="13595"/>
    <cellStyle name="Normal 21 5 21" xfId="13596"/>
    <cellStyle name="Normal 21 5 22" xfId="13597"/>
    <cellStyle name="Normal 21 5 23" xfId="13598"/>
    <cellStyle name="Normal 21 5 24" xfId="13599"/>
    <cellStyle name="Normal 21 5 25" xfId="13600"/>
    <cellStyle name="Normal 21 5 26" xfId="13601"/>
    <cellStyle name="Normal 21 5 27" xfId="13602"/>
    <cellStyle name="Normal 21 5 28" xfId="13603"/>
    <cellStyle name="Normal 21 5 29" xfId="13604"/>
    <cellStyle name="Normal 21 5 3" xfId="13605"/>
    <cellStyle name="Normal 21 5 30" xfId="13606"/>
    <cellStyle name="Normal 21 5 31" xfId="13607"/>
    <cellStyle name="Normal 21 5 32" xfId="13608"/>
    <cellStyle name="Normal 21 5 33" xfId="13609"/>
    <cellStyle name="Normal 21 5 34" xfId="13610"/>
    <cellStyle name="Normal 21 5 35" xfId="13611"/>
    <cellStyle name="Normal 21 5 36" xfId="13612"/>
    <cellStyle name="Normal 21 5 37" xfId="13613"/>
    <cellStyle name="Normal 21 5 38" xfId="13614"/>
    <cellStyle name="Normal 21 5 39" xfId="13615"/>
    <cellStyle name="Normal 21 5 4" xfId="13616"/>
    <cellStyle name="Normal 21 5 40" xfId="13617"/>
    <cellStyle name="Normal 21 5 41" xfId="13618"/>
    <cellStyle name="Normal 21 5 42" xfId="13619"/>
    <cellStyle name="Normal 21 5 43" xfId="13620"/>
    <cellStyle name="Normal 21 5 5" xfId="13621"/>
    <cellStyle name="Normal 21 5 6" xfId="13622"/>
    <cellStyle name="Normal 21 5 7" xfId="13623"/>
    <cellStyle name="Normal 21 5 8" xfId="13624"/>
    <cellStyle name="Normal 21 5 9" xfId="13625"/>
    <cellStyle name="Normal 21 50" xfId="13626"/>
    <cellStyle name="Normal 21 6" xfId="13627"/>
    <cellStyle name="Normal 21 6 10" xfId="13628"/>
    <cellStyle name="Normal 21 6 11" xfId="13629"/>
    <cellStyle name="Normal 21 6 12" xfId="13630"/>
    <cellStyle name="Normal 21 6 13" xfId="13631"/>
    <cellStyle name="Normal 21 6 14" xfId="13632"/>
    <cellStyle name="Normal 21 6 15" xfId="13633"/>
    <cellStyle name="Normal 21 6 16" xfId="13634"/>
    <cellStyle name="Normal 21 6 17" xfId="13635"/>
    <cellStyle name="Normal 21 6 18" xfId="13636"/>
    <cellStyle name="Normal 21 6 19" xfId="13637"/>
    <cellStyle name="Normal 21 6 2" xfId="13638"/>
    <cellStyle name="Normal 21 6 20" xfId="13639"/>
    <cellStyle name="Normal 21 6 21" xfId="13640"/>
    <cellStyle name="Normal 21 6 22" xfId="13641"/>
    <cellStyle name="Normal 21 6 23" xfId="13642"/>
    <cellStyle name="Normal 21 6 24" xfId="13643"/>
    <cellStyle name="Normal 21 6 25" xfId="13644"/>
    <cellStyle name="Normal 21 6 26" xfId="13645"/>
    <cellStyle name="Normal 21 6 27" xfId="13646"/>
    <cellStyle name="Normal 21 6 28" xfId="13647"/>
    <cellStyle name="Normal 21 6 29" xfId="13648"/>
    <cellStyle name="Normal 21 6 3" xfId="13649"/>
    <cellStyle name="Normal 21 6 30" xfId="13650"/>
    <cellStyle name="Normal 21 6 31" xfId="13651"/>
    <cellStyle name="Normal 21 6 32" xfId="13652"/>
    <cellStyle name="Normal 21 6 33" xfId="13653"/>
    <cellStyle name="Normal 21 6 34" xfId="13654"/>
    <cellStyle name="Normal 21 6 35" xfId="13655"/>
    <cellStyle name="Normal 21 6 36" xfId="13656"/>
    <cellStyle name="Normal 21 6 37" xfId="13657"/>
    <cellStyle name="Normal 21 6 38" xfId="13658"/>
    <cellStyle name="Normal 21 6 39" xfId="13659"/>
    <cellStyle name="Normal 21 6 4" xfId="13660"/>
    <cellStyle name="Normal 21 6 40" xfId="13661"/>
    <cellStyle name="Normal 21 6 41" xfId="13662"/>
    <cellStyle name="Normal 21 6 42" xfId="13663"/>
    <cellStyle name="Normal 21 6 43" xfId="13664"/>
    <cellStyle name="Normal 21 6 5" xfId="13665"/>
    <cellStyle name="Normal 21 6 6" xfId="13666"/>
    <cellStyle name="Normal 21 6 7" xfId="13667"/>
    <cellStyle name="Normal 21 6 8" xfId="13668"/>
    <cellStyle name="Normal 21 6 9" xfId="13669"/>
    <cellStyle name="Normal 21 7" xfId="13670"/>
    <cellStyle name="Normal 21 7 10" xfId="13671"/>
    <cellStyle name="Normal 21 7 11" xfId="13672"/>
    <cellStyle name="Normal 21 7 12" xfId="13673"/>
    <cellStyle name="Normal 21 7 13" xfId="13674"/>
    <cellStyle name="Normal 21 7 14" xfId="13675"/>
    <cellStyle name="Normal 21 7 15" xfId="13676"/>
    <cellStyle name="Normal 21 7 16" xfId="13677"/>
    <cellStyle name="Normal 21 7 17" xfId="13678"/>
    <cellStyle name="Normal 21 7 18" xfId="13679"/>
    <cellStyle name="Normal 21 7 19" xfId="13680"/>
    <cellStyle name="Normal 21 7 2" xfId="13681"/>
    <cellStyle name="Normal 21 7 20" xfId="13682"/>
    <cellStyle name="Normal 21 7 21" xfId="13683"/>
    <cellStyle name="Normal 21 7 22" xfId="13684"/>
    <cellStyle name="Normal 21 7 23" xfId="13685"/>
    <cellStyle name="Normal 21 7 24" xfId="13686"/>
    <cellStyle name="Normal 21 7 25" xfId="13687"/>
    <cellStyle name="Normal 21 7 26" xfId="13688"/>
    <cellStyle name="Normal 21 7 27" xfId="13689"/>
    <cellStyle name="Normal 21 7 28" xfId="13690"/>
    <cellStyle name="Normal 21 7 29" xfId="13691"/>
    <cellStyle name="Normal 21 7 3" xfId="13692"/>
    <cellStyle name="Normal 21 7 30" xfId="13693"/>
    <cellStyle name="Normal 21 7 31" xfId="13694"/>
    <cellStyle name="Normal 21 7 32" xfId="13695"/>
    <cellStyle name="Normal 21 7 33" xfId="13696"/>
    <cellStyle name="Normal 21 7 34" xfId="13697"/>
    <cellStyle name="Normal 21 7 35" xfId="13698"/>
    <cellStyle name="Normal 21 7 36" xfId="13699"/>
    <cellStyle name="Normal 21 7 37" xfId="13700"/>
    <cellStyle name="Normal 21 7 38" xfId="13701"/>
    <cellStyle name="Normal 21 7 39" xfId="13702"/>
    <cellStyle name="Normal 21 7 4" xfId="13703"/>
    <cellStyle name="Normal 21 7 40" xfId="13704"/>
    <cellStyle name="Normal 21 7 41" xfId="13705"/>
    <cellStyle name="Normal 21 7 42" xfId="13706"/>
    <cellStyle name="Normal 21 7 43" xfId="13707"/>
    <cellStyle name="Normal 21 7 5" xfId="13708"/>
    <cellStyle name="Normal 21 7 6" xfId="13709"/>
    <cellStyle name="Normal 21 7 7" xfId="13710"/>
    <cellStyle name="Normal 21 7 8" xfId="13711"/>
    <cellStyle name="Normal 21 7 9" xfId="13712"/>
    <cellStyle name="Normal 21 8" xfId="13713"/>
    <cellStyle name="Normal 21 8 2" xfId="13714"/>
    <cellStyle name="Normal 21 9" xfId="13715"/>
    <cellStyle name="Normal 21 9 2" xfId="13716"/>
    <cellStyle name="Normal 22" xfId="13717"/>
    <cellStyle name="Normal 22 10" xfId="13718"/>
    <cellStyle name="Normal 22 10 2" xfId="13719"/>
    <cellStyle name="Normal 22 10 2 2" xfId="13720"/>
    <cellStyle name="Normal 22 10 3" xfId="13721"/>
    <cellStyle name="Normal 22 11" xfId="13722"/>
    <cellStyle name="Normal 22 11 2" xfId="13723"/>
    <cellStyle name="Normal 22 11 2 2" xfId="13724"/>
    <cellStyle name="Normal 22 11 3" xfId="13725"/>
    <cellStyle name="Normal 22 12" xfId="13726"/>
    <cellStyle name="Normal 22 12 2" xfId="13727"/>
    <cellStyle name="Normal 22 12 2 2" xfId="13728"/>
    <cellStyle name="Normal 22 12 3" xfId="13729"/>
    <cellStyle name="Normal 22 13" xfId="13730"/>
    <cellStyle name="Normal 22 13 2" xfId="13731"/>
    <cellStyle name="Normal 22 13 3" xfId="13732"/>
    <cellStyle name="Normal 22 14" xfId="13733"/>
    <cellStyle name="Normal 22 14 2" xfId="13734"/>
    <cellStyle name="Normal 22 14 2 2" xfId="13735"/>
    <cellStyle name="Normal 22 14 2 2 2" xfId="13736"/>
    <cellStyle name="Normal 22 14 2 3" xfId="13737"/>
    <cellStyle name="Normal 22 14 3" xfId="13738"/>
    <cellStyle name="Normal 22 14 3 2" xfId="13739"/>
    <cellStyle name="Normal 22 14 4" xfId="13740"/>
    <cellStyle name="Normal 22 15" xfId="13741"/>
    <cellStyle name="Normal 22 15 2" xfId="13742"/>
    <cellStyle name="Normal 22 15 2 2" xfId="13743"/>
    <cellStyle name="Normal 22 15 3" xfId="13744"/>
    <cellStyle name="Normal 22 16" xfId="13745"/>
    <cellStyle name="Normal 22 16 2" xfId="13746"/>
    <cellStyle name="Normal 22 17" xfId="13747"/>
    <cellStyle name="Normal 22 18" xfId="13748"/>
    <cellStyle name="Normal 22 19" xfId="13749"/>
    <cellStyle name="Normal 22 2" xfId="13750"/>
    <cellStyle name="Normal 22 2 10" xfId="13751"/>
    <cellStyle name="Normal 22 2 11" xfId="13752"/>
    <cellStyle name="Normal 22 2 12" xfId="13753"/>
    <cellStyle name="Normal 22 2 13" xfId="13754"/>
    <cellStyle name="Normal 22 2 14" xfId="13755"/>
    <cellStyle name="Normal 22 2 15" xfId="13756"/>
    <cellStyle name="Normal 22 2 16" xfId="13757"/>
    <cellStyle name="Normal 22 2 17" xfId="13758"/>
    <cellStyle name="Normal 22 2 18" xfId="13759"/>
    <cellStyle name="Normal 22 2 19" xfId="13760"/>
    <cellStyle name="Normal 22 2 2" xfId="13761"/>
    <cellStyle name="Normal 22 2 2 2" xfId="13762"/>
    <cellStyle name="Normal 22 2 2 2 2" xfId="13763"/>
    <cellStyle name="Normal 22 2 2 2 2 2" xfId="13764"/>
    <cellStyle name="Normal 22 2 2 2 3" xfId="13765"/>
    <cellStyle name="Normal 22 2 2 3" xfId="13766"/>
    <cellStyle name="Normal 22 2 2 3 2" xfId="13767"/>
    <cellStyle name="Normal 22 2 2 4" xfId="13768"/>
    <cellStyle name="Normal 22 2 20" xfId="13769"/>
    <cellStyle name="Normal 22 2 21" xfId="13770"/>
    <cellStyle name="Normal 22 2 22" xfId="13771"/>
    <cellStyle name="Normal 22 2 23" xfId="13772"/>
    <cellStyle name="Normal 22 2 24" xfId="13773"/>
    <cellStyle name="Normal 22 2 25" xfId="13774"/>
    <cellStyle name="Normal 22 2 26" xfId="13775"/>
    <cellStyle name="Normal 22 2 27" xfId="13776"/>
    <cellStyle name="Normal 22 2 28" xfId="13777"/>
    <cellStyle name="Normal 22 2 29" xfId="13778"/>
    <cellStyle name="Normal 22 2 3" xfId="13779"/>
    <cellStyle name="Normal 22 2 3 2" xfId="13780"/>
    <cellStyle name="Normal 22 2 3 2 2" xfId="13781"/>
    <cellStyle name="Normal 22 2 3 3" xfId="13782"/>
    <cellStyle name="Normal 22 2 30" xfId="13783"/>
    <cellStyle name="Normal 22 2 31" xfId="13784"/>
    <cellStyle name="Normal 22 2 32" xfId="13785"/>
    <cellStyle name="Normal 22 2 33" xfId="13786"/>
    <cellStyle name="Normal 22 2 34" xfId="13787"/>
    <cellStyle name="Normal 22 2 35" xfId="13788"/>
    <cellStyle name="Normal 22 2 36" xfId="13789"/>
    <cellStyle name="Normal 22 2 37" xfId="13790"/>
    <cellStyle name="Normal 22 2 38" xfId="13791"/>
    <cellStyle name="Normal 22 2 39" xfId="13792"/>
    <cellStyle name="Normal 22 2 4" xfId="13793"/>
    <cellStyle name="Normal 22 2 4 2" xfId="13794"/>
    <cellStyle name="Normal 22 2 40" xfId="13795"/>
    <cellStyle name="Normal 22 2 41" xfId="13796"/>
    <cellStyle name="Normal 22 2 42" xfId="13797"/>
    <cellStyle name="Normal 22 2 43" xfId="13798"/>
    <cellStyle name="Normal 22 2 44" xfId="13799"/>
    <cellStyle name="Normal 22 2 45" xfId="13800"/>
    <cellStyle name="Normal 22 2 46" xfId="13801"/>
    <cellStyle name="Normal 22 2 47" xfId="13802"/>
    <cellStyle name="Normal 22 2 5" xfId="13803"/>
    <cellStyle name="Normal 22 2 6" xfId="13804"/>
    <cellStyle name="Normal 22 2 7" xfId="13805"/>
    <cellStyle name="Normal 22 2 8" xfId="13806"/>
    <cellStyle name="Normal 22 2 9" xfId="13807"/>
    <cellStyle name="Normal 22 20" xfId="13808"/>
    <cellStyle name="Normal 22 21" xfId="13809"/>
    <cellStyle name="Normal 22 22" xfId="13810"/>
    <cellStyle name="Normal 22 23" xfId="13811"/>
    <cellStyle name="Normal 22 24" xfId="13812"/>
    <cellStyle name="Normal 22 25" xfId="13813"/>
    <cellStyle name="Normal 22 26" xfId="13814"/>
    <cellStyle name="Normal 22 27" xfId="13815"/>
    <cellStyle name="Normal 22 28" xfId="13816"/>
    <cellStyle name="Normal 22 29" xfId="13817"/>
    <cellStyle name="Normal 22 3" xfId="13818"/>
    <cellStyle name="Normal 22 3 10" xfId="13819"/>
    <cellStyle name="Normal 22 3 11" xfId="13820"/>
    <cellStyle name="Normal 22 3 12" xfId="13821"/>
    <cellStyle name="Normal 22 3 13" xfId="13822"/>
    <cellStyle name="Normal 22 3 14" xfId="13823"/>
    <cellStyle name="Normal 22 3 15" xfId="13824"/>
    <cellStyle name="Normal 22 3 16" xfId="13825"/>
    <cellStyle name="Normal 22 3 17" xfId="13826"/>
    <cellStyle name="Normal 22 3 18" xfId="13827"/>
    <cellStyle name="Normal 22 3 19" xfId="13828"/>
    <cellStyle name="Normal 22 3 2" xfId="13829"/>
    <cellStyle name="Normal 22 3 2 2" xfId="13830"/>
    <cellStyle name="Normal 22 3 20" xfId="13831"/>
    <cellStyle name="Normal 22 3 21" xfId="13832"/>
    <cellStyle name="Normal 22 3 22" xfId="13833"/>
    <cellStyle name="Normal 22 3 23" xfId="13834"/>
    <cellStyle name="Normal 22 3 24" xfId="13835"/>
    <cellStyle name="Normal 22 3 25" xfId="13836"/>
    <cellStyle name="Normal 22 3 26" xfId="13837"/>
    <cellStyle name="Normal 22 3 27" xfId="13838"/>
    <cellStyle name="Normal 22 3 28" xfId="13839"/>
    <cellStyle name="Normal 22 3 29" xfId="13840"/>
    <cellStyle name="Normal 22 3 3" xfId="13841"/>
    <cellStyle name="Normal 22 3 30" xfId="13842"/>
    <cellStyle name="Normal 22 3 31" xfId="13843"/>
    <cellStyle name="Normal 22 3 32" xfId="13844"/>
    <cellStyle name="Normal 22 3 33" xfId="13845"/>
    <cellStyle name="Normal 22 3 34" xfId="13846"/>
    <cellStyle name="Normal 22 3 35" xfId="13847"/>
    <cellStyle name="Normal 22 3 36" xfId="13848"/>
    <cellStyle name="Normal 22 3 37" xfId="13849"/>
    <cellStyle name="Normal 22 3 38" xfId="13850"/>
    <cellStyle name="Normal 22 3 39" xfId="13851"/>
    <cellStyle name="Normal 22 3 4" xfId="13852"/>
    <cellStyle name="Normal 22 3 40" xfId="13853"/>
    <cellStyle name="Normal 22 3 41" xfId="13854"/>
    <cellStyle name="Normal 22 3 42" xfId="13855"/>
    <cellStyle name="Normal 22 3 43" xfId="13856"/>
    <cellStyle name="Normal 22 3 5" xfId="13857"/>
    <cellStyle name="Normal 22 3 6" xfId="13858"/>
    <cellStyle name="Normal 22 3 7" xfId="13859"/>
    <cellStyle name="Normal 22 3 8" xfId="13860"/>
    <cellStyle name="Normal 22 3 9" xfId="13861"/>
    <cellStyle name="Normal 22 30" xfId="13862"/>
    <cellStyle name="Normal 22 31" xfId="13863"/>
    <cellStyle name="Normal 22 32" xfId="13864"/>
    <cellStyle name="Normal 22 33" xfId="13865"/>
    <cellStyle name="Normal 22 34" xfId="13866"/>
    <cellStyle name="Normal 22 35" xfId="13867"/>
    <cellStyle name="Normal 22 36" xfId="13868"/>
    <cellStyle name="Normal 22 37" xfId="13869"/>
    <cellStyle name="Normal 22 38" xfId="13870"/>
    <cellStyle name="Normal 22 39" xfId="13871"/>
    <cellStyle name="Normal 22 4" xfId="13872"/>
    <cellStyle name="Normal 22 4 10" xfId="13873"/>
    <cellStyle name="Normal 22 4 11" xfId="13874"/>
    <cellStyle name="Normal 22 4 12" xfId="13875"/>
    <cellStyle name="Normal 22 4 13" xfId="13876"/>
    <cellStyle name="Normal 22 4 14" xfId="13877"/>
    <cellStyle name="Normal 22 4 15" xfId="13878"/>
    <cellStyle name="Normal 22 4 16" xfId="13879"/>
    <cellStyle name="Normal 22 4 17" xfId="13880"/>
    <cellStyle name="Normal 22 4 18" xfId="13881"/>
    <cellStyle name="Normal 22 4 19" xfId="13882"/>
    <cellStyle name="Normal 22 4 2" xfId="13883"/>
    <cellStyle name="Normal 22 4 2 2" xfId="13884"/>
    <cellStyle name="Normal 22 4 20" xfId="13885"/>
    <cellStyle name="Normal 22 4 21" xfId="13886"/>
    <cellStyle name="Normal 22 4 22" xfId="13887"/>
    <cellStyle name="Normal 22 4 23" xfId="13888"/>
    <cellStyle name="Normal 22 4 24" xfId="13889"/>
    <cellStyle name="Normal 22 4 25" xfId="13890"/>
    <cellStyle name="Normal 22 4 26" xfId="13891"/>
    <cellStyle name="Normal 22 4 27" xfId="13892"/>
    <cellStyle name="Normal 22 4 28" xfId="13893"/>
    <cellStyle name="Normal 22 4 29" xfId="13894"/>
    <cellStyle name="Normal 22 4 3" xfId="13895"/>
    <cellStyle name="Normal 22 4 30" xfId="13896"/>
    <cellStyle name="Normal 22 4 31" xfId="13897"/>
    <cellStyle name="Normal 22 4 32" xfId="13898"/>
    <cellStyle name="Normal 22 4 33" xfId="13899"/>
    <cellStyle name="Normal 22 4 34" xfId="13900"/>
    <cellStyle name="Normal 22 4 35" xfId="13901"/>
    <cellStyle name="Normal 22 4 36" xfId="13902"/>
    <cellStyle name="Normal 22 4 37" xfId="13903"/>
    <cellStyle name="Normal 22 4 38" xfId="13904"/>
    <cellStyle name="Normal 22 4 39" xfId="13905"/>
    <cellStyle name="Normal 22 4 4" xfId="13906"/>
    <cellStyle name="Normal 22 4 40" xfId="13907"/>
    <cellStyle name="Normal 22 4 41" xfId="13908"/>
    <cellStyle name="Normal 22 4 42" xfId="13909"/>
    <cellStyle name="Normal 22 4 43" xfId="13910"/>
    <cellStyle name="Normal 22 4 5" xfId="13911"/>
    <cellStyle name="Normal 22 4 6" xfId="13912"/>
    <cellStyle name="Normal 22 4 7" xfId="13913"/>
    <cellStyle name="Normal 22 4 8" xfId="13914"/>
    <cellStyle name="Normal 22 4 9" xfId="13915"/>
    <cellStyle name="Normal 22 40" xfId="13916"/>
    <cellStyle name="Normal 22 41" xfId="13917"/>
    <cellStyle name="Normal 22 42" xfId="13918"/>
    <cellStyle name="Normal 22 43" xfId="13919"/>
    <cellStyle name="Normal 22 44" xfId="13920"/>
    <cellStyle name="Normal 22 45" xfId="13921"/>
    <cellStyle name="Normal 22 46" xfId="13922"/>
    <cellStyle name="Normal 22 47" xfId="13923"/>
    <cellStyle name="Normal 22 48" xfId="13924"/>
    <cellStyle name="Normal 22 49" xfId="13925"/>
    <cellStyle name="Normal 22 5" xfId="13926"/>
    <cellStyle name="Normal 22 5 10" xfId="13927"/>
    <cellStyle name="Normal 22 5 11" xfId="13928"/>
    <cellStyle name="Normal 22 5 12" xfId="13929"/>
    <cellStyle name="Normal 22 5 13" xfId="13930"/>
    <cellStyle name="Normal 22 5 14" xfId="13931"/>
    <cellStyle name="Normal 22 5 15" xfId="13932"/>
    <cellStyle name="Normal 22 5 16" xfId="13933"/>
    <cellStyle name="Normal 22 5 17" xfId="13934"/>
    <cellStyle name="Normal 22 5 18" xfId="13935"/>
    <cellStyle name="Normal 22 5 19" xfId="13936"/>
    <cellStyle name="Normal 22 5 2" xfId="13937"/>
    <cellStyle name="Normal 22 5 2 2" xfId="13938"/>
    <cellStyle name="Normal 22 5 20" xfId="13939"/>
    <cellStyle name="Normal 22 5 21" xfId="13940"/>
    <cellStyle name="Normal 22 5 22" xfId="13941"/>
    <cellStyle name="Normal 22 5 23" xfId="13942"/>
    <cellStyle name="Normal 22 5 24" xfId="13943"/>
    <cellStyle name="Normal 22 5 25" xfId="13944"/>
    <cellStyle name="Normal 22 5 26" xfId="13945"/>
    <cellStyle name="Normal 22 5 27" xfId="13946"/>
    <cellStyle name="Normal 22 5 28" xfId="13947"/>
    <cellStyle name="Normal 22 5 29" xfId="13948"/>
    <cellStyle name="Normal 22 5 3" xfId="13949"/>
    <cellStyle name="Normal 22 5 30" xfId="13950"/>
    <cellStyle name="Normal 22 5 31" xfId="13951"/>
    <cellStyle name="Normal 22 5 32" xfId="13952"/>
    <cellStyle name="Normal 22 5 33" xfId="13953"/>
    <cellStyle name="Normal 22 5 34" xfId="13954"/>
    <cellStyle name="Normal 22 5 35" xfId="13955"/>
    <cellStyle name="Normal 22 5 36" xfId="13956"/>
    <cellStyle name="Normal 22 5 37" xfId="13957"/>
    <cellStyle name="Normal 22 5 38" xfId="13958"/>
    <cellStyle name="Normal 22 5 39" xfId="13959"/>
    <cellStyle name="Normal 22 5 4" xfId="13960"/>
    <cellStyle name="Normal 22 5 40" xfId="13961"/>
    <cellStyle name="Normal 22 5 41" xfId="13962"/>
    <cellStyle name="Normal 22 5 42" xfId="13963"/>
    <cellStyle name="Normal 22 5 43" xfId="13964"/>
    <cellStyle name="Normal 22 5 5" xfId="13965"/>
    <cellStyle name="Normal 22 5 6" xfId="13966"/>
    <cellStyle name="Normal 22 5 7" xfId="13967"/>
    <cellStyle name="Normal 22 5 8" xfId="13968"/>
    <cellStyle name="Normal 22 5 9" xfId="13969"/>
    <cellStyle name="Normal 22 50" xfId="13970"/>
    <cellStyle name="Normal 22 6" xfId="13971"/>
    <cellStyle name="Normal 22 6 10" xfId="13972"/>
    <cellStyle name="Normal 22 6 11" xfId="13973"/>
    <cellStyle name="Normal 22 6 12" xfId="13974"/>
    <cellStyle name="Normal 22 6 13" xfId="13975"/>
    <cellStyle name="Normal 22 6 14" xfId="13976"/>
    <cellStyle name="Normal 22 6 15" xfId="13977"/>
    <cellStyle name="Normal 22 6 16" xfId="13978"/>
    <cellStyle name="Normal 22 6 17" xfId="13979"/>
    <cellStyle name="Normal 22 6 18" xfId="13980"/>
    <cellStyle name="Normal 22 6 19" xfId="13981"/>
    <cellStyle name="Normal 22 6 2" xfId="13982"/>
    <cellStyle name="Normal 22 6 2 2" xfId="13983"/>
    <cellStyle name="Normal 22 6 20" xfId="13984"/>
    <cellStyle name="Normal 22 6 21" xfId="13985"/>
    <cellStyle name="Normal 22 6 22" xfId="13986"/>
    <cellStyle name="Normal 22 6 23" xfId="13987"/>
    <cellStyle name="Normal 22 6 24" xfId="13988"/>
    <cellStyle name="Normal 22 6 25" xfId="13989"/>
    <cellStyle name="Normal 22 6 26" xfId="13990"/>
    <cellStyle name="Normal 22 6 27" xfId="13991"/>
    <cellStyle name="Normal 22 6 28" xfId="13992"/>
    <cellStyle name="Normal 22 6 29" xfId="13993"/>
    <cellStyle name="Normal 22 6 3" xfId="13994"/>
    <cellStyle name="Normal 22 6 30" xfId="13995"/>
    <cellStyle name="Normal 22 6 31" xfId="13996"/>
    <cellStyle name="Normal 22 6 32" xfId="13997"/>
    <cellStyle name="Normal 22 6 33" xfId="13998"/>
    <cellStyle name="Normal 22 6 34" xfId="13999"/>
    <cellStyle name="Normal 22 6 35" xfId="14000"/>
    <cellStyle name="Normal 22 6 36" xfId="14001"/>
    <cellStyle name="Normal 22 6 37" xfId="14002"/>
    <cellStyle name="Normal 22 6 38" xfId="14003"/>
    <cellStyle name="Normal 22 6 39" xfId="14004"/>
    <cellStyle name="Normal 22 6 4" xfId="14005"/>
    <cellStyle name="Normal 22 6 40" xfId="14006"/>
    <cellStyle name="Normal 22 6 41" xfId="14007"/>
    <cellStyle name="Normal 22 6 42" xfId="14008"/>
    <cellStyle name="Normal 22 6 43" xfId="14009"/>
    <cellStyle name="Normal 22 6 5" xfId="14010"/>
    <cellStyle name="Normal 22 6 6" xfId="14011"/>
    <cellStyle name="Normal 22 6 7" xfId="14012"/>
    <cellStyle name="Normal 22 6 8" xfId="14013"/>
    <cellStyle name="Normal 22 6 9" xfId="14014"/>
    <cellStyle name="Normal 22 7" xfId="14015"/>
    <cellStyle name="Normal 22 7 10" xfId="14016"/>
    <cellStyle name="Normal 22 7 11" xfId="14017"/>
    <cellStyle name="Normal 22 7 12" xfId="14018"/>
    <cellStyle name="Normal 22 7 13" xfId="14019"/>
    <cellStyle name="Normal 22 7 14" xfId="14020"/>
    <cellStyle name="Normal 22 7 15" xfId="14021"/>
    <cellStyle name="Normal 22 7 16" xfId="14022"/>
    <cellStyle name="Normal 22 7 17" xfId="14023"/>
    <cellStyle name="Normal 22 7 18" xfId="14024"/>
    <cellStyle name="Normal 22 7 19" xfId="14025"/>
    <cellStyle name="Normal 22 7 2" xfId="14026"/>
    <cellStyle name="Normal 22 7 2 2" xfId="14027"/>
    <cellStyle name="Normal 22 7 20" xfId="14028"/>
    <cellStyle name="Normal 22 7 21" xfId="14029"/>
    <cellStyle name="Normal 22 7 22" xfId="14030"/>
    <cellStyle name="Normal 22 7 23" xfId="14031"/>
    <cellStyle name="Normal 22 7 24" xfId="14032"/>
    <cellStyle name="Normal 22 7 25" xfId="14033"/>
    <cellStyle name="Normal 22 7 26" xfId="14034"/>
    <cellStyle name="Normal 22 7 27" xfId="14035"/>
    <cellStyle name="Normal 22 7 28" xfId="14036"/>
    <cellStyle name="Normal 22 7 29" xfId="14037"/>
    <cellStyle name="Normal 22 7 3" xfId="14038"/>
    <cellStyle name="Normal 22 7 30" xfId="14039"/>
    <cellStyle name="Normal 22 7 31" xfId="14040"/>
    <cellStyle name="Normal 22 7 32" xfId="14041"/>
    <cellStyle name="Normal 22 7 33" xfId="14042"/>
    <cellStyle name="Normal 22 7 34" xfId="14043"/>
    <cellStyle name="Normal 22 7 35" xfId="14044"/>
    <cellStyle name="Normal 22 7 36" xfId="14045"/>
    <cellStyle name="Normal 22 7 37" xfId="14046"/>
    <cellStyle name="Normal 22 7 38" xfId="14047"/>
    <cellStyle name="Normal 22 7 39" xfId="14048"/>
    <cellStyle name="Normal 22 7 4" xfId="14049"/>
    <cellStyle name="Normal 22 7 40" xfId="14050"/>
    <cellStyle name="Normal 22 7 41" xfId="14051"/>
    <cellStyle name="Normal 22 7 42" xfId="14052"/>
    <cellStyle name="Normal 22 7 43" xfId="14053"/>
    <cellStyle name="Normal 22 7 5" xfId="14054"/>
    <cellStyle name="Normal 22 7 6" xfId="14055"/>
    <cellStyle name="Normal 22 7 7" xfId="14056"/>
    <cellStyle name="Normal 22 7 8" xfId="14057"/>
    <cellStyle name="Normal 22 7 9" xfId="14058"/>
    <cellStyle name="Normal 22 8" xfId="14059"/>
    <cellStyle name="Normal 22 8 2" xfId="14060"/>
    <cellStyle name="Normal 22 8 2 2" xfId="14061"/>
    <cellStyle name="Normal 22 8 3" xfId="14062"/>
    <cellStyle name="Normal 22 9" xfId="14063"/>
    <cellStyle name="Normal 22 9 2" xfId="14064"/>
    <cellStyle name="Normal 22 9 2 2" xfId="14065"/>
    <cellStyle name="Normal 22 9 3" xfId="14066"/>
    <cellStyle name="Normal 23" xfId="14067"/>
    <cellStyle name="Normal 23 10" xfId="14068"/>
    <cellStyle name="Normal 23 10 2" xfId="14069"/>
    <cellStyle name="Normal 23 10 3" xfId="14070"/>
    <cellStyle name="Normal 23 11" xfId="14071"/>
    <cellStyle name="Normal 23 11 2" xfId="14072"/>
    <cellStyle name="Normal 23 11 3" xfId="14073"/>
    <cellStyle name="Normal 23 12" xfId="14074"/>
    <cellStyle name="Normal 23 12 2" xfId="14075"/>
    <cellStyle name="Normal 23 12 3" xfId="14076"/>
    <cellStyle name="Normal 23 13" xfId="14077"/>
    <cellStyle name="Normal 23 13 2" xfId="14078"/>
    <cellStyle name="Normal 23 13 3" xfId="14079"/>
    <cellStyle name="Normal 23 14" xfId="14080"/>
    <cellStyle name="Normal 23 14 2" xfId="14081"/>
    <cellStyle name="Normal 23 14 2 2" xfId="14082"/>
    <cellStyle name="Normal 23 14 2 2 2" xfId="14083"/>
    <cellStyle name="Normal 23 14 2 3" xfId="14084"/>
    <cellStyle name="Normal 23 14 3" xfId="14085"/>
    <cellStyle name="Normal 23 14 3 2" xfId="14086"/>
    <cellStyle name="Normal 23 14 4" xfId="14087"/>
    <cellStyle name="Normal 23 15" xfId="14088"/>
    <cellStyle name="Normal 23 15 2" xfId="14089"/>
    <cellStyle name="Normal 23 15 2 2" xfId="14090"/>
    <cellStyle name="Normal 23 15 3" xfId="14091"/>
    <cellStyle name="Normal 23 16" xfId="14092"/>
    <cellStyle name="Normal 23 16 2" xfId="14093"/>
    <cellStyle name="Normal 23 17" xfId="14094"/>
    <cellStyle name="Normal 23 18" xfId="14095"/>
    <cellStyle name="Normal 23 19" xfId="14096"/>
    <cellStyle name="Normal 23 2" xfId="14097"/>
    <cellStyle name="Normal 23 2 10" xfId="14098"/>
    <cellStyle name="Normal 23 2 11" xfId="14099"/>
    <cellStyle name="Normal 23 2 12" xfId="14100"/>
    <cellStyle name="Normal 23 2 13" xfId="14101"/>
    <cellStyle name="Normal 23 2 14" xfId="14102"/>
    <cellStyle name="Normal 23 2 15" xfId="14103"/>
    <cellStyle name="Normal 23 2 16" xfId="14104"/>
    <cellStyle name="Normal 23 2 17" xfId="14105"/>
    <cellStyle name="Normal 23 2 18" xfId="14106"/>
    <cellStyle name="Normal 23 2 19" xfId="14107"/>
    <cellStyle name="Normal 23 2 2" xfId="14108"/>
    <cellStyle name="Normal 23 2 2 2" xfId="14109"/>
    <cellStyle name="Normal 23 2 20" xfId="14110"/>
    <cellStyle name="Normal 23 2 21" xfId="14111"/>
    <cellStyle name="Normal 23 2 22" xfId="14112"/>
    <cellStyle name="Normal 23 2 23" xfId="14113"/>
    <cellStyle name="Normal 23 2 24" xfId="14114"/>
    <cellStyle name="Normal 23 2 25" xfId="14115"/>
    <cellStyle name="Normal 23 2 26" xfId="14116"/>
    <cellStyle name="Normal 23 2 27" xfId="14117"/>
    <cellStyle name="Normal 23 2 28" xfId="14118"/>
    <cellStyle name="Normal 23 2 29" xfId="14119"/>
    <cellStyle name="Normal 23 2 3" xfId="14120"/>
    <cellStyle name="Normal 23 2 30" xfId="14121"/>
    <cellStyle name="Normal 23 2 31" xfId="14122"/>
    <cellStyle name="Normal 23 2 32" xfId="14123"/>
    <cellStyle name="Normal 23 2 33" xfId="14124"/>
    <cellStyle name="Normal 23 2 34" xfId="14125"/>
    <cellStyle name="Normal 23 2 35" xfId="14126"/>
    <cellStyle name="Normal 23 2 36" xfId="14127"/>
    <cellStyle name="Normal 23 2 37" xfId="14128"/>
    <cellStyle name="Normal 23 2 38" xfId="14129"/>
    <cellStyle name="Normal 23 2 39" xfId="14130"/>
    <cellStyle name="Normal 23 2 4" xfId="14131"/>
    <cellStyle name="Normal 23 2 40" xfId="14132"/>
    <cellStyle name="Normal 23 2 41" xfId="14133"/>
    <cellStyle name="Normal 23 2 42" xfId="14134"/>
    <cellStyle name="Normal 23 2 43" xfId="14135"/>
    <cellStyle name="Normal 23 2 44" xfId="14136"/>
    <cellStyle name="Normal 23 2 45" xfId="14137"/>
    <cellStyle name="Normal 23 2 46" xfId="14138"/>
    <cellStyle name="Normal 23 2 47" xfId="14139"/>
    <cellStyle name="Normal 23 2 5" xfId="14140"/>
    <cellStyle name="Normal 23 2 6" xfId="14141"/>
    <cellStyle name="Normal 23 2 7" xfId="14142"/>
    <cellStyle name="Normal 23 2 8" xfId="14143"/>
    <cellStyle name="Normal 23 2 9" xfId="14144"/>
    <cellStyle name="Normal 23 20" xfId="14145"/>
    <cellStyle name="Normal 23 21" xfId="14146"/>
    <cellStyle name="Normal 23 22" xfId="14147"/>
    <cellStyle name="Normal 23 23" xfId="14148"/>
    <cellStyle name="Normal 23 24" xfId="14149"/>
    <cellStyle name="Normal 23 25" xfId="14150"/>
    <cellStyle name="Normal 23 26" xfId="14151"/>
    <cellStyle name="Normal 23 27" xfId="14152"/>
    <cellStyle name="Normal 23 28" xfId="14153"/>
    <cellStyle name="Normal 23 29" xfId="14154"/>
    <cellStyle name="Normal 23 3" xfId="14155"/>
    <cellStyle name="Normal 23 3 10" xfId="14156"/>
    <cellStyle name="Normal 23 3 11" xfId="14157"/>
    <cellStyle name="Normal 23 3 12" xfId="14158"/>
    <cellStyle name="Normal 23 3 13" xfId="14159"/>
    <cellStyle name="Normal 23 3 14" xfId="14160"/>
    <cellStyle name="Normal 23 3 15" xfId="14161"/>
    <cellStyle name="Normal 23 3 16" xfId="14162"/>
    <cellStyle name="Normal 23 3 17" xfId="14163"/>
    <cellStyle name="Normal 23 3 18" xfId="14164"/>
    <cellStyle name="Normal 23 3 19" xfId="14165"/>
    <cellStyle name="Normal 23 3 2" xfId="14166"/>
    <cellStyle name="Normal 23 3 2 2" xfId="14167"/>
    <cellStyle name="Normal 23 3 20" xfId="14168"/>
    <cellStyle name="Normal 23 3 21" xfId="14169"/>
    <cellStyle name="Normal 23 3 22" xfId="14170"/>
    <cellStyle name="Normal 23 3 23" xfId="14171"/>
    <cellStyle name="Normal 23 3 24" xfId="14172"/>
    <cellStyle name="Normal 23 3 25" xfId="14173"/>
    <cellStyle name="Normal 23 3 26" xfId="14174"/>
    <cellStyle name="Normal 23 3 27" xfId="14175"/>
    <cellStyle name="Normal 23 3 28" xfId="14176"/>
    <cellStyle name="Normal 23 3 29" xfId="14177"/>
    <cellStyle name="Normal 23 3 3" xfId="14178"/>
    <cellStyle name="Normal 23 3 30" xfId="14179"/>
    <cellStyle name="Normal 23 3 31" xfId="14180"/>
    <cellStyle name="Normal 23 3 32" xfId="14181"/>
    <cellStyle name="Normal 23 3 33" xfId="14182"/>
    <cellStyle name="Normal 23 3 34" xfId="14183"/>
    <cellStyle name="Normal 23 3 35" xfId="14184"/>
    <cellStyle name="Normal 23 3 36" xfId="14185"/>
    <cellStyle name="Normal 23 3 37" xfId="14186"/>
    <cellStyle name="Normal 23 3 38" xfId="14187"/>
    <cellStyle name="Normal 23 3 39" xfId="14188"/>
    <cellStyle name="Normal 23 3 4" xfId="14189"/>
    <cellStyle name="Normal 23 3 40" xfId="14190"/>
    <cellStyle name="Normal 23 3 41" xfId="14191"/>
    <cellStyle name="Normal 23 3 42" xfId="14192"/>
    <cellStyle name="Normal 23 3 43" xfId="14193"/>
    <cellStyle name="Normal 23 3 5" xfId="14194"/>
    <cellStyle name="Normal 23 3 6" xfId="14195"/>
    <cellStyle name="Normal 23 3 7" xfId="14196"/>
    <cellStyle name="Normal 23 3 8" xfId="14197"/>
    <cellStyle name="Normal 23 3 9" xfId="14198"/>
    <cellStyle name="Normal 23 30" xfId="14199"/>
    <cellStyle name="Normal 23 31" xfId="14200"/>
    <cellStyle name="Normal 23 32" xfId="14201"/>
    <cellStyle name="Normal 23 33" xfId="14202"/>
    <cellStyle name="Normal 23 34" xfId="14203"/>
    <cellStyle name="Normal 23 35" xfId="14204"/>
    <cellStyle name="Normal 23 36" xfId="14205"/>
    <cellStyle name="Normal 23 37" xfId="14206"/>
    <cellStyle name="Normal 23 38" xfId="14207"/>
    <cellStyle name="Normal 23 39" xfId="14208"/>
    <cellStyle name="Normal 23 4" xfId="14209"/>
    <cellStyle name="Normal 23 4 10" xfId="14210"/>
    <cellStyle name="Normal 23 4 11" xfId="14211"/>
    <cellStyle name="Normal 23 4 12" xfId="14212"/>
    <cellStyle name="Normal 23 4 13" xfId="14213"/>
    <cellStyle name="Normal 23 4 14" xfId="14214"/>
    <cellStyle name="Normal 23 4 15" xfId="14215"/>
    <cellStyle name="Normal 23 4 16" xfId="14216"/>
    <cellStyle name="Normal 23 4 17" xfId="14217"/>
    <cellStyle name="Normal 23 4 18" xfId="14218"/>
    <cellStyle name="Normal 23 4 19" xfId="14219"/>
    <cellStyle name="Normal 23 4 2" xfId="14220"/>
    <cellStyle name="Normal 23 4 2 2" xfId="14221"/>
    <cellStyle name="Normal 23 4 20" xfId="14222"/>
    <cellStyle name="Normal 23 4 21" xfId="14223"/>
    <cellStyle name="Normal 23 4 22" xfId="14224"/>
    <cellStyle name="Normal 23 4 23" xfId="14225"/>
    <cellStyle name="Normal 23 4 24" xfId="14226"/>
    <cellStyle name="Normal 23 4 25" xfId="14227"/>
    <cellStyle name="Normal 23 4 26" xfId="14228"/>
    <cellStyle name="Normal 23 4 27" xfId="14229"/>
    <cellStyle name="Normal 23 4 28" xfId="14230"/>
    <cellStyle name="Normal 23 4 29" xfId="14231"/>
    <cellStyle name="Normal 23 4 3" xfId="14232"/>
    <cellStyle name="Normal 23 4 30" xfId="14233"/>
    <cellStyle name="Normal 23 4 31" xfId="14234"/>
    <cellStyle name="Normal 23 4 32" xfId="14235"/>
    <cellStyle name="Normal 23 4 33" xfId="14236"/>
    <cellStyle name="Normal 23 4 34" xfId="14237"/>
    <cellStyle name="Normal 23 4 35" xfId="14238"/>
    <cellStyle name="Normal 23 4 36" xfId="14239"/>
    <cellStyle name="Normal 23 4 37" xfId="14240"/>
    <cellStyle name="Normal 23 4 38" xfId="14241"/>
    <cellStyle name="Normal 23 4 39" xfId="14242"/>
    <cellStyle name="Normal 23 4 4" xfId="14243"/>
    <cellStyle name="Normal 23 4 40" xfId="14244"/>
    <cellStyle name="Normal 23 4 41" xfId="14245"/>
    <cellStyle name="Normal 23 4 42" xfId="14246"/>
    <cellStyle name="Normal 23 4 43" xfId="14247"/>
    <cellStyle name="Normal 23 4 5" xfId="14248"/>
    <cellStyle name="Normal 23 4 6" xfId="14249"/>
    <cellStyle name="Normal 23 4 7" xfId="14250"/>
    <cellStyle name="Normal 23 4 8" xfId="14251"/>
    <cellStyle name="Normal 23 4 9" xfId="14252"/>
    <cellStyle name="Normal 23 40" xfId="14253"/>
    <cellStyle name="Normal 23 41" xfId="14254"/>
    <cellStyle name="Normal 23 42" xfId="14255"/>
    <cellStyle name="Normal 23 43" xfId="14256"/>
    <cellStyle name="Normal 23 44" xfId="14257"/>
    <cellStyle name="Normal 23 45" xfId="14258"/>
    <cellStyle name="Normal 23 46" xfId="14259"/>
    <cellStyle name="Normal 23 47" xfId="14260"/>
    <cellStyle name="Normal 23 48" xfId="14261"/>
    <cellStyle name="Normal 23 49" xfId="14262"/>
    <cellStyle name="Normal 23 5" xfId="14263"/>
    <cellStyle name="Normal 23 5 10" xfId="14264"/>
    <cellStyle name="Normal 23 5 11" xfId="14265"/>
    <cellStyle name="Normal 23 5 12" xfId="14266"/>
    <cellStyle name="Normal 23 5 13" xfId="14267"/>
    <cellStyle name="Normal 23 5 14" xfId="14268"/>
    <cellStyle name="Normal 23 5 15" xfId="14269"/>
    <cellStyle name="Normal 23 5 16" xfId="14270"/>
    <cellStyle name="Normal 23 5 17" xfId="14271"/>
    <cellStyle name="Normal 23 5 18" xfId="14272"/>
    <cellStyle name="Normal 23 5 19" xfId="14273"/>
    <cellStyle name="Normal 23 5 2" xfId="14274"/>
    <cellStyle name="Normal 23 5 20" xfId="14275"/>
    <cellStyle name="Normal 23 5 21" xfId="14276"/>
    <cellStyle name="Normal 23 5 22" xfId="14277"/>
    <cellStyle name="Normal 23 5 23" xfId="14278"/>
    <cellStyle name="Normal 23 5 24" xfId="14279"/>
    <cellStyle name="Normal 23 5 25" xfId="14280"/>
    <cellStyle name="Normal 23 5 26" xfId="14281"/>
    <cellStyle name="Normal 23 5 27" xfId="14282"/>
    <cellStyle name="Normal 23 5 28" xfId="14283"/>
    <cellStyle name="Normal 23 5 29" xfId="14284"/>
    <cellStyle name="Normal 23 5 3" xfId="14285"/>
    <cellStyle name="Normal 23 5 30" xfId="14286"/>
    <cellStyle name="Normal 23 5 31" xfId="14287"/>
    <cellStyle name="Normal 23 5 32" xfId="14288"/>
    <cellStyle name="Normal 23 5 33" xfId="14289"/>
    <cellStyle name="Normal 23 5 34" xfId="14290"/>
    <cellStyle name="Normal 23 5 35" xfId="14291"/>
    <cellStyle name="Normal 23 5 36" xfId="14292"/>
    <cellStyle name="Normal 23 5 37" xfId="14293"/>
    <cellStyle name="Normal 23 5 38" xfId="14294"/>
    <cellStyle name="Normal 23 5 39" xfId="14295"/>
    <cellStyle name="Normal 23 5 4" xfId="14296"/>
    <cellStyle name="Normal 23 5 40" xfId="14297"/>
    <cellStyle name="Normal 23 5 41" xfId="14298"/>
    <cellStyle name="Normal 23 5 42" xfId="14299"/>
    <cellStyle name="Normal 23 5 43" xfId="14300"/>
    <cellStyle name="Normal 23 5 5" xfId="14301"/>
    <cellStyle name="Normal 23 5 6" xfId="14302"/>
    <cellStyle name="Normal 23 5 7" xfId="14303"/>
    <cellStyle name="Normal 23 5 8" xfId="14304"/>
    <cellStyle name="Normal 23 5 9" xfId="14305"/>
    <cellStyle name="Normal 23 50" xfId="14306"/>
    <cellStyle name="Normal 23 6" xfId="14307"/>
    <cellStyle name="Normal 23 6 10" xfId="14308"/>
    <cellStyle name="Normal 23 6 11" xfId="14309"/>
    <cellStyle name="Normal 23 6 12" xfId="14310"/>
    <cellStyle name="Normal 23 6 13" xfId="14311"/>
    <cellStyle name="Normal 23 6 14" xfId="14312"/>
    <cellStyle name="Normal 23 6 15" xfId="14313"/>
    <cellStyle name="Normal 23 6 16" xfId="14314"/>
    <cellStyle name="Normal 23 6 17" xfId="14315"/>
    <cellStyle name="Normal 23 6 18" xfId="14316"/>
    <cellStyle name="Normal 23 6 19" xfId="14317"/>
    <cellStyle name="Normal 23 6 2" xfId="14318"/>
    <cellStyle name="Normal 23 6 20" xfId="14319"/>
    <cellStyle name="Normal 23 6 21" xfId="14320"/>
    <cellStyle name="Normal 23 6 22" xfId="14321"/>
    <cellStyle name="Normal 23 6 23" xfId="14322"/>
    <cellStyle name="Normal 23 6 24" xfId="14323"/>
    <cellStyle name="Normal 23 6 25" xfId="14324"/>
    <cellStyle name="Normal 23 6 26" xfId="14325"/>
    <cellStyle name="Normal 23 6 27" xfId="14326"/>
    <cellStyle name="Normal 23 6 28" xfId="14327"/>
    <cellStyle name="Normal 23 6 29" xfId="14328"/>
    <cellStyle name="Normal 23 6 3" xfId="14329"/>
    <cellStyle name="Normal 23 6 30" xfId="14330"/>
    <cellStyle name="Normal 23 6 31" xfId="14331"/>
    <cellStyle name="Normal 23 6 32" xfId="14332"/>
    <cellStyle name="Normal 23 6 33" xfId="14333"/>
    <cellStyle name="Normal 23 6 34" xfId="14334"/>
    <cellStyle name="Normal 23 6 35" xfId="14335"/>
    <cellStyle name="Normal 23 6 36" xfId="14336"/>
    <cellStyle name="Normal 23 6 37" xfId="14337"/>
    <cellStyle name="Normal 23 6 38" xfId="14338"/>
    <cellStyle name="Normal 23 6 39" xfId="14339"/>
    <cellStyle name="Normal 23 6 4" xfId="14340"/>
    <cellStyle name="Normal 23 6 40" xfId="14341"/>
    <cellStyle name="Normal 23 6 41" xfId="14342"/>
    <cellStyle name="Normal 23 6 42" xfId="14343"/>
    <cellStyle name="Normal 23 6 43" xfId="14344"/>
    <cellStyle name="Normal 23 6 5" xfId="14345"/>
    <cellStyle name="Normal 23 6 6" xfId="14346"/>
    <cellStyle name="Normal 23 6 7" xfId="14347"/>
    <cellStyle name="Normal 23 6 8" xfId="14348"/>
    <cellStyle name="Normal 23 6 9" xfId="14349"/>
    <cellStyle name="Normal 23 7" xfId="14350"/>
    <cellStyle name="Normal 23 7 10" xfId="14351"/>
    <cellStyle name="Normal 23 7 11" xfId="14352"/>
    <cellStyle name="Normal 23 7 12" xfId="14353"/>
    <cellStyle name="Normal 23 7 13" xfId="14354"/>
    <cellStyle name="Normal 23 7 14" xfId="14355"/>
    <cellStyle name="Normal 23 7 15" xfId="14356"/>
    <cellStyle name="Normal 23 7 16" xfId="14357"/>
    <cellStyle name="Normal 23 7 17" xfId="14358"/>
    <cellStyle name="Normal 23 7 18" xfId="14359"/>
    <cellStyle name="Normal 23 7 19" xfId="14360"/>
    <cellStyle name="Normal 23 7 2" xfId="14361"/>
    <cellStyle name="Normal 23 7 20" xfId="14362"/>
    <cellStyle name="Normal 23 7 21" xfId="14363"/>
    <cellStyle name="Normal 23 7 22" xfId="14364"/>
    <cellStyle name="Normal 23 7 23" xfId="14365"/>
    <cellStyle name="Normal 23 7 24" xfId="14366"/>
    <cellStyle name="Normal 23 7 25" xfId="14367"/>
    <cellStyle name="Normal 23 7 26" xfId="14368"/>
    <cellStyle name="Normal 23 7 27" xfId="14369"/>
    <cellStyle name="Normal 23 7 28" xfId="14370"/>
    <cellStyle name="Normal 23 7 29" xfId="14371"/>
    <cellStyle name="Normal 23 7 3" xfId="14372"/>
    <cellStyle name="Normal 23 7 30" xfId="14373"/>
    <cellStyle name="Normal 23 7 31" xfId="14374"/>
    <cellStyle name="Normal 23 7 32" xfId="14375"/>
    <cellStyle name="Normal 23 7 33" xfId="14376"/>
    <cellStyle name="Normal 23 7 34" xfId="14377"/>
    <cellStyle name="Normal 23 7 35" xfId="14378"/>
    <cellStyle name="Normal 23 7 36" xfId="14379"/>
    <cellStyle name="Normal 23 7 37" xfId="14380"/>
    <cellStyle name="Normal 23 7 38" xfId="14381"/>
    <cellStyle name="Normal 23 7 39" xfId="14382"/>
    <cellStyle name="Normal 23 7 4" xfId="14383"/>
    <cellStyle name="Normal 23 7 40" xfId="14384"/>
    <cellStyle name="Normal 23 7 41" xfId="14385"/>
    <cellStyle name="Normal 23 7 42" xfId="14386"/>
    <cellStyle name="Normal 23 7 43" xfId="14387"/>
    <cellStyle name="Normal 23 7 5" xfId="14388"/>
    <cellStyle name="Normal 23 7 6" xfId="14389"/>
    <cellStyle name="Normal 23 7 7" xfId="14390"/>
    <cellStyle name="Normal 23 7 8" xfId="14391"/>
    <cellStyle name="Normal 23 7 9" xfId="14392"/>
    <cellStyle name="Normal 23 8" xfId="14393"/>
    <cellStyle name="Normal 23 8 2" xfId="14394"/>
    <cellStyle name="Normal 23 8 3" xfId="14395"/>
    <cellStyle name="Normal 23 9" xfId="14396"/>
    <cellStyle name="Normal 23 9 2" xfId="14397"/>
    <cellStyle name="Normal 23 9 3" xfId="14398"/>
    <cellStyle name="Normal 24" xfId="14399"/>
    <cellStyle name="Normal 24 10" xfId="14400"/>
    <cellStyle name="Normal 24 10 2" xfId="14401"/>
    <cellStyle name="Normal 24 11" xfId="14402"/>
    <cellStyle name="Normal 24 11 2" xfId="14403"/>
    <cellStyle name="Normal 24 12" xfId="14404"/>
    <cellStyle name="Normal 24 12 2" xfId="14405"/>
    <cellStyle name="Normal 24 13" xfId="14406"/>
    <cellStyle name="Normal 24 13 2" xfId="14407"/>
    <cellStyle name="Normal 24 14" xfId="14408"/>
    <cellStyle name="Normal 24 14 2" xfId="14409"/>
    <cellStyle name="Normal 24 15" xfId="14410"/>
    <cellStyle name="Normal 24 16" xfId="14411"/>
    <cellStyle name="Normal 24 17" xfId="14412"/>
    <cellStyle name="Normal 24 18" xfId="14413"/>
    <cellStyle name="Normal 24 19" xfId="14414"/>
    <cellStyle name="Normal 24 2" xfId="14415"/>
    <cellStyle name="Normal 24 2 10" xfId="14416"/>
    <cellStyle name="Normal 24 2 11" xfId="14417"/>
    <cellStyle name="Normal 24 2 12" xfId="14418"/>
    <cellStyle name="Normal 24 2 13" xfId="14419"/>
    <cellStyle name="Normal 24 2 14" xfId="14420"/>
    <cellStyle name="Normal 24 2 15" xfId="14421"/>
    <cellStyle name="Normal 24 2 16" xfId="14422"/>
    <cellStyle name="Normal 24 2 17" xfId="14423"/>
    <cellStyle name="Normal 24 2 18" xfId="14424"/>
    <cellStyle name="Normal 24 2 19" xfId="14425"/>
    <cellStyle name="Normal 24 2 2" xfId="14426"/>
    <cellStyle name="Normal 24 2 2 2" xfId="14427"/>
    <cellStyle name="Normal 24 2 2 2 2" xfId="14428"/>
    <cellStyle name="Normal 24 2 2 2 2 2" xfId="14429"/>
    <cellStyle name="Normal 24 2 2 2 3" xfId="14430"/>
    <cellStyle name="Normal 24 2 2 3" xfId="14431"/>
    <cellStyle name="Normal 24 2 2 3 2" xfId="14432"/>
    <cellStyle name="Normal 24 2 2 4" xfId="14433"/>
    <cellStyle name="Normal 24 2 20" xfId="14434"/>
    <cellStyle name="Normal 24 2 21" xfId="14435"/>
    <cellStyle name="Normal 24 2 22" xfId="14436"/>
    <cellStyle name="Normal 24 2 23" xfId="14437"/>
    <cellStyle name="Normal 24 2 24" xfId="14438"/>
    <cellStyle name="Normal 24 2 25" xfId="14439"/>
    <cellStyle name="Normal 24 2 26" xfId="14440"/>
    <cellStyle name="Normal 24 2 27" xfId="14441"/>
    <cellStyle name="Normal 24 2 28" xfId="14442"/>
    <cellStyle name="Normal 24 2 29" xfId="14443"/>
    <cellStyle name="Normal 24 2 3" xfId="14444"/>
    <cellStyle name="Normal 24 2 3 2" xfId="14445"/>
    <cellStyle name="Normal 24 2 3 2 2" xfId="14446"/>
    <cellStyle name="Normal 24 2 3 3" xfId="14447"/>
    <cellStyle name="Normal 24 2 30" xfId="14448"/>
    <cellStyle name="Normal 24 2 31" xfId="14449"/>
    <cellStyle name="Normal 24 2 32" xfId="14450"/>
    <cellStyle name="Normal 24 2 33" xfId="14451"/>
    <cellStyle name="Normal 24 2 34" xfId="14452"/>
    <cellStyle name="Normal 24 2 35" xfId="14453"/>
    <cellStyle name="Normal 24 2 36" xfId="14454"/>
    <cellStyle name="Normal 24 2 37" xfId="14455"/>
    <cellStyle name="Normal 24 2 38" xfId="14456"/>
    <cellStyle name="Normal 24 2 39" xfId="14457"/>
    <cellStyle name="Normal 24 2 4" xfId="14458"/>
    <cellStyle name="Normal 24 2 4 2" xfId="14459"/>
    <cellStyle name="Normal 24 2 40" xfId="14460"/>
    <cellStyle name="Normal 24 2 41" xfId="14461"/>
    <cellStyle name="Normal 24 2 42" xfId="14462"/>
    <cellStyle name="Normal 24 2 43" xfId="14463"/>
    <cellStyle name="Normal 24 2 44" xfId="14464"/>
    <cellStyle name="Normal 24 2 45" xfId="14465"/>
    <cellStyle name="Normal 24 2 46" xfId="14466"/>
    <cellStyle name="Normal 24 2 47" xfId="14467"/>
    <cellStyle name="Normal 24 2 5" xfId="14468"/>
    <cellStyle name="Normal 24 2 6" xfId="14469"/>
    <cellStyle name="Normal 24 2 7" xfId="14470"/>
    <cellStyle name="Normal 24 2 8" xfId="14471"/>
    <cellStyle name="Normal 24 2 9" xfId="14472"/>
    <cellStyle name="Normal 24 20" xfId="14473"/>
    <cellStyle name="Normal 24 21" xfId="14474"/>
    <cellStyle name="Normal 24 22" xfId="14475"/>
    <cellStyle name="Normal 24 23" xfId="14476"/>
    <cellStyle name="Normal 24 24" xfId="14477"/>
    <cellStyle name="Normal 24 25" xfId="14478"/>
    <cellStyle name="Normal 24 26" xfId="14479"/>
    <cellStyle name="Normal 24 27" xfId="14480"/>
    <cellStyle name="Normal 24 28" xfId="14481"/>
    <cellStyle name="Normal 24 29" xfId="14482"/>
    <cellStyle name="Normal 24 3" xfId="14483"/>
    <cellStyle name="Normal 24 3 10" xfId="14484"/>
    <cellStyle name="Normal 24 3 11" xfId="14485"/>
    <cellStyle name="Normal 24 3 12" xfId="14486"/>
    <cellStyle name="Normal 24 3 13" xfId="14487"/>
    <cellStyle name="Normal 24 3 14" xfId="14488"/>
    <cellStyle name="Normal 24 3 15" xfId="14489"/>
    <cellStyle name="Normal 24 3 16" xfId="14490"/>
    <cellStyle name="Normal 24 3 17" xfId="14491"/>
    <cellStyle name="Normal 24 3 18" xfId="14492"/>
    <cellStyle name="Normal 24 3 19" xfId="14493"/>
    <cellStyle name="Normal 24 3 2" xfId="14494"/>
    <cellStyle name="Normal 24 3 2 2" xfId="14495"/>
    <cellStyle name="Normal 24 3 2 2 2" xfId="14496"/>
    <cellStyle name="Normal 24 3 2 3" xfId="14497"/>
    <cellStyle name="Normal 24 3 20" xfId="14498"/>
    <cellStyle name="Normal 24 3 21" xfId="14499"/>
    <cellStyle name="Normal 24 3 22" xfId="14500"/>
    <cellStyle name="Normal 24 3 23" xfId="14501"/>
    <cellStyle name="Normal 24 3 24" xfId="14502"/>
    <cellStyle name="Normal 24 3 25" xfId="14503"/>
    <cellStyle name="Normal 24 3 26" xfId="14504"/>
    <cellStyle name="Normal 24 3 27" xfId="14505"/>
    <cellStyle name="Normal 24 3 28" xfId="14506"/>
    <cellStyle name="Normal 24 3 29" xfId="14507"/>
    <cellStyle name="Normal 24 3 3" xfId="14508"/>
    <cellStyle name="Normal 24 3 3 2" xfId="14509"/>
    <cellStyle name="Normal 24 3 30" xfId="14510"/>
    <cellStyle name="Normal 24 3 31" xfId="14511"/>
    <cellStyle name="Normal 24 3 32" xfId="14512"/>
    <cellStyle name="Normal 24 3 33" xfId="14513"/>
    <cellStyle name="Normal 24 3 34" xfId="14514"/>
    <cellStyle name="Normal 24 3 35" xfId="14515"/>
    <cellStyle name="Normal 24 3 36" xfId="14516"/>
    <cellStyle name="Normal 24 3 37" xfId="14517"/>
    <cellStyle name="Normal 24 3 38" xfId="14518"/>
    <cellStyle name="Normal 24 3 39" xfId="14519"/>
    <cellStyle name="Normal 24 3 4" xfId="14520"/>
    <cellStyle name="Normal 24 3 40" xfId="14521"/>
    <cellStyle name="Normal 24 3 41" xfId="14522"/>
    <cellStyle name="Normal 24 3 42" xfId="14523"/>
    <cellStyle name="Normal 24 3 43" xfId="14524"/>
    <cellStyle name="Normal 24 3 44" xfId="14525"/>
    <cellStyle name="Normal 24 3 5" xfId="14526"/>
    <cellStyle name="Normal 24 3 6" xfId="14527"/>
    <cellStyle name="Normal 24 3 7" xfId="14528"/>
    <cellStyle name="Normal 24 3 8" xfId="14529"/>
    <cellStyle name="Normal 24 3 9" xfId="14530"/>
    <cellStyle name="Normal 24 30" xfId="14531"/>
    <cellStyle name="Normal 24 31" xfId="14532"/>
    <cellStyle name="Normal 24 32" xfId="14533"/>
    <cellStyle name="Normal 24 33" xfId="14534"/>
    <cellStyle name="Normal 24 34" xfId="14535"/>
    <cellStyle name="Normal 24 35" xfId="14536"/>
    <cellStyle name="Normal 24 36" xfId="14537"/>
    <cellStyle name="Normal 24 37" xfId="14538"/>
    <cellStyle name="Normal 24 38" xfId="14539"/>
    <cellStyle name="Normal 24 39" xfId="14540"/>
    <cellStyle name="Normal 24 4" xfId="14541"/>
    <cellStyle name="Normal 24 4 10" xfId="14542"/>
    <cellStyle name="Normal 24 4 11" xfId="14543"/>
    <cellStyle name="Normal 24 4 12" xfId="14544"/>
    <cellStyle name="Normal 24 4 13" xfId="14545"/>
    <cellStyle name="Normal 24 4 14" xfId="14546"/>
    <cellStyle name="Normal 24 4 15" xfId="14547"/>
    <cellStyle name="Normal 24 4 16" xfId="14548"/>
    <cellStyle name="Normal 24 4 17" xfId="14549"/>
    <cellStyle name="Normal 24 4 18" xfId="14550"/>
    <cellStyle name="Normal 24 4 19" xfId="14551"/>
    <cellStyle name="Normal 24 4 2" xfId="14552"/>
    <cellStyle name="Normal 24 4 2 2" xfId="14553"/>
    <cellStyle name="Normal 24 4 20" xfId="14554"/>
    <cellStyle name="Normal 24 4 21" xfId="14555"/>
    <cellStyle name="Normal 24 4 22" xfId="14556"/>
    <cellStyle name="Normal 24 4 23" xfId="14557"/>
    <cellStyle name="Normal 24 4 24" xfId="14558"/>
    <cellStyle name="Normal 24 4 25" xfId="14559"/>
    <cellStyle name="Normal 24 4 26" xfId="14560"/>
    <cellStyle name="Normal 24 4 27" xfId="14561"/>
    <cellStyle name="Normal 24 4 28" xfId="14562"/>
    <cellStyle name="Normal 24 4 29" xfId="14563"/>
    <cellStyle name="Normal 24 4 3" xfId="14564"/>
    <cellStyle name="Normal 24 4 30" xfId="14565"/>
    <cellStyle name="Normal 24 4 31" xfId="14566"/>
    <cellStyle name="Normal 24 4 32" xfId="14567"/>
    <cellStyle name="Normal 24 4 33" xfId="14568"/>
    <cellStyle name="Normal 24 4 34" xfId="14569"/>
    <cellStyle name="Normal 24 4 35" xfId="14570"/>
    <cellStyle name="Normal 24 4 36" xfId="14571"/>
    <cellStyle name="Normal 24 4 37" xfId="14572"/>
    <cellStyle name="Normal 24 4 38" xfId="14573"/>
    <cellStyle name="Normal 24 4 39" xfId="14574"/>
    <cellStyle name="Normal 24 4 4" xfId="14575"/>
    <cellStyle name="Normal 24 4 40" xfId="14576"/>
    <cellStyle name="Normal 24 4 41" xfId="14577"/>
    <cellStyle name="Normal 24 4 42" xfId="14578"/>
    <cellStyle name="Normal 24 4 43" xfId="14579"/>
    <cellStyle name="Normal 24 4 5" xfId="14580"/>
    <cellStyle name="Normal 24 4 6" xfId="14581"/>
    <cellStyle name="Normal 24 4 7" xfId="14582"/>
    <cellStyle name="Normal 24 4 8" xfId="14583"/>
    <cellStyle name="Normal 24 4 9" xfId="14584"/>
    <cellStyle name="Normal 24 40" xfId="14585"/>
    <cellStyle name="Normal 24 41" xfId="14586"/>
    <cellStyle name="Normal 24 42" xfId="14587"/>
    <cellStyle name="Normal 24 43" xfId="14588"/>
    <cellStyle name="Normal 24 44" xfId="14589"/>
    <cellStyle name="Normal 24 45" xfId="14590"/>
    <cellStyle name="Normal 24 46" xfId="14591"/>
    <cellStyle name="Normal 24 47" xfId="14592"/>
    <cellStyle name="Normal 24 48" xfId="14593"/>
    <cellStyle name="Normal 24 49" xfId="14594"/>
    <cellStyle name="Normal 24 5" xfId="14595"/>
    <cellStyle name="Normal 24 5 10" xfId="14596"/>
    <cellStyle name="Normal 24 5 11" xfId="14597"/>
    <cellStyle name="Normal 24 5 12" xfId="14598"/>
    <cellStyle name="Normal 24 5 13" xfId="14599"/>
    <cellStyle name="Normal 24 5 14" xfId="14600"/>
    <cellStyle name="Normal 24 5 15" xfId="14601"/>
    <cellStyle name="Normal 24 5 16" xfId="14602"/>
    <cellStyle name="Normal 24 5 17" xfId="14603"/>
    <cellStyle name="Normal 24 5 18" xfId="14604"/>
    <cellStyle name="Normal 24 5 19" xfId="14605"/>
    <cellStyle name="Normal 24 5 2" xfId="14606"/>
    <cellStyle name="Normal 24 5 20" xfId="14607"/>
    <cellStyle name="Normal 24 5 21" xfId="14608"/>
    <cellStyle name="Normal 24 5 22" xfId="14609"/>
    <cellStyle name="Normal 24 5 23" xfId="14610"/>
    <cellStyle name="Normal 24 5 24" xfId="14611"/>
    <cellStyle name="Normal 24 5 25" xfId="14612"/>
    <cellStyle name="Normal 24 5 26" xfId="14613"/>
    <cellStyle name="Normal 24 5 27" xfId="14614"/>
    <cellStyle name="Normal 24 5 28" xfId="14615"/>
    <cellStyle name="Normal 24 5 29" xfId="14616"/>
    <cellStyle name="Normal 24 5 3" xfId="14617"/>
    <cellStyle name="Normal 24 5 30" xfId="14618"/>
    <cellStyle name="Normal 24 5 31" xfId="14619"/>
    <cellStyle name="Normal 24 5 32" xfId="14620"/>
    <cellStyle name="Normal 24 5 33" xfId="14621"/>
    <cellStyle name="Normal 24 5 34" xfId="14622"/>
    <cellStyle name="Normal 24 5 35" xfId="14623"/>
    <cellStyle name="Normal 24 5 36" xfId="14624"/>
    <cellStyle name="Normal 24 5 37" xfId="14625"/>
    <cellStyle name="Normal 24 5 38" xfId="14626"/>
    <cellStyle name="Normal 24 5 39" xfId="14627"/>
    <cellStyle name="Normal 24 5 4" xfId="14628"/>
    <cellStyle name="Normal 24 5 40" xfId="14629"/>
    <cellStyle name="Normal 24 5 41" xfId="14630"/>
    <cellStyle name="Normal 24 5 42" xfId="14631"/>
    <cellStyle name="Normal 24 5 43" xfId="14632"/>
    <cellStyle name="Normal 24 5 5" xfId="14633"/>
    <cellStyle name="Normal 24 5 6" xfId="14634"/>
    <cellStyle name="Normal 24 5 7" xfId="14635"/>
    <cellStyle name="Normal 24 5 8" xfId="14636"/>
    <cellStyle name="Normal 24 5 9" xfId="14637"/>
    <cellStyle name="Normal 24 50" xfId="14638"/>
    <cellStyle name="Normal 24 6" xfId="14639"/>
    <cellStyle name="Normal 24 6 10" xfId="14640"/>
    <cellStyle name="Normal 24 6 11" xfId="14641"/>
    <cellStyle name="Normal 24 6 12" xfId="14642"/>
    <cellStyle name="Normal 24 6 13" xfId="14643"/>
    <cellStyle name="Normal 24 6 14" xfId="14644"/>
    <cellStyle name="Normal 24 6 15" xfId="14645"/>
    <cellStyle name="Normal 24 6 16" xfId="14646"/>
    <cellStyle name="Normal 24 6 17" xfId="14647"/>
    <cellStyle name="Normal 24 6 18" xfId="14648"/>
    <cellStyle name="Normal 24 6 19" xfId="14649"/>
    <cellStyle name="Normal 24 6 2" xfId="14650"/>
    <cellStyle name="Normal 24 6 20" xfId="14651"/>
    <cellStyle name="Normal 24 6 21" xfId="14652"/>
    <cellStyle name="Normal 24 6 22" xfId="14653"/>
    <cellStyle name="Normal 24 6 23" xfId="14654"/>
    <cellStyle name="Normal 24 6 24" xfId="14655"/>
    <cellStyle name="Normal 24 6 25" xfId="14656"/>
    <cellStyle name="Normal 24 6 26" xfId="14657"/>
    <cellStyle name="Normal 24 6 27" xfId="14658"/>
    <cellStyle name="Normal 24 6 28" xfId="14659"/>
    <cellStyle name="Normal 24 6 29" xfId="14660"/>
    <cellStyle name="Normal 24 6 3" xfId="14661"/>
    <cellStyle name="Normal 24 6 30" xfId="14662"/>
    <cellStyle name="Normal 24 6 31" xfId="14663"/>
    <cellStyle name="Normal 24 6 32" xfId="14664"/>
    <cellStyle name="Normal 24 6 33" xfId="14665"/>
    <cellStyle name="Normal 24 6 34" xfId="14666"/>
    <cellStyle name="Normal 24 6 35" xfId="14667"/>
    <cellStyle name="Normal 24 6 36" xfId="14668"/>
    <cellStyle name="Normal 24 6 37" xfId="14669"/>
    <cellStyle name="Normal 24 6 38" xfId="14670"/>
    <cellStyle name="Normal 24 6 39" xfId="14671"/>
    <cellStyle name="Normal 24 6 4" xfId="14672"/>
    <cellStyle name="Normal 24 6 40" xfId="14673"/>
    <cellStyle name="Normal 24 6 41" xfId="14674"/>
    <cellStyle name="Normal 24 6 42" xfId="14675"/>
    <cellStyle name="Normal 24 6 43" xfId="14676"/>
    <cellStyle name="Normal 24 6 5" xfId="14677"/>
    <cellStyle name="Normal 24 6 6" xfId="14678"/>
    <cellStyle name="Normal 24 6 7" xfId="14679"/>
    <cellStyle name="Normal 24 6 8" xfId="14680"/>
    <cellStyle name="Normal 24 6 9" xfId="14681"/>
    <cellStyle name="Normal 24 7" xfId="14682"/>
    <cellStyle name="Normal 24 7 10" xfId="14683"/>
    <cellStyle name="Normal 24 7 11" xfId="14684"/>
    <cellStyle name="Normal 24 7 12" xfId="14685"/>
    <cellStyle name="Normal 24 7 13" xfId="14686"/>
    <cellStyle name="Normal 24 7 14" xfId="14687"/>
    <cellStyle name="Normal 24 7 15" xfId="14688"/>
    <cellStyle name="Normal 24 7 16" xfId="14689"/>
    <cellStyle name="Normal 24 7 17" xfId="14690"/>
    <cellStyle name="Normal 24 7 18" xfId="14691"/>
    <cellStyle name="Normal 24 7 19" xfId="14692"/>
    <cellStyle name="Normal 24 7 2" xfId="14693"/>
    <cellStyle name="Normal 24 7 20" xfId="14694"/>
    <cellStyle name="Normal 24 7 21" xfId="14695"/>
    <cellStyle name="Normal 24 7 22" xfId="14696"/>
    <cellStyle name="Normal 24 7 23" xfId="14697"/>
    <cellStyle name="Normal 24 7 24" xfId="14698"/>
    <cellStyle name="Normal 24 7 25" xfId="14699"/>
    <cellStyle name="Normal 24 7 26" xfId="14700"/>
    <cellStyle name="Normal 24 7 27" xfId="14701"/>
    <cellStyle name="Normal 24 7 28" xfId="14702"/>
    <cellStyle name="Normal 24 7 29" xfId="14703"/>
    <cellStyle name="Normal 24 7 3" xfId="14704"/>
    <cellStyle name="Normal 24 7 30" xfId="14705"/>
    <cellStyle name="Normal 24 7 31" xfId="14706"/>
    <cellStyle name="Normal 24 7 32" xfId="14707"/>
    <cellStyle name="Normal 24 7 33" xfId="14708"/>
    <cellStyle name="Normal 24 7 34" xfId="14709"/>
    <cellStyle name="Normal 24 7 35" xfId="14710"/>
    <cellStyle name="Normal 24 7 36" xfId="14711"/>
    <cellStyle name="Normal 24 7 37" xfId="14712"/>
    <cellStyle name="Normal 24 7 38" xfId="14713"/>
    <cellStyle name="Normal 24 7 39" xfId="14714"/>
    <cellStyle name="Normal 24 7 4" xfId="14715"/>
    <cellStyle name="Normal 24 7 40" xfId="14716"/>
    <cellStyle name="Normal 24 7 41" xfId="14717"/>
    <cellStyle name="Normal 24 7 42" xfId="14718"/>
    <cellStyle name="Normal 24 7 43" xfId="14719"/>
    <cellStyle name="Normal 24 7 5" xfId="14720"/>
    <cellStyle name="Normal 24 7 6" xfId="14721"/>
    <cellStyle name="Normal 24 7 7" xfId="14722"/>
    <cellStyle name="Normal 24 7 8" xfId="14723"/>
    <cellStyle name="Normal 24 7 9" xfId="14724"/>
    <cellStyle name="Normal 24 8" xfId="14725"/>
    <cellStyle name="Normal 24 8 2" xfId="14726"/>
    <cellStyle name="Normal 24 9" xfId="14727"/>
    <cellStyle name="Normal 24 9 2" xfId="14728"/>
    <cellStyle name="Normal 25" xfId="14729"/>
    <cellStyle name="Normal 25 10" xfId="14730"/>
    <cellStyle name="Normal 25 10 2" xfId="14731"/>
    <cellStyle name="Normal 25 11" xfId="14732"/>
    <cellStyle name="Normal 25 11 2" xfId="14733"/>
    <cellStyle name="Normal 25 12" xfId="14734"/>
    <cellStyle name="Normal 25 12 2" xfId="14735"/>
    <cellStyle name="Normal 25 13" xfId="14736"/>
    <cellStyle name="Normal 25 13 2" xfId="14737"/>
    <cellStyle name="Normal 25 14" xfId="14738"/>
    <cellStyle name="Normal 25 14 2" xfId="14739"/>
    <cellStyle name="Normal 25 15" xfId="14740"/>
    <cellStyle name="Normal 25 16" xfId="14741"/>
    <cellStyle name="Normal 25 17" xfId="14742"/>
    <cellStyle name="Normal 25 18" xfId="14743"/>
    <cellStyle name="Normal 25 19" xfId="14744"/>
    <cellStyle name="Normal 25 2" xfId="14745"/>
    <cellStyle name="Normal 25 2 10" xfId="14746"/>
    <cellStyle name="Normal 25 2 11" xfId="14747"/>
    <cellStyle name="Normal 25 2 12" xfId="14748"/>
    <cellStyle name="Normal 25 2 13" xfId="14749"/>
    <cellStyle name="Normal 25 2 14" xfId="14750"/>
    <cellStyle name="Normal 25 2 15" xfId="14751"/>
    <cellStyle name="Normal 25 2 16" xfId="14752"/>
    <cellStyle name="Normal 25 2 17" xfId="14753"/>
    <cellStyle name="Normal 25 2 18" xfId="14754"/>
    <cellStyle name="Normal 25 2 19" xfId="14755"/>
    <cellStyle name="Normal 25 2 2" xfId="14756"/>
    <cellStyle name="Normal 25 2 2 2" xfId="14757"/>
    <cellStyle name="Normal 25 2 2 2 2" xfId="14758"/>
    <cellStyle name="Normal 25 2 2 3" xfId="14759"/>
    <cellStyle name="Normal 25 2 20" xfId="14760"/>
    <cellStyle name="Normal 25 2 21" xfId="14761"/>
    <cellStyle name="Normal 25 2 22" xfId="14762"/>
    <cellStyle name="Normal 25 2 23" xfId="14763"/>
    <cellStyle name="Normal 25 2 24" xfId="14764"/>
    <cellStyle name="Normal 25 2 25" xfId="14765"/>
    <cellStyle name="Normal 25 2 26" xfId="14766"/>
    <cellStyle name="Normal 25 2 27" xfId="14767"/>
    <cellStyle name="Normal 25 2 28" xfId="14768"/>
    <cellStyle name="Normal 25 2 29" xfId="14769"/>
    <cellStyle name="Normal 25 2 3" xfId="14770"/>
    <cellStyle name="Normal 25 2 3 2" xfId="14771"/>
    <cellStyle name="Normal 25 2 30" xfId="14772"/>
    <cellStyle name="Normal 25 2 31" xfId="14773"/>
    <cellStyle name="Normal 25 2 32" xfId="14774"/>
    <cellStyle name="Normal 25 2 33" xfId="14775"/>
    <cellStyle name="Normal 25 2 34" xfId="14776"/>
    <cellStyle name="Normal 25 2 35" xfId="14777"/>
    <cellStyle name="Normal 25 2 36" xfId="14778"/>
    <cellStyle name="Normal 25 2 37" xfId="14779"/>
    <cellStyle name="Normal 25 2 38" xfId="14780"/>
    <cellStyle name="Normal 25 2 39" xfId="14781"/>
    <cellStyle name="Normal 25 2 4" xfId="14782"/>
    <cellStyle name="Normal 25 2 40" xfId="14783"/>
    <cellStyle name="Normal 25 2 41" xfId="14784"/>
    <cellStyle name="Normal 25 2 42" xfId="14785"/>
    <cellStyle name="Normal 25 2 43" xfId="14786"/>
    <cellStyle name="Normal 25 2 44" xfId="14787"/>
    <cellStyle name="Normal 25 2 45" xfId="14788"/>
    <cellStyle name="Normal 25 2 46" xfId="14789"/>
    <cellStyle name="Normal 25 2 47" xfId="14790"/>
    <cellStyle name="Normal 25 2 5" xfId="14791"/>
    <cellStyle name="Normal 25 2 6" xfId="14792"/>
    <cellStyle name="Normal 25 2 7" xfId="14793"/>
    <cellStyle name="Normal 25 2 8" xfId="14794"/>
    <cellStyle name="Normal 25 2 9" xfId="14795"/>
    <cellStyle name="Normal 25 20" xfId="14796"/>
    <cellStyle name="Normal 25 21" xfId="14797"/>
    <cellStyle name="Normal 25 22" xfId="14798"/>
    <cellStyle name="Normal 25 23" xfId="14799"/>
    <cellStyle name="Normal 25 24" xfId="14800"/>
    <cellStyle name="Normal 25 25" xfId="14801"/>
    <cellStyle name="Normal 25 26" xfId="14802"/>
    <cellStyle name="Normal 25 27" xfId="14803"/>
    <cellStyle name="Normal 25 28" xfId="14804"/>
    <cellStyle name="Normal 25 29" xfId="14805"/>
    <cellStyle name="Normal 25 3" xfId="14806"/>
    <cellStyle name="Normal 25 3 2" xfId="14807"/>
    <cellStyle name="Normal 25 3 2 2" xfId="14808"/>
    <cellStyle name="Normal 25 3 3" xfId="14809"/>
    <cellStyle name="Normal 25 3 4" xfId="14810"/>
    <cellStyle name="Normal 25 3 5" xfId="14811"/>
    <cellStyle name="Normal 25 30" xfId="14812"/>
    <cellStyle name="Normal 25 31" xfId="14813"/>
    <cellStyle name="Normal 25 32" xfId="14814"/>
    <cellStyle name="Normal 25 33" xfId="14815"/>
    <cellStyle name="Normal 25 34" xfId="14816"/>
    <cellStyle name="Normal 25 35" xfId="14817"/>
    <cellStyle name="Normal 25 36" xfId="14818"/>
    <cellStyle name="Normal 25 37" xfId="14819"/>
    <cellStyle name="Normal 25 38" xfId="14820"/>
    <cellStyle name="Normal 25 39" xfId="14821"/>
    <cellStyle name="Normal 25 4" xfId="14822"/>
    <cellStyle name="Normal 25 4 2" xfId="14823"/>
    <cellStyle name="Normal 25 4 3" xfId="14824"/>
    <cellStyle name="Normal 25 4 4" xfId="14825"/>
    <cellStyle name="Normal 25 40" xfId="14826"/>
    <cellStyle name="Normal 25 41" xfId="14827"/>
    <cellStyle name="Normal 25 42" xfId="14828"/>
    <cellStyle name="Normal 25 43" xfId="14829"/>
    <cellStyle name="Normal 25 44" xfId="14830"/>
    <cellStyle name="Normal 25 45" xfId="14831"/>
    <cellStyle name="Normal 25 46" xfId="14832"/>
    <cellStyle name="Normal 25 47" xfId="14833"/>
    <cellStyle name="Normal 25 48" xfId="14834"/>
    <cellStyle name="Normal 25 49" xfId="14835"/>
    <cellStyle name="Normal 25 5" xfId="14836"/>
    <cellStyle name="Normal 25 5 2" xfId="14837"/>
    <cellStyle name="Normal 25 5 3" xfId="14838"/>
    <cellStyle name="Normal 25 5 4" xfId="14839"/>
    <cellStyle name="Normal 25 50" xfId="14840"/>
    <cellStyle name="Normal 25 6" xfId="14841"/>
    <cellStyle name="Normal 25 6 2" xfId="14842"/>
    <cellStyle name="Normal 25 6 3" xfId="14843"/>
    <cellStyle name="Normal 25 6 4" xfId="14844"/>
    <cellStyle name="Normal 25 7" xfId="14845"/>
    <cellStyle name="Normal 25 7 2" xfId="14846"/>
    <cellStyle name="Normal 25 7 3" xfId="14847"/>
    <cellStyle name="Normal 25 7 4" xfId="14848"/>
    <cellStyle name="Normal 25 8" xfId="14849"/>
    <cellStyle name="Normal 25 8 2" xfId="14850"/>
    <cellStyle name="Normal 25 9" xfId="14851"/>
    <cellStyle name="Normal 25 9 2" xfId="14852"/>
    <cellStyle name="Normal 26" xfId="14853"/>
    <cellStyle name="Normal 26 10" xfId="14854"/>
    <cellStyle name="Normal 26 10 2" xfId="14855"/>
    <cellStyle name="Normal 26 11" xfId="14856"/>
    <cellStyle name="Normal 26 11 2" xfId="14857"/>
    <cellStyle name="Normal 26 12" xfId="14858"/>
    <cellStyle name="Normal 26 12 2" xfId="14859"/>
    <cellStyle name="Normal 26 13" xfId="14860"/>
    <cellStyle name="Normal 26 13 2" xfId="14861"/>
    <cellStyle name="Normal 26 14" xfId="14862"/>
    <cellStyle name="Normal 26 14 2" xfId="14863"/>
    <cellStyle name="Normal 26 15" xfId="14864"/>
    <cellStyle name="Normal 26 16" xfId="14865"/>
    <cellStyle name="Normal 26 17" xfId="14866"/>
    <cellStyle name="Normal 26 18" xfId="14867"/>
    <cellStyle name="Normal 26 19" xfId="14868"/>
    <cellStyle name="Normal 26 2" xfId="14869"/>
    <cellStyle name="Normal 26 2 10" xfId="14870"/>
    <cellStyle name="Normal 26 2 11" xfId="14871"/>
    <cellStyle name="Normal 26 2 12" xfId="14872"/>
    <cellStyle name="Normal 26 2 13" xfId="14873"/>
    <cellStyle name="Normal 26 2 14" xfId="14874"/>
    <cellStyle name="Normal 26 2 15" xfId="14875"/>
    <cellStyle name="Normal 26 2 16" xfId="14876"/>
    <cellStyle name="Normal 26 2 17" xfId="14877"/>
    <cellStyle name="Normal 26 2 18" xfId="14878"/>
    <cellStyle name="Normal 26 2 19" xfId="14879"/>
    <cellStyle name="Normal 26 2 2" xfId="14880"/>
    <cellStyle name="Normal 26 2 2 2" xfId="14881"/>
    <cellStyle name="Normal 26 2 2 2 2" xfId="14882"/>
    <cellStyle name="Normal 26 2 2 3" xfId="14883"/>
    <cellStyle name="Normal 26 2 20" xfId="14884"/>
    <cellStyle name="Normal 26 2 21" xfId="14885"/>
    <cellStyle name="Normal 26 2 22" xfId="14886"/>
    <cellStyle name="Normal 26 2 23" xfId="14887"/>
    <cellStyle name="Normal 26 2 24" xfId="14888"/>
    <cellStyle name="Normal 26 2 25" xfId="14889"/>
    <cellStyle name="Normal 26 2 26" xfId="14890"/>
    <cellStyle name="Normal 26 2 27" xfId="14891"/>
    <cellStyle name="Normal 26 2 28" xfId="14892"/>
    <cellStyle name="Normal 26 2 29" xfId="14893"/>
    <cellStyle name="Normal 26 2 3" xfId="14894"/>
    <cellStyle name="Normal 26 2 3 2" xfId="14895"/>
    <cellStyle name="Normal 26 2 30" xfId="14896"/>
    <cellStyle name="Normal 26 2 31" xfId="14897"/>
    <cellStyle name="Normal 26 2 32" xfId="14898"/>
    <cellStyle name="Normal 26 2 33" xfId="14899"/>
    <cellStyle name="Normal 26 2 34" xfId="14900"/>
    <cellStyle name="Normal 26 2 35" xfId="14901"/>
    <cellStyle name="Normal 26 2 36" xfId="14902"/>
    <cellStyle name="Normal 26 2 37" xfId="14903"/>
    <cellStyle name="Normal 26 2 38" xfId="14904"/>
    <cellStyle name="Normal 26 2 39" xfId="14905"/>
    <cellStyle name="Normal 26 2 4" xfId="14906"/>
    <cellStyle name="Normal 26 2 40" xfId="14907"/>
    <cellStyle name="Normal 26 2 41" xfId="14908"/>
    <cellStyle name="Normal 26 2 42" xfId="14909"/>
    <cellStyle name="Normal 26 2 43" xfId="14910"/>
    <cellStyle name="Normal 26 2 44" xfId="14911"/>
    <cellStyle name="Normal 26 2 45" xfId="14912"/>
    <cellStyle name="Normal 26 2 46" xfId="14913"/>
    <cellStyle name="Normal 26 2 47" xfId="14914"/>
    <cellStyle name="Normal 26 2 5" xfId="14915"/>
    <cellStyle name="Normal 26 2 6" xfId="14916"/>
    <cellStyle name="Normal 26 2 7" xfId="14917"/>
    <cellStyle name="Normal 26 2 8" xfId="14918"/>
    <cellStyle name="Normal 26 2 9" xfId="14919"/>
    <cellStyle name="Normal 26 20" xfId="14920"/>
    <cellStyle name="Normal 26 21" xfId="14921"/>
    <cellStyle name="Normal 26 22" xfId="14922"/>
    <cellStyle name="Normal 26 23" xfId="14923"/>
    <cellStyle name="Normal 26 24" xfId="14924"/>
    <cellStyle name="Normal 26 25" xfId="14925"/>
    <cellStyle name="Normal 26 26" xfId="14926"/>
    <cellStyle name="Normal 26 27" xfId="14927"/>
    <cellStyle name="Normal 26 28" xfId="14928"/>
    <cellStyle name="Normal 26 29" xfId="14929"/>
    <cellStyle name="Normal 26 3" xfId="14930"/>
    <cellStyle name="Normal 26 3 10" xfId="14931"/>
    <cellStyle name="Normal 26 3 11" xfId="14932"/>
    <cellStyle name="Normal 26 3 12" xfId="14933"/>
    <cellStyle name="Normal 26 3 13" xfId="14934"/>
    <cellStyle name="Normal 26 3 14" xfId="14935"/>
    <cellStyle name="Normal 26 3 15" xfId="14936"/>
    <cellStyle name="Normal 26 3 16" xfId="14937"/>
    <cellStyle name="Normal 26 3 17" xfId="14938"/>
    <cellStyle name="Normal 26 3 18" xfId="14939"/>
    <cellStyle name="Normal 26 3 19" xfId="14940"/>
    <cellStyle name="Normal 26 3 2" xfId="14941"/>
    <cellStyle name="Normal 26 3 2 2" xfId="14942"/>
    <cellStyle name="Normal 26 3 20" xfId="14943"/>
    <cellStyle name="Normal 26 3 21" xfId="14944"/>
    <cellStyle name="Normal 26 3 22" xfId="14945"/>
    <cellStyle name="Normal 26 3 23" xfId="14946"/>
    <cellStyle name="Normal 26 3 24" xfId="14947"/>
    <cellStyle name="Normal 26 3 25" xfId="14948"/>
    <cellStyle name="Normal 26 3 26" xfId="14949"/>
    <cellStyle name="Normal 26 3 27" xfId="14950"/>
    <cellStyle name="Normal 26 3 28" xfId="14951"/>
    <cellStyle name="Normal 26 3 29" xfId="14952"/>
    <cellStyle name="Normal 26 3 3" xfId="14953"/>
    <cellStyle name="Normal 26 3 30" xfId="14954"/>
    <cellStyle name="Normal 26 3 31" xfId="14955"/>
    <cellStyle name="Normal 26 3 32" xfId="14956"/>
    <cellStyle name="Normal 26 3 33" xfId="14957"/>
    <cellStyle name="Normal 26 3 34" xfId="14958"/>
    <cellStyle name="Normal 26 3 35" xfId="14959"/>
    <cellStyle name="Normal 26 3 36" xfId="14960"/>
    <cellStyle name="Normal 26 3 37" xfId="14961"/>
    <cellStyle name="Normal 26 3 38" xfId="14962"/>
    <cellStyle name="Normal 26 3 39" xfId="14963"/>
    <cellStyle name="Normal 26 3 4" xfId="14964"/>
    <cellStyle name="Normal 26 3 40" xfId="14965"/>
    <cellStyle name="Normal 26 3 41" xfId="14966"/>
    <cellStyle name="Normal 26 3 42" xfId="14967"/>
    <cellStyle name="Normal 26 3 43" xfId="14968"/>
    <cellStyle name="Normal 26 3 44" xfId="14969"/>
    <cellStyle name="Normal 26 3 5" xfId="14970"/>
    <cellStyle name="Normal 26 3 6" xfId="14971"/>
    <cellStyle name="Normal 26 3 7" xfId="14972"/>
    <cellStyle name="Normal 26 3 8" xfId="14973"/>
    <cellStyle name="Normal 26 3 9" xfId="14974"/>
    <cellStyle name="Normal 26 30" xfId="14975"/>
    <cellStyle name="Normal 26 31" xfId="14976"/>
    <cellStyle name="Normal 26 32" xfId="14977"/>
    <cellStyle name="Normal 26 33" xfId="14978"/>
    <cellStyle name="Normal 26 34" xfId="14979"/>
    <cellStyle name="Normal 26 35" xfId="14980"/>
    <cellStyle name="Normal 26 36" xfId="14981"/>
    <cellStyle name="Normal 26 37" xfId="14982"/>
    <cellStyle name="Normal 26 38" xfId="14983"/>
    <cellStyle name="Normal 26 39" xfId="14984"/>
    <cellStyle name="Normal 26 4" xfId="14985"/>
    <cellStyle name="Normal 26 4 10" xfId="14986"/>
    <cellStyle name="Normal 26 4 11" xfId="14987"/>
    <cellStyle name="Normal 26 4 12" xfId="14988"/>
    <cellStyle name="Normal 26 4 13" xfId="14989"/>
    <cellStyle name="Normal 26 4 14" xfId="14990"/>
    <cellStyle name="Normal 26 4 15" xfId="14991"/>
    <cellStyle name="Normal 26 4 16" xfId="14992"/>
    <cellStyle name="Normal 26 4 17" xfId="14993"/>
    <cellStyle name="Normal 26 4 18" xfId="14994"/>
    <cellStyle name="Normal 26 4 19" xfId="14995"/>
    <cellStyle name="Normal 26 4 2" xfId="14996"/>
    <cellStyle name="Normal 26 4 20" xfId="14997"/>
    <cellStyle name="Normal 26 4 21" xfId="14998"/>
    <cellStyle name="Normal 26 4 22" xfId="14999"/>
    <cellStyle name="Normal 26 4 23" xfId="15000"/>
    <cellStyle name="Normal 26 4 24" xfId="15001"/>
    <cellStyle name="Normal 26 4 25" xfId="15002"/>
    <cellStyle name="Normal 26 4 26" xfId="15003"/>
    <cellStyle name="Normal 26 4 27" xfId="15004"/>
    <cellStyle name="Normal 26 4 28" xfId="15005"/>
    <cellStyle name="Normal 26 4 29" xfId="15006"/>
    <cellStyle name="Normal 26 4 3" xfId="15007"/>
    <cellStyle name="Normal 26 4 30" xfId="15008"/>
    <cellStyle name="Normal 26 4 31" xfId="15009"/>
    <cellStyle name="Normal 26 4 32" xfId="15010"/>
    <cellStyle name="Normal 26 4 33" xfId="15011"/>
    <cellStyle name="Normal 26 4 34" xfId="15012"/>
    <cellStyle name="Normal 26 4 35" xfId="15013"/>
    <cellStyle name="Normal 26 4 36" xfId="15014"/>
    <cellStyle name="Normal 26 4 37" xfId="15015"/>
    <cellStyle name="Normal 26 4 38" xfId="15016"/>
    <cellStyle name="Normal 26 4 39" xfId="15017"/>
    <cellStyle name="Normal 26 4 4" xfId="15018"/>
    <cellStyle name="Normal 26 4 40" xfId="15019"/>
    <cellStyle name="Normal 26 4 41" xfId="15020"/>
    <cellStyle name="Normal 26 4 42" xfId="15021"/>
    <cellStyle name="Normal 26 4 43" xfId="15022"/>
    <cellStyle name="Normal 26 4 5" xfId="15023"/>
    <cellStyle name="Normal 26 4 6" xfId="15024"/>
    <cellStyle name="Normal 26 4 7" xfId="15025"/>
    <cellStyle name="Normal 26 4 8" xfId="15026"/>
    <cellStyle name="Normal 26 4 9" xfId="15027"/>
    <cellStyle name="Normal 26 40" xfId="15028"/>
    <cellStyle name="Normal 26 41" xfId="15029"/>
    <cellStyle name="Normal 26 42" xfId="15030"/>
    <cellStyle name="Normal 26 43" xfId="15031"/>
    <cellStyle name="Normal 26 44" xfId="15032"/>
    <cellStyle name="Normal 26 45" xfId="15033"/>
    <cellStyle name="Normal 26 46" xfId="15034"/>
    <cellStyle name="Normal 26 47" xfId="15035"/>
    <cellStyle name="Normal 26 48" xfId="15036"/>
    <cellStyle name="Normal 26 49" xfId="15037"/>
    <cellStyle name="Normal 26 5" xfId="15038"/>
    <cellStyle name="Normal 26 5 10" xfId="15039"/>
    <cellStyle name="Normal 26 5 11" xfId="15040"/>
    <cellStyle name="Normal 26 5 12" xfId="15041"/>
    <cellStyle name="Normal 26 5 13" xfId="15042"/>
    <cellStyle name="Normal 26 5 14" xfId="15043"/>
    <cellStyle name="Normal 26 5 15" xfId="15044"/>
    <cellStyle name="Normal 26 5 16" xfId="15045"/>
    <cellStyle name="Normal 26 5 17" xfId="15046"/>
    <cellStyle name="Normal 26 5 18" xfId="15047"/>
    <cellStyle name="Normal 26 5 19" xfId="15048"/>
    <cellStyle name="Normal 26 5 2" xfId="15049"/>
    <cellStyle name="Normal 26 5 20" xfId="15050"/>
    <cellStyle name="Normal 26 5 21" xfId="15051"/>
    <cellStyle name="Normal 26 5 22" xfId="15052"/>
    <cellStyle name="Normal 26 5 23" xfId="15053"/>
    <cellStyle name="Normal 26 5 24" xfId="15054"/>
    <cellStyle name="Normal 26 5 25" xfId="15055"/>
    <cellStyle name="Normal 26 5 26" xfId="15056"/>
    <cellStyle name="Normal 26 5 27" xfId="15057"/>
    <cellStyle name="Normal 26 5 28" xfId="15058"/>
    <cellStyle name="Normal 26 5 29" xfId="15059"/>
    <cellStyle name="Normal 26 5 3" xfId="15060"/>
    <cellStyle name="Normal 26 5 30" xfId="15061"/>
    <cellStyle name="Normal 26 5 31" xfId="15062"/>
    <cellStyle name="Normal 26 5 32" xfId="15063"/>
    <cellStyle name="Normal 26 5 33" xfId="15064"/>
    <cellStyle name="Normal 26 5 34" xfId="15065"/>
    <cellStyle name="Normal 26 5 35" xfId="15066"/>
    <cellStyle name="Normal 26 5 36" xfId="15067"/>
    <cellStyle name="Normal 26 5 37" xfId="15068"/>
    <cellStyle name="Normal 26 5 38" xfId="15069"/>
    <cellStyle name="Normal 26 5 39" xfId="15070"/>
    <cellStyle name="Normal 26 5 4" xfId="15071"/>
    <cellStyle name="Normal 26 5 40" xfId="15072"/>
    <cellStyle name="Normal 26 5 41" xfId="15073"/>
    <cellStyle name="Normal 26 5 42" xfId="15074"/>
    <cellStyle name="Normal 26 5 43" xfId="15075"/>
    <cellStyle name="Normal 26 5 5" xfId="15076"/>
    <cellStyle name="Normal 26 5 6" xfId="15077"/>
    <cellStyle name="Normal 26 5 7" xfId="15078"/>
    <cellStyle name="Normal 26 5 8" xfId="15079"/>
    <cellStyle name="Normal 26 5 9" xfId="15080"/>
    <cellStyle name="Normal 26 50" xfId="15081"/>
    <cellStyle name="Normal 26 6" xfId="15082"/>
    <cellStyle name="Normal 26 6 10" xfId="15083"/>
    <cellStyle name="Normal 26 6 11" xfId="15084"/>
    <cellStyle name="Normal 26 6 12" xfId="15085"/>
    <cellStyle name="Normal 26 6 13" xfId="15086"/>
    <cellStyle name="Normal 26 6 14" xfId="15087"/>
    <cellStyle name="Normal 26 6 15" xfId="15088"/>
    <cellStyle name="Normal 26 6 16" xfId="15089"/>
    <cellStyle name="Normal 26 6 17" xfId="15090"/>
    <cellStyle name="Normal 26 6 18" xfId="15091"/>
    <cellStyle name="Normal 26 6 19" xfId="15092"/>
    <cellStyle name="Normal 26 6 2" xfId="15093"/>
    <cellStyle name="Normal 26 6 20" xfId="15094"/>
    <cellStyle name="Normal 26 6 21" xfId="15095"/>
    <cellStyle name="Normal 26 6 22" xfId="15096"/>
    <cellStyle name="Normal 26 6 23" xfId="15097"/>
    <cellStyle name="Normal 26 6 24" xfId="15098"/>
    <cellStyle name="Normal 26 6 25" xfId="15099"/>
    <cellStyle name="Normal 26 6 26" xfId="15100"/>
    <cellStyle name="Normal 26 6 27" xfId="15101"/>
    <cellStyle name="Normal 26 6 28" xfId="15102"/>
    <cellStyle name="Normal 26 6 29" xfId="15103"/>
    <cellStyle name="Normal 26 6 3" xfId="15104"/>
    <cellStyle name="Normal 26 6 30" xfId="15105"/>
    <cellStyle name="Normal 26 6 31" xfId="15106"/>
    <cellStyle name="Normal 26 6 32" xfId="15107"/>
    <cellStyle name="Normal 26 6 33" xfId="15108"/>
    <cellStyle name="Normal 26 6 34" xfId="15109"/>
    <cellStyle name="Normal 26 6 35" xfId="15110"/>
    <cellStyle name="Normal 26 6 36" xfId="15111"/>
    <cellStyle name="Normal 26 6 37" xfId="15112"/>
    <cellStyle name="Normal 26 6 38" xfId="15113"/>
    <cellStyle name="Normal 26 6 39" xfId="15114"/>
    <cellStyle name="Normal 26 6 4" xfId="15115"/>
    <cellStyle name="Normal 26 6 40" xfId="15116"/>
    <cellStyle name="Normal 26 6 41" xfId="15117"/>
    <cellStyle name="Normal 26 6 42" xfId="15118"/>
    <cellStyle name="Normal 26 6 43" xfId="15119"/>
    <cellStyle name="Normal 26 6 5" xfId="15120"/>
    <cellStyle name="Normal 26 6 6" xfId="15121"/>
    <cellStyle name="Normal 26 6 7" xfId="15122"/>
    <cellStyle name="Normal 26 6 8" xfId="15123"/>
    <cellStyle name="Normal 26 6 9" xfId="15124"/>
    <cellStyle name="Normal 26 7" xfId="15125"/>
    <cellStyle name="Normal 26 7 10" xfId="15126"/>
    <cellStyle name="Normal 26 7 11" xfId="15127"/>
    <cellStyle name="Normal 26 7 12" xfId="15128"/>
    <cellStyle name="Normal 26 7 13" xfId="15129"/>
    <cellStyle name="Normal 26 7 14" xfId="15130"/>
    <cellStyle name="Normal 26 7 15" xfId="15131"/>
    <cellStyle name="Normal 26 7 16" xfId="15132"/>
    <cellStyle name="Normal 26 7 17" xfId="15133"/>
    <cellStyle name="Normal 26 7 18" xfId="15134"/>
    <cellStyle name="Normal 26 7 19" xfId="15135"/>
    <cellStyle name="Normal 26 7 2" xfId="15136"/>
    <cellStyle name="Normal 26 7 20" xfId="15137"/>
    <cellStyle name="Normal 26 7 21" xfId="15138"/>
    <cellStyle name="Normal 26 7 22" xfId="15139"/>
    <cellStyle name="Normal 26 7 23" xfId="15140"/>
    <cellStyle name="Normal 26 7 24" xfId="15141"/>
    <cellStyle name="Normal 26 7 25" xfId="15142"/>
    <cellStyle name="Normal 26 7 26" xfId="15143"/>
    <cellStyle name="Normal 26 7 27" xfId="15144"/>
    <cellStyle name="Normal 26 7 28" xfId="15145"/>
    <cellStyle name="Normal 26 7 29" xfId="15146"/>
    <cellStyle name="Normal 26 7 3" xfId="15147"/>
    <cellStyle name="Normal 26 7 30" xfId="15148"/>
    <cellStyle name="Normal 26 7 31" xfId="15149"/>
    <cellStyle name="Normal 26 7 32" xfId="15150"/>
    <cellStyle name="Normal 26 7 33" xfId="15151"/>
    <cellStyle name="Normal 26 7 34" xfId="15152"/>
    <cellStyle name="Normal 26 7 35" xfId="15153"/>
    <cellStyle name="Normal 26 7 36" xfId="15154"/>
    <cellStyle name="Normal 26 7 37" xfId="15155"/>
    <cellStyle name="Normal 26 7 38" xfId="15156"/>
    <cellStyle name="Normal 26 7 39" xfId="15157"/>
    <cellStyle name="Normal 26 7 4" xfId="15158"/>
    <cellStyle name="Normal 26 7 40" xfId="15159"/>
    <cellStyle name="Normal 26 7 41" xfId="15160"/>
    <cellStyle name="Normal 26 7 42" xfId="15161"/>
    <cellStyle name="Normal 26 7 43" xfId="15162"/>
    <cellStyle name="Normal 26 7 5" xfId="15163"/>
    <cellStyle name="Normal 26 7 6" xfId="15164"/>
    <cellStyle name="Normal 26 7 7" xfId="15165"/>
    <cellStyle name="Normal 26 7 8" xfId="15166"/>
    <cellStyle name="Normal 26 7 9" xfId="15167"/>
    <cellStyle name="Normal 26 8" xfId="15168"/>
    <cellStyle name="Normal 26 8 2" xfId="15169"/>
    <cellStyle name="Normal 26 9" xfId="15170"/>
    <cellStyle name="Normal 26 9 2" xfId="15171"/>
    <cellStyle name="Normal 26_Data request" xfId="15172"/>
    <cellStyle name="Normal 27" xfId="15173"/>
    <cellStyle name="Normal 27 10" xfId="15174"/>
    <cellStyle name="Normal 27 10 2" xfId="15175"/>
    <cellStyle name="Normal 27 11" xfId="15176"/>
    <cellStyle name="Normal 27 11 2" xfId="15177"/>
    <cellStyle name="Normal 27 12" xfId="15178"/>
    <cellStyle name="Normal 27 12 2" xfId="15179"/>
    <cellStyle name="Normal 27 13" xfId="15180"/>
    <cellStyle name="Normal 27 13 2" xfId="15181"/>
    <cellStyle name="Normal 27 14" xfId="15182"/>
    <cellStyle name="Normal 27 14 2" xfId="15183"/>
    <cellStyle name="Normal 27 15" xfId="15184"/>
    <cellStyle name="Normal 27 16" xfId="15185"/>
    <cellStyle name="Normal 27 17" xfId="15186"/>
    <cellStyle name="Normal 27 18" xfId="15187"/>
    <cellStyle name="Normal 27 19" xfId="15188"/>
    <cellStyle name="Normal 27 2" xfId="15189"/>
    <cellStyle name="Normal 27 2 10" xfId="15190"/>
    <cellStyle name="Normal 27 2 11" xfId="15191"/>
    <cellStyle name="Normal 27 2 12" xfId="15192"/>
    <cellStyle name="Normal 27 2 13" xfId="15193"/>
    <cellStyle name="Normal 27 2 14" xfId="15194"/>
    <cellStyle name="Normal 27 2 15" xfId="15195"/>
    <cellStyle name="Normal 27 2 16" xfId="15196"/>
    <cellStyle name="Normal 27 2 17" xfId="15197"/>
    <cellStyle name="Normal 27 2 18" xfId="15198"/>
    <cellStyle name="Normal 27 2 19" xfId="15199"/>
    <cellStyle name="Normal 27 2 2" xfId="15200"/>
    <cellStyle name="Normal 27 2 2 2" xfId="15201"/>
    <cellStyle name="Normal 27 2 2 2 2" xfId="15202"/>
    <cellStyle name="Normal 27 2 2 3" xfId="15203"/>
    <cellStyle name="Normal 27 2 20" xfId="15204"/>
    <cellStyle name="Normal 27 2 21" xfId="15205"/>
    <cellStyle name="Normal 27 2 22" xfId="15206"/>
    <cellStyle name="Normal 27 2 23" xfId="15207"/>
    <cellStyle name="Normal 27 2 24" xfId="15208"/>
    <cellStyle name="Normal 27 2 25" xfId="15209"/>
    <cellStyle name="Normal 27 2 26" xfId="15210"/>
    <cellStyle name="Normal 27 2 27" xfId="15211"/>
    <cellStyle name="Normal 27 2 28" xfId="15212"/>
    <cellStyle name="Normal 27 2 29" xfId="15213"/>
    <cellStyle name="Normal 27 2 3" xfId="15214"/>
    <cellStyle name="Normal 27 2 3 2" xfId="15215"/>
    <cellStyle name="Normal 27 2 30" xfId="15216"/>
    <cellStyle name="Normal 27 2 31" xfId="15217"/>
    <cellStyle name="Normal 27 2 32" xfId="15218"/>
    <cellStyle name="Normal 27 2 33" xfId="15219"/>
    <cellStyle name="Normal 27 2 34" xfId="15220"/>
    <cellStyle name="Normal 27 2 35" xfId="15221"/>
    <cellStyle name="Normal 27 2 36" xfId="15222"/>
    <cellStyle name="Normal 27 2 37" xfId="15223"/>
    <cellStyle name="Normal 27 2 38" xfId="15224"/>
    <cellStyle name="Normal 27 2 39" xfId="15225"/>
    <cellStyle name="Normal 27 2 4" xfId="15226"/>
    <cellStyle name="Normal 27 2 40" xfId="15227"/>
    <cellStyle name="Normal 27 2 41" xfId="15228"/>
    <cellStyle name="Normal 27 2 42" xfId="15229"/>
    <cellStyle name="Normal 27 2 43" xfId="15230"/>
    <cellStyle name="Normal 27 2 44" xfId="15231"/>
    <cellStyle name="Normal 27 2 45" xfId="15232"/>
    <cellStyle name="Normal 27 2 46" xfId="15233"/>
    <cellStyle name="Normal 27 2 47" xfId="15234"/>
    <cellStyle name="Normal 27 2 5" xfId="15235"/>
    <cellStyle name="Normal 27 2 6" xfId="15236"/>
    <cellStyle name="Normal 27 2 7" xfId="15237"/>
    <cellStyle name="Normal 27 2 8" xfId="15238"/>
    <cellStyle name="Normal 27 2 9" xfId="15239"/>
    <cellStyle name="Normal 27 20" xfId="15240"/>
    <cellStyle name="Normal 27 21" xfId="15241"/>
    <cellStyle name="Normal 27 22" xfId="15242"/>
    <cellStyle name="Normal 27 23" xfId="15243"/>
    <cellStyle name="Normal 27 24" xfId="15244"/>
    <cellStyle name="Normal 27 25" xfId="15245"/>
    <cellStyle name="Normal 27 26" xfId="15246"/>
    <cellStyle name="Normal 27 27" xfId="15247"/>
    <cellStyle name="Normal 27 28" xfId="15248"/>
    <cellStyle name="Normal 27 29" xfId="15249"/>
    <cellStyle name="Normal 27 3" xfId="15250"/>
    <cellStyle name="Normal 27 3 10" xfId="15251"/>
    <cellStyle name="Normal 27 3 11" xfId="15252"/>
    <cellStyle name="Normal 27 3 12" xfId="15253"/>
    <cellStyle name="Normal 27 3 13" xfId="15254"/>
    <cellStyle name="Normal 27 3 14" xfId="15255"/>
    <cellStyle name="Normal 27 3 15" xfId="15256"/>
    <cellStyle name="Normal 27 3 16" xfId="15257"/>
    <cellStyle name="Normal 27 3 17" xfId="15258"/>
    <cellStyle name="Normal 27 3 18" xfId="15259"/>
    <cellStyle name="Normal 27 3 19" xfId="15260"/>
    <cellStyle name="Normal 27 3 2" xfId="15261"/>
    <cellStyle name="Normal 27 3 2 2" xfId="15262"/>
    <cellStyle name="Normal 27 3 20" xfId="15263"/>
    <cellStyle name="Normal 27 3 21" xfId="15264"/>
    <cellStyle name="Normal 27 3 22" xfId="15265"/>
    <cellStyle name="Normal 27 3 23" xfId="15266"/>
    <cellStyle name="Normal 27 3 24" xfId="15267"/>
    <cellStyle name="Normal 27 3 25" xfId="15268"/>
    <cellStyle name="Normal 27 3 26" xfId="15269"/>
    <cellStyle name="Normal 27 3 27" xfId="15270"/>
    <cellStyle name="Normal 27 3 28" xfId="15271"/>
    <cellStyle name="Normal 27 3 29" xfId="15272"/>
    <cellStyle name="Normal 27 3 3" xfId="15273"/>
    <cellStyle name="Normal 27 3 30" xfId="15274"/>
    <cellStyle name="Normal 27 3 31" xfId="15275"/>
    <cellStyle name="Normal 27 3 32" xfId="15276"/>
    <cellStyle name="Normal 27 3 33" xfId="15277"/>
    <cellStyle name="Normal 27 3 34" xfId="15278"/>
    <cellStyle name="Normal 27 3 35" xfId="15279"/>
    <cellStyle name="Normal 27 3 36" xfId="15280"/>
    <cellStyle name="Normal 27 3 37" xfId="15281"/>
    <cellStyle name="Normal 27 3 38" xfId="15282"/>
    <cellStyle name="Normal 27 3 39" xfId="15283"/>
    <cellStyle name="Normal 27 3 4" xfId="15284"/>
    <cellStyle name="Normal 27 3 40" xfId="15285"/>
    <cellStyle name="Normal 27 3 41" xfId="15286"/>
    <cellStyle name="Normal 27 3 42" xfId="15287"/>
    <cellStyle name="Normal 27 3 43" xfId="15288"/>
    <cellStyle name="Normal 27 3 44" xfId="15289"/>
    <cellStyle name="Normal 27 3 5" xfId="15290"/>
    <cellStyle name="Normal 27 3 6" xfId="15291"/>
    <cellStyle name="Normal 27 3 7" xfId="15292"/>
    <cellStyle name="Normal 27 3 8" xfId="15293"/>
    <cellStyle name="Normal 27 3 9" xfId="15294"/>
    <cellStyle name="Normal 27 30" xfId="15295"/>
    <cellStyle name="Normal 27 31" xfId="15296"/>
    <cellStyle name="Normal 27 32" xfId="15297"/>
    <cellStyle name="Normal 27 33" xfId="15298"/>
    <cellStyle name="Normal 27 34" xfId="15299"/>
    <cellStyle name="Normal 27 35" xfId="15300"/>
    <cellStyle name="Normal 27 36" xfId="15301"/>
    <cellStyle name="Normal 27 37" xfId="15302"/>
    <cellStyle name="Normal 27 38" xfId="15303"/>
    <cellStyle name="Normal 27 39" xfId="15304"/>
    <cellStyle name="Normal 27 4" xfId="15305"/>
    <cellStyle name="Normal 27 4 10" xfId="15306"/>
    <cellStyle name="Normal 27 4 11" xfId="15307"/>
    <cellStyle name="Normal 27 4 12" xfId="15308"/>
    <cellStyle name="Normal 27 4 13" xfId="15309"/>
    <cellStyle name="Normal 27 4 14" xfId="15310"/>
    <cellStyle name="Normal 27 4 15" xfId="15311"/>
    <cellStyle name="Normal 27 4 16" xfId="15312"/>
    <cellStyle name="Normal 27 4 17" xfId="15313"/>
    <cellStyle name="Normal 27 4 18" xfId="15314"/>
    <cellStyle name="Normal 27 4 19" xfId="15315"/>
    <cellStyle name="Normal 27 4 2" xfId="15316"/>
    <cellStyle name="Normal 27 4 20" xfId="15317"/>
    <cellStyle name="Normal 27 4 21" xfId="15318"/>
    <cellStyle name="Normal 27 4 22" xfId="15319"/>
    <cellStyle name="Normal 27 4 23" xfId="15320"/>
    <cellStyle name="Normal 27 4 24" xfId="15321"/>
    <cellStyle name="Normal 27 4 25" xfId="15322"/>
    <cellStyle name="Normal 27 4 26" xfId="15323"/>
    <cellStyle name="Normal 27 4 27" xfId="15324"/>
    <cellStyle name="Normal 27 4 28" xfId="15325"/>
    <cellStyle name="Normal 27 4 29" xfId="15326"/>
    <cellStyle name="Normal 27 4 3" xfId="15327"/>
    <cellStyle name="Normal 27 4 30" xfId="15328"/>
    <cellStyle name="Normal 27 4 31" xfId="15329"/>
    <cellStyle name="Normal 27 4 32" xfId="15330"/>
    <cellStyle name="Normal 27 4 33" xfId="15331"/>
    <cellStyle name="Normal 27 4 34" xfId="15332"/>
    <cellStyle name="Normal 27 4 35" xfId="15333"/>
    <cellStyle name="Normal 27 4 36" xfId="15334"/>
    <cellStyle name="Normal 27 4 37" xfId="15335"/>
    <cellStyle name="Normal 27 4 38" xfId="15336"/>
    <cellStyle name="Normal 27 4 39" xfId="15337"/>
    <cellStyle name="Normal 27 4 4" xfId="15338"/>
    <cellStyle name="Normal 27 4 40" xfId="15339"/>
    <cellStyle name="Normal 27 4 41" xfId="15340"/>
    <cellStyle name="Normal 27 4 42" xfId="15341"/>
    <cellStyle name="Normal 27 4 43" xfId="15342"/>
    <cellStyle name="Normal 27 4 5" xfId="15343"/>
    <cellStyle name="Normal 27 4 6" xfId="15344"/>
    <cellStyle name="Normal 27 4 7" xfId="15345"/>
    <cellStyle name="Normal 27 4 8" xfId="15346"/>
    <cellStyle name="Normal 27 4 9" xfId="15347"/>
    <cellStyle name="Normal 27 40" xfId="15348"/>
    <cellStyle name="Normal 27 41" xfId="15349"/>
    <cellStyle name="Normal 27 42" xfId="15350"/>
    <cellStyle name="Normal 27 43" xfId="15351"/>
    <cellStyle name="Normal 27 44" xfId="15352"/>
    <cellStyle name="Normal 27 45" xfId="15353"/>
    <cellStyle name="Normal 27 46" xfId="15354"/>
    <cellStyle name="Normal 27 47" xfId="15355"/>
    <cellStyle name="Normal 27 48" xfId="15356"/>
    <cellStyle name="Normal 27 49" xfId="15357"/>
    <cellStyle name="Normal 27 5" xfId="15358"/>
    <cellStyle name="Normal 27 5 10" xfId="15359"/>
    <cellStyle name="Normal 27 5 11" xfId="15360"/>
    <cellStyle name="Normal 27 5 12" xfId="15361"/>
    <cellStyle name="Normal 27 5 13" xfId="15362"/>
    <cellStyle name="Normal 27 5 14" xfId="15363"/>
    <cellStyle name="Normal 27 5 15" xfId="15364"/>
    <cellStyle name="Normal 27 5 16" xfId="15365"/>
    <cellStyle name="Normal 27 5 17" xfId="15366"/>
    <cellStyle name="Normal 27 5 18" xfId="15367"/>
    <cellStyle name="Normal 27 5 19" xfId="15368"/>
    <cellStyle name="Normal 27 5 2" xfId="15369"/>
    <cellStyle name="Normal 27 5 20" xfId="15370"/>
    <cellStyle name="Normal 27 5 21" xfId="15371"/>
    <cellStyle name="Normal 27 5 22" xfId="15372"/>
    <cellStyle name="Normal 27 5 23" xfId="15373"/>
    <cellStyle name="Normal 27 5 24" xfId="15374"/>
    <cellStyle name="Normal 27 5 25" xfId="15375"/>
    <cellStyle name="Normal 27 5 26" xfId="15376"/>
    <cellStyle name="Normal 27 5 27" xfId="15377"/>
    <cellStyle name="Normal 27 5 28" xfId="15378"/>
    <cellStyle name="Normal 27 5 29" xfId="15379"/>
    <cellStyle name="Normal 27 5 3" xfId="15380"/>
    <cellStyle name="Normal 27 5 30" xfId="15381"/>
    <cellStyle name="Normal 27 5 31" xfId="15382"/>
    <cellStyle name="Normal 27 5 32" xfId="15383"/>
    <cellStyle name="Normal 27 5 33" xfId="15384"/>
    <cellStyle name="Normal 27 5 34" xfId="15385"/>
    <cellStyle name="Normal 27 5 35" xfId="15386"/>
    <cellStyle name="Normal 27 5 36" xfId="15387"/>
    <cellStyle name="Normal 27 5 37" xfId="15388"/>
    <cellStyle name="Normal 27 5 38" xfId="15389"/>
    <cellStyle name="Normal 27 5 39" xfId="15390"/>
    <cellStyle name="Normal 27 5 4" xfId="15391"/>
    <cellStyle name="Normal 27 5 40" xfId="15392"/>
    <cellStyle name="Normal 27 5 41" xfId="15393"/>
    <cellStyle name="Normal 27 5 42" xfId="15394"/>
    <cellStyle name="Normal 27 5 43" xfId="15395"/>
    <cellStyle name="Normal 27 5 5" xfId="15396"/>
    <cellStyle name="Normal 27 5 6" xfId="15397"/>
    <cellStyle name="Normal 27 5 7" xfId="15398"/>
    <cellStyle name="Normal 27 5 8" xfId="15399"/>
    <cellStyle name="Normal 27 5 9" xfId="15400"/>
    <cellStyle name="Normal 27 50" xfId="15401"/>
    <cellStyle name="Normal 27 6" xfId="15402"/>
    <cellStyle name="Normal 27 6 10" xfId="15403"/>
    <cellStyle name="Normal 27 6 11" xfId="15404"/>
    <cellStyle name="Normal 27 6 12" xfId="15405"/>
    <cellStyle name="Normal 27 6 13" xfId="15406"/>
    <cellStyle name="Normal 27 6 14" xfId="15407"/>
    <cellStyle name="Normal 27 6 15" xfId="15408"/>
    <cellStyle name="Normal 27 6 16" xfId="15409"/>
    <cellStyle name="Normal 27 6 17" xfId="15410"/>
    <cellStyle name="Normal 27 6 18" xfId="15411"/>
    <cellStyle name="Normal 27 6 19" xfId="15412"/>
    <cellStyle name="Normal 27 6 2" xfId="15413"/>
    <cellStyle name="Normal 27 6 20" xfId="15414"/>
    <cellStyle name="Normal 27 6 21" xfId="15415"/>
    <cellStyle name="Normal 27 6 22" xfId="15416"/>
    <cellStyle name="Normal 27 6 23" xfId="15417"/>
    <cellStyle name="Normal 27 6 24" xfId="15418"/>
    <cellStyle name="Normal 27 6 25" xfId="15419"/>
    <cellStyle name="Normal 27 6 26" xfId="15420"/>
    <cellStyle name="Normal 27 6 27" xfId="15421"/>
    <cellStyle name="Normal 27 6 28" xfId="15422"/>
    <cellStyle name="Normal 27 6 29" xfId="15423"/>
    <cellStyle name="Normal 27 6 3" xfId="15424"/>
    <cellStyle name="Normal 27 6 30" xfId="15425"/>
    <cellStyle name="Normal 27 6 31" xfId="15426"/>
    <cellStyle name="Normal 27 6 32" xfId="15427"/>
    <cellStyle name="Normal 27 6 33" xfId="15428"/>
    <cellStyle name="Normal 27 6 34" xfId="15429"/>
    <cellStyle name="Normal 27 6 35" xfId="15430"/>
    <cellStyle name="Normal 27 6 36" xfId="15431"/>
    <cellStyle name="Normal 27 6 37" xfId="15432"/>
    <cellStyle name="Normal 27 6 38" xfId="15433"/>
    <cellStyle name="Normal 27 6 39" xfId="15434"/>
    <cellStyle name="Normal 27 6 4" xfId="15435"/>
    <cellStyle name="Normal 27 6 40" xfId="15436"/>
    <cellStyle name="Normal 27 6 41" xfId="15437"/>
    <cellStyle name="Normal 27 6 42" xfId="15438"/>
    <cellStyle name="Normal 27 6 43" xfId="15439"/>
    <cellStyle name="Normal 27 6 5" xfId="15440"/>
    <cellStyle name="Normal 27 6 6" xfId="15441"/>
    <cellStyle name="Normal 27 6 7" xfId="15442"/>
    <cellStyle name="Normal 27 6 8" xfId="15443"/>
    <cellStyle name="Normal 27 6 9" xfId="15444"/>
    <cellStyle name="Normal 27 7" xfId="15445"/>
    <cellStyle name="Normal 27 7 10" xfId="15446"/>
    <cellStyle name="Normal 27 7 11" xfId="15447"/>
    <cellStyle name="Normal 27 7 12" xfId="15448"/>
    <cellStyle name="Normal 27 7 13" xfId="15449"/>
    <cellStyle name="Normal 27 7 14" xfId="15450"/>
    <cellStyle name="Normal 27 7 15" xfId="15451"/>
    <cellStyle name="Normal 27 7 16" xfId="15452"/>
    <cellStyle name="Normal 27 7 17" xfId="15453"/>
    <cellStyle name="Normal 27 7 18" xfId="15454"/>
    <cellStyle name="Normal 27 7 19" xfId="15455"/>
    <cellStyle name="Normal 27 7 2" xfId="15456"/>
    <cellStyle name="Normal 27 7 20" xfId="15457"/>
    <cellStyle name="Normal 27 7 21" xfId="15458"/>
    <cellStyle name="Normal 27 7 22" xfId="15459"/>
    <cellStyle name="Normal 27 7 23" xfId="15460"/>
    <cellStyle name="Normal 27 7 24" xfId="15461"/>
    <cellStyle name="Normal 27 7 25" xfId="15462"/>
    <cellStyle name="Normal 27 7 26" xfId="15463"/>
    <cellStyle name="Normal 27 7 27" xfId="15464"/>
    <cellStyle name="Normal 27 7 28" xfId="15465"/>
    <cellStyle name="Normal 27 7 29" xfId="15466"/>
    <cellStyle name="Normal 27 7 3" xfId="15467"/>
    <cellStyle name="Normal 27 7 30" xfId="15468"/>
    <cellStyle name="Normal 27 7 31" xfId="15469"/>
    <cellStyle name="Normal 27 7 32" xfId="15470"/>
    <cellStyle name="Normal 27 7 33" xfId="15471"/>
    <cellStyle name="Normal 27 7 34" xfId="15472"/>
    <cellStyle name="Normal 27 7 35" xfId="15473"/>
    <cellStyle name="Normal 27 7 36" xfId="15474"/>
    <cellStyle name="Normal 27 7 37" xfId="15475"/>
    <cellStyle name="Normal 27 7 38" xfId="15476"/>
    <cellStyle name="Normal 27 7 39" xfId="15477"/>
    <cellStyle name="Normal 27 7 4" xfId="15478"/>
    <cellStyle name="Normal 27 7 40" xfId="15479"/>
    <cellStyle name="Normal 27 7 41" xfId="15480"/>
    <cellStyle name="Normal 27 7 42" xfId="15481"/>
    <cellStyle name="Normal 27 7 43" xfId="15482"/>
    <cellStyle name="Normal 27 7 5" xfId="15483"/>
    <cellStyle name="Normal 27 7 6" xfId="15484"/>
    <cellStyle name="Normal 27 7 7" xfId="15485"/>
    <cellStyle name="Normal 27 7 8" xfId="15486"/>
    <cellStyle name="Normal 27 7 9" xfId="15487"/>
    <cellStyle name="Normal 27 8" xfId="15488"/>
    <cellStyle name="Normal 27 8 2" xfId="15489"/>
    <cellStyle name="Normal 27 9" xfId="15490"/>
    <cellStyle name="Normal 27 9 2" xfId="15491"/>
    <cellStyle name="Normal 28" xfId="15492"/>
    <cellStyle name="Normal 28 10" xfId="15493"/>
    <cellStyle name="Normal 28 11" xfId="15494"/>
    <cellStyle name="Normal 28 12" xfId="15495"/>
    <cellStyle name="Normal 28 13" xfId="15496"/>
    <cellStyle name="Normal 28 14" xfId="15497"/>
    <cellStyle name="Normal 28 15" xfId="15498"/>
    <cellStyle name="Normal 28 16" xfId="15499"/>
    <cellStyle name="Normal 28 17" xfId="15500"/>
    <cellStyle name="Normal 28 18" xfId="15501"/>
    <cellStyle name="Normal 28 19" xfId="15502"/>
    <cellStyle name="Normal 28 2" xfId="15503"/>
    <cellStyle name="Normal 28 2 2" xfId="15504"/>
    <cellStyle name="Normal 28 2 2 2" xfId="15505"/>
    <cellStyle name="Normal 28 2 2 2 2" xfId="15506"/>
    <cellStyle name="Normal 28 2 2 3" xfId="15507"/>
    <cellStyle name="Normal 28 2 3" xfId="15508"/>
    <cellStyle name="Normal 28 2 3 2" xfId="15509"/>
    <cellStyle name="Normal 28 2 4" xfId="15510"/>
    <cellStyle name="Normal 28 2 5" xfId="15511"/>
    <cellStyle name="Normal 28 20" xfId="15512"/>
    <cellStyle name="Normal 28 21" xfId="15513"/>
    <cellStyle name="Normal 28 22" xfId="15514"/>
    <cellStyle name="Normal 28 23" xfId="15515"/>
    <cellStyle name="Normal 28 24" xfId="15516"/>
    <cellStyle name="Normal 28 25" xfId="15517"/>
    <cellStyle name="Normal 28 26" xfId="15518"/>
    <cellStyle name="Normal 28 27" xfId="15519"/>
    <cellStyle name="Normal 28 28" xfId="15520"/>
    <cellStyle name="Normal 28 29" xfId="15521"/>
    <cellStyle name="Normal 28 3" xfId="15522"/>
    <cellStyle name="Normal 28 3 2" xfId="15523"/>
    <cellStyle name="Normal 28 3 2 2" xfId="15524"/>
    <cellStyle name="Normal 28 3 3" xfId="15525"/>
    <cellStyle name="Normal 28 3 4" xfId="15526"/>
    <cellStyle name="Normal 28 30" xfId="15527"/>
    <cellStyle name="Normal 28 31" xfId="15528"/>
    <cellStyle name="Normal 28 32" xfId="15529"/>
    <cellStyle name="Normal 28 33" xfId="15530"/>
    <cellStyle name="Normal 28 34" xfId="15531"/>
    <cellStyle name="Normal 28 35" xfId="15532"/>
    <cellStyle name="Normal 28 36" xfId="15533"/>
    <cellStyle name="Normal 28 37" xfId="15534"/>
    <cellStyle name="Normal 28 38" xfId="15535"/>
    <cellStyle name="Normal 28 39" xfId="15536"/>
    <cellStyle name="Normal 28 4" xfId="15537"/>
    <cellStyle name="Normal 28 4 2" xfId="15538"/>
    <cellStyle name="Normal 28 4 3" xfId="15539"/>
    <cellStyle name="Normal 28 4 4" xfId="15540"/>
    <cellStyle name="Normal 28 40" xfId="15541"/>
    <cellStyle name="Normal 28 41" xfId="15542"/>
    <cellStyle name="Normal 28 42" xfId="15543"/>
    <cellStyle name="Normal 28 43" xfId="15544"/>
    <cellStyle name="Normal 28 44" xfId="15545"/>
    <cellStyle name="Normal 28 45" xfId="15546"/>
    <cellStyle name="Normal 28 46" xfId="15547"/>
    <cellStyle name="Normal 28 47" xfId="15548"/>
    <cellStyle name="Normal 28 48" xfId="15549"/>
    <cellStyle name="Normal 28 49" xfId="15550"/>
    <cellStyle name="Normal 28 5" xfId="15551"/>
    <cellStyle name="Normal 28 5 2" xfId="15552"/>
    <cellStyle name="Normal 28 5 3" xfId="15553"/>
    <cellStyle name="Normal 28 5 4" xfId="15554"/>
    <cellStyle name="Normal 28 50" xfId="15555"/>
    <cellStyle name="Normal 28 51" xfId="15556"/>
    <cellStyle name="Normal 28 52" xfId="15557"/>
    <cellStyle name="Normal 28 53" xfId="15558"/>
    <cellStyle name="Normal 28 6" xfId="15559"/>
    <cellStyle name="Normal 28 6 2" xfId="15560"/>
    <cellStyle name="Normal 28 6 3" xfId="15561"/>
    <cellStyle name="Normal 28 6 4" xfId="15562"/>
    <cellStyle name="Normal 28 7" xfId="15563"/>
    <cellStyle name="Normal 28 7 2" xfId="15564"/>
    <cellStyle name="Normal 28 7 3" xfId="15565"/>
    <cellStyle name="Normal 28 7 4" xfId="15566"/>
    <cellStyle name="Normal 28 8" xfId="15567"/>
    <cellStyle name="Normal 28 9" xfId="15568"/>
    <cellStyle name="Normal 29" xfId="15569"/>
    <cellStyle name="Normal 29 10" xfId="15570"/>
    <cellStyle name="Normal 29 11" xfId="15571"/>
    <cellStyle name="Normal 29 12" xfId="15572"/>
    <cellStyle name="Normal 29 13" xfId="15573"/>
    <cellStyle name="Normal 29 14" xfId="15574"/>
    <cellStyle name="Normal 29 15" xfId="15575"/>
    <cellStyle name="Normal 29 16" xfId="15576"/>
    <cellStyle name="Normal 29 17" xfId="15577"/>
    <cellStyle name="Normal 29 18" xfId="15578"/>
    <cellStyle name="Normal 29 19" xfId="15579"/>
    <cellStyle name="Normal 29 2" xfId="15580"/>
    <cellStyle name="Normal 29 2 2" xfId="15581"/>
    <cellStyle name="Normal 29 2 2 2" xfId="15582"/>
    <cellStyle name="Normal 29 2 2 2 2" xfId="15583"/>
    <cellStyle name="Normal 29 2 2 3" xfId="15584"/>
    <cellStyle name="Normal 29 2 3" xfId="15585"/>
    <cellStyle name="Normal 29 2 3 2" xfId="15586"/>
    <cellStyle name="Normal 29 2 4" xfId="15587"/>
    <cellStyle name="Normal 29 20" xfId="15588"/>
    <cellStyle name="Normal 29 21" xfId="15589"/>
    <cellStyle name="Normal 29 22" xfId="15590"/>
    <cellStyle name="Normal 29 23" xfId="15591"/>
    <cellStyle name="Normal 29 24" xfId="15592"/>
    <cellStyle name="Normal 29 25" xfId="15593"/>
    <cellStyle name="Normal 29 26" xfId="15594"/>
    <cellStyle name="Normal 29 27" xfId="15595"/>
    <cellStyle name="Normal 29 28" xfId="15596"/>
    <cellStyle name="Normal 29 29" xfId="15597"/>
    <cellStyle name="Normal 29 3" xfId="15598"/>
    <cellStyle name="Normal 29 3 2" xfId="15599"/>
    <cellStyle name="Normal 29 3 2 2" xfId="15600"/>
    <cellStyle name="Normal 29 3 3" xfId="15601"/>
    <cellStyle name="Normal 29 3 4" xfId="15602"/>
    <cellStyle name="Normal 29 3 5" xfId="15603"/>
    <cellStyle name="Normal 29 30" xfId="15604"/>
    <cellStyle name="Normal 29 31" xfId="15605"/>
    <cellStyle name="Normal 29 32" xfId="15606"/>
    <cellStyle name="Normal 29 33" xfId="15607"/>
    <cellStyle name="Normal 29 34" xfId="15608"/>
    <cellStyle name="Normal 29 35" xfId="15609"/>
    <cellStyle name="Normal 29 36" xfId="15610"/>
    <cellStyle name="Normal 29 37" xfId="15611"/>
    <cellStyle name="Normal 29 38" xfId="15612"/>
    <cellStyle name="Normal 29 39" xfId="15613"/>
    <cellStyle name="Normal 29 4" xfId="15614"/>
    <cellStyle name="Normal 29 4 2" xfId="15615"/>
    <cellStyle name="Normal 29 4 3" xfId="15616"/>
    <cellStyle name="Normal 29 4 4" xfId="15617"/>
    <cellStyle name="Normal 29 40" xfId="15618"/>
    <cellStyle name="Normal 29 41" xfId="15619"/>
    <cellStyle name="Normal 29 42" xfId="15620"/>
    <cellStyle name="Normal 29 43" xfId="15621"/>
    <cellStyle name="Normal 29 44" xfId="15622"/>
    <cellStyle name="Normal 29 45" xfId="15623"/>
    <cellStyle name="Normal 29 46" xfId="15624"/>
    <cellStyle name="Normal 29 47" xfId="15625"/>
    <cellStyle name="Normal 29 48" xfId="15626"/>
    <cellStyle name="Normal 29 49" xfId="15627"/>
    <cellStyle name="Normal 29 5" xfId="15628"/>
    <cellStyle name="Normal 29 5 2" xfId="15629"/>
    <cellStyle name="Normal 29 5 3" xfId="15630"/>
    <cellStyle name="Normal 29 5 4" xfId="15631"/>
    <cellStyle name="Normal 29 50" xfId="15632"/>
    <cellStyle name="Normal 29 51" xfId="15633"/>
    <cellStyle name="Normal 29 52" xfId="15634"/>
    <cellStyle name="Normal 29 6" xfId="15635"/>
    <cellStyle name="Normal 29 6 2" xfId="15636"/>
    <cellStyle name="Normal 29 6 3" xfId="15637"/>
    <cellStyle name="Normal 29 6 4" xfId="15638"/>
    <cellStyle name="Normal 29 7" xfId="15639"/>
    <cellStyle name="Normal 29 7 2" xfId="15640"/>
    <cellStyle name="Normal 29 7 3" xfId="15641"/>
    <cellStyle name="Normal 29 7 4" xfId="15642"/>
    <cellStyle name="Normal 29 8" xfId="15643"/>
    <cellStyle name="Normal 29 9" xfId="15644"/>
    <cellStyle name="Normal 3" xfId="1"/>
    <cellStyle name="Normal 3 10" xfId="5"/>
    <cellStyle name="Normal 3 10 2" xfId="15645"/>
    <cellStyle name="Normal 3 10 2 2" xfId="15646"/>
    <cellStyle name="Normal 3 10 3" xfId="15647"/>
    <cellStyle name="Normal 3 11" xfId="15648"/>
    <cellStyle name="Normal 3 11 2" xfId="15649"/>
    <cellStyle name="Normal 3 11 2 2" xfId="15650"/>
    <cellStyle name="Normal 3 11 3" xfId="15651"/>
    <cellStyle name="Normal 3 12" xfId="15652"/>
    <cellStyle name="Normal 3 12 2" xfId="15653"/>
    <cellStyle name="Normal 3 12 2 2" xfId="15654"/>
    <cellStyle name="Normal 3 12 3" xfId="15655"/>
    <cellStyle name="Normal 3 13" xfId="15656"/>
    <cellStyle name="Normal 3 13 2" xfId="15657"/>
    <cellStyle name="Normal 3 13 2 2" xfId="15658"/>
    <cellStyle name="Normal 3 13 3" xfId="15659"/>
    <cellStyle name="Normal 3 14" xfId="15660"/>
    <cellStyle name="Normal 3 14 2" xfId="15661"/>
    <cellStyle name="Normal 3 14 2 2" xfId="15662"/>
    <cellStyle name="Normal 3 14 3" xfId="15663"/>
    <cellStyle name="Normal 3 15" xfId="15664"/>
    <cellStyle name="Normal 3 15 2" xfId="15665"/>
    <cellStyle name="Normal 3 15 2 2" xfId="15666"/>
    <cellStyle name="Normal 3 15 3" xfId="15667"/>
    <cellStyle name="Normal 3 16" xfId="15668"/>
    <cellStyle name="Normal 3 16 2" xfId="15669"/>
    <cellStyle name="Normal 3 17" xfId="15670"/>
    <cellStyle name="Normal 3 17 2" xfId="15671"/>
    <cellStyle name="Normal 3 18" xfId="15672"/>
    <cellStyle name="Normal 3 18 2" xfId="15673"/>
    <cellStyle name="Normal 3 19" xfId="15674"/>
    <cellStyle name="Normal 3 19 2" xfId="15675"/>
    <cellStyle name="Normal 3 2" xfId="15676"/>
    <cellStyle name="Normal 3 2 10" xfId="15677"/>
    <cellStyle name="Normal 3 2 11" xfId="15678"/>
    <cellStyle name="Normal 3 2 12" xfId="15679"/>
    <cellStyle name="Normal 3 2 13" xfId="15680"/>
    <cellStyle name="Normal 3 2 2" xfId="15681"/>
    <cellStyle name="Normal 3 2 2 2" xfId="15682"/>
    <cellStyle name="Normal 3 2 2 2 2" xfId="15683"/>
    <cellStyle name="Normal 3 2 2 3" xfId="15684"/>
    <cellStyle name="Normal 3 2 2 3 2" xfId="15685"/>
    <cellStyle name="Normal 3 2 2 4" xfId="15686"/>
    <cellStyle name="Normal 3 2 2 4 2" xfId="15687"/>
    <cellStyle name="Normal 3 2 2 5" xfId="15688"/>
    <cellStyle name="Normal 3 2 2 5 2" xfId="15689"/>
    <cellStyle name="Normal 3 2 2 6" xfId="15690"/>
    <cellStyle name="Normal 3 2 2 6 2" xfId="15691"/>
    <cellStyle name="Normal 3 2 2 7" xfId="15692"/>
    <cellStyle name="Normal 3 2 2 8" xfId="15693"/>
    <cellStyle name="Normal 3 2 3" xfId="15694"/>
    <cellStyle name="Normal 3 2 3 2" xfId="15695"/>
    <cellStyle name="Normal 3 2 3 2 2" xfId="15696"/>
    <cellStyle name="Normal 3 2 3 3" xfId="15697"/>
    <cellStyle name="Normal 3 2 3 4" xfId="15698"/>
    <cellStyle name="Normal 3 2 4" xfId="15699"/>
    <cellStyle name="Normal 3 2 4 2" xfId="15700"/>
    <cellStyle name="Normal 3 2 5" xfId="15701"/>
    <cellStyle name="Normal 3 2 5 2" xfId="15702"/>
    <cellStyle name="Normal 3 2 6" xfId="15703"/>
    <cellStyle name="Normal 3 2 6 2" xfId="15704"/>
    <cellStyle name="Normal 3 2 7" xfId="15705"/>
    <cellStyle name="Normal 3 2 8" xfId="15706"/>
    <cellStyle name="Normal 3 2 9" xfId="15707"/>
    <cellStyle name="Normal 3 20" xfId="15708"/>
    <cellStyle name="Normal 3 20 2" xfId="15709"/>
    <cellStyle name="Normal 3 21" xfId="15710"/>
    <cellStyle name="Normal 3 21 2" xfId="15711"/>
    <cellStyle name="Normal 3 22" xfId="15712"/>
    <cellStyle name="Normal 3 22 2" xfId="15713"/>
    <cellStyle name="Normal 3 23" xfId="15714"/>
    <cellStyle name="Normal 3 23 2" xfId="15715"/>
    <cellStyle name="Normal 3 24" xfId="15716"/>
    <cellStyle name="Normal 3 24 2" xfId="15717"/>
    <cellStyle name="Normal 3 25" xfId="15718"/>
    <cellStyle name="Normal 3 25 2" xfId="15719"/>
    <cellStyle name="Normal 3 26" xfId="15720"/>
    <cellStyle name="Normal 3 27" xfId="15721"/>
    <cellStyle name="Normal 3 27 2" xfId="15722"/>
    <cellStyle name="Normal 3 28" xfId="15723"/>
    <cellStyle name="Normal 3 29" xfId="15724"/>
    <cellStyle name="Normal 3 3" xfId="15725"/>
    <cellStyle name="Normal 3 3 10" xfId="15726"/>
    <cellStyle name="Normal 3 3 11" xfId="15727"/>
    <cellStyle name="Normal 3 3 12" xfId="15728"/>
    <cellStyle name="Normal 3 3 13" xfId="15729"/>
    <cellStyle name="Normal 3 3 14" xfId="15730"/>
    <cellStyle name="Normal 3 3 2" xfId="15731"/>
    <cellStyle name="Normal 3 3 2 2" xfId="15732"/>
    <cellStyle name="Normal 3 3 2 2 2" xfId="15733"/>
    <cellStyle name="Normal 3 3 2 3" xfId="15734"/>
    <cellStyle name="Normal 3 3 2 4" xfId="15735"/>
    <cellStyle name="Normal 3 3 2 5" xfId="15736"/>
    <cellStyle name="Normal 3 3 2 6" xfId="15737"/>
    <cellStyle name="Normal 3 3 2 7" xfId="15738"/>
    <cellStyle name="Normal 3 3 3" xfId="15739"/>
    <cellStyle name="Normal 3 3 3 2" xfId="15740"/>
    <cellStyle name="Normal 3 3 4" xfId="15741"/>
    <cellStyle name="Normal 3 3 5" xfId="15742"/>
    <cellStyle name="Normal 3 3 6" xfId="15743"/>
    <cellStyle name="Normal 3 3 7" xfId="15744"/>
    <cellStyle name="Normal 3 3 8" xfId="15745"/>
    <cellStyle name="Normal 3 3 9" xfId="15746"/>
    <cellStyle name="Normal 3 30" xfId="15747"/>
    <cellStyle name="Normal 3 31" xfId="15748"/>
    <cellStyle name="Normal 3 32" xfId="15749"/>
    <cellStyle name="Normal 3 33" xfId="15750"/>
    <cellStyle name="Normal 3 34" xfId="15751"/>
    <cellStyle name="Normal 3 35" xfId="15752"/>
    <cellStyle name="Normal 3 36" xfId="15753"/>
    <cellStyle name="Normal 3 37" xfId="15754"/>
    <cellStyle name="Normal 3 38" xfId="15755"/>
    <cellStyle name="Normal 3 39" xfId="15756"/>
    <cellStyle name="Normal 3 4" xfId="15757"/>
    <cellStyle name="Normal 3 4 10" xfId="15758"/>
    <cellStyle name="Normal 3 4 11" xfId="15759"/>
    <cellStyle name="Normal 3 4 12" xfId="15760"/>
    <cellStyle name="Normal 3 4 13" xfId="15761"/>
    <cellStyle name="Normal 3 4 14" xfId="15762"/>
    <cellStyle name="Normal 3 4 15" xfId="15763"/>
    <cellStyle name="Normal 3 4 16" xfId="15764"/>
    <cellStyle name="Normal 3 4 17" xfId="15765"/>
    <cellStyle name="Normal 3 4 18" xfId="15766"/>
    <cellStyle name="Normal 3 4 19" xfId="15767"/>
    <cellStyle name="Normal 3 4 2" xfId="15768"/>
    <cellStyle name="Normal 3 4 2 10" xfId="15769"/>
    <cellStyle name="Normal 3 4 2 11" xfId="15770"/>
    <cellStyle name="Normal 3 4 2 12" xfId="15771"/>
    <cellStyle name="Normal 3 4 2 13" xfId="15772"/>
    <cellStyle name="Normal 3 4 2 14" xfId="15773"/>
    <cellStyle name="Normal 3 4 2 15" xfId="15774"/>
    <cellStyle name="Normal 3 4 2 16" xfId="15775"/>
    <cellStyle name="Normal 3 4 2 17" xfId="15776"/>
    <cellStyle name="Normal 3 4 2 18" xfId="15777"/>
    <cellStyle name="Normal 3 4 2 19" xfId="15778"/>
    <cellStyle name="Normal 3 4 2 2" xfId="15779"/>
    <cellStyle name="Normal 3 4 2 20" xfId="15780"/>
    <cellStyle name="Normal 3 4 2 21" xfId="15781"/>
    <cellStyle name="Normal 3 4 2 22" xfId="15782"/>
    <cellStyle name="Normal 3 4 2 23" xfId="15783"/>
    <cellStyle name="Normal 3 4 2 24" xfId="15784"/>
    <cellStyle name="Normal 3 4 2 25" xfId="15785"/>
    <cellStyle name="Normal 3 4 2 26" xfId="15786"/>
    <cellStyle name="Normal 3 4 2 27" xfId="15787"/>
    <cellStyle name="Normal 3 4 2 28" xfId="15788"/>
    <cellStyle name="Normal 3 4 2 29" xfId="15789"/>
    <cellStyle name="Normal 3 4 2 3" xfId="15790"/>
    <cellStyle name="Normal 3 4 2 30" xfId="15791"/>
    <cellStyle name="Normal 3 4 2 31" xfId="15792"/>
    <cellStyle name="Normal 3 4 2 32" xfId="15793"/>
    <cellStyle name="Normal 3 4 2 4" xfId="15794"/>
    <cellStyle name="Normal 3 4 2 5" xfId="15795"/>
    <cellStyle name="Normal 3 4 2 6" xfId="15796"/>
    <cellStyle name="Normal 3 4 2 7" xfId="15797"/>
    <cellStyle name="Normal 3 4 2 8" xfId="15798"/>
    <cellStyle name="Normal 3 4 2 9" xfId="15799"/>
    <cellStyle name="Normal 3 4 20" xfId="15800"/>
    <cellStyle name="Normal 3 4 21" xfId="15801"/>
    <cellStyle name="Normal 3 4 22" xfId="15802"/>
    <cellStyle name="Normal 3 4 23" xfId="15803"/>
    <cellStyle name="Normal 3 4 24" xfId="15804"/>
    <cellStyle name="Normal 3 4 25" xfId="15805"/>
    <cellStyle name="Normal 3 4 26" xfId="15806"/>
    <cellStyle name="Normal 3 4 27" xfId="15807"/>
    <cellStyle name="Normal 3 4 28" xfId="15808"/>
    <cellStyle name="Normal 3 4 29" xfId="15809"/>
    <cellStyle name="Normal 3 4 3" xfId="15810"/>
    <cellStyle name="Normal 3 4 30" xfId="15811"/>
    <cellStyle name="Normal 3 4 31" xfId="15812"/>
    <cellStyle name="Normal 3 4 32" xfId="15813"/>
    <cellStyle name="Normal 3 4 33" xfId="15814"/>
    <cellStyle name="Normal 3 4 34" xfId="15815"/>
    <cellStyle name="Normal 3 4 35" xfId="15816"/>
    <cellStyle name="Normal 3 4 36" xfId="15817"/>
    <cellStyle name="Normal 3 4 37" xfId="15818"/>
    <cellStyle name="Normal 3 4 38" xfId="15819"/>
    <cellStyle name="Normal 3 4 39" xfId="15820"/>
    <cellStyle name="Normal 3 4 4" xfId="15821"/>
    <cellStyle name="Normal 3 4 40" xfId="15822"/>
    <cellStyle name="Normal 3 4 41" xfId="15823"/>
    <cellStyle name="Normal 3 4 42" xfId="15824"/>
    <cellStyle name="Normal 3 4 43" xfId="15825"/>
    <cellStyle name="Normal 3 4 44" xfId="15826"/>
    <cellStyle name="Normal 3 4 45" xfId="15827"/>
    <cellStyle name="Normal 3 4 46" xfId="15828"/>
    <cellStyle name="Normal 3 4 47" xfId="15829"/>
    <cellStyle name="Normal 3 4 5" xfId="15830"/>
    <cellStyle name="Normal 3 4 6" xfId="15831"/>
    <cellStyle name="Normal 3 4 7" xfId="15832"/>
    <cellStyle name="Normal 3 4 8" xfId="15833"/>
    <cellStyle name="Normal 3 4 9" xfId="15834"/>
    <cellStyle name="Normal 3 40" xfId="15835"/>
    <cellStyle name="Normal 3 41" xfId="15836"/>
    <cellStyle name="Normal 3 42" xfId="15837"/>
    <cellStyle name="Normal 3 43" xfId="15838"/>
    <cellStyle name="Normal 3 44" xfId="15839"/>
    <cellStyle name="Normal 3 45" xfId="15840"/>
    <cellStyle name="Normal 3 46" xfId="15841"/>
    <cellStyle name="Normal 3 47" xfId="15842"/>
    <cellStyle name="Normal 3 48" xfId="15843"/>
    <cellStyle name="Normal 3 49" xfId="15844"/>
    <cellStyle name="Normal 3 5" xfId="15845"/>
    <cellStyle name="Normal 3 5 10" xfId="15846"/>
    <cellStyle name="Normal 3 5 11" xfId="15847"/>
    <cellStyle name="Normal 3 5 12" xfId="15848"/>
    <cellStyle name="Normal 3 5 13" xfId="15849"/>
    <cellStyle name="Normal 3 5 14" xfId="15850"/>
    <cellStyle name="Normal 3 5 15" xfId="15851"/>
    <cellStyle name="Normal 3 5 16" xfId="15852"/>
    <cellStyle name="Normal 3 5 17" xfId="15853"/>
    <cellStyle name="Normal 3 5 18" xfId="15854"/>
    <cellStyle name="Normal 3 5 19" xfId="15855"/>
    <cellStyle name="Normal 3 5 2" xfId="15856"/>
    <cellStyle name="Normal 3 5 2 10" xfId="15857"/>
    <cellStyle name="Normal 3 5 2 11" xfId="15858"/>
    <cellStyle name="Normal 3 5 2 12" xfId="15859"/>
    <cellStyle name="Normal 3 5 2 13" xfId="15860"/>
    <cellStyle name="Normal 3 5 2 14" xfId="15861"/>
    <cellStyle name="Normal 3 5 2 15" xfId="15862"/>
    <cellStyle name="Normal 3 5 2 16" xfId="15863"/>
    <cellStyle name="Normal 3 5 2 17" xfId="15864"/>
    <cellStyle name="Normal 3 5 2 18" xfId="15865"/>
    <cellStyle name="Normal 3 5 2 19" xfId="15866"/>
    <cellStyle name="Normal 3 5 2 2" xfId="15867"/>
    <cellStyle name="Normal 3 5 2 20" xfId="15868"/>
    <cellStyle name="Normal 3 5 2 21" xfId="15869"/>
    <cellStyle name="Normal 3 5 2 22" xfId="15870"/>
    <cellStyle name="Normal 3 5 2 23" xfId="15871"/>
    <cellStyle name="Normal 3 5 2 24" xfId="15872"/>
    <cellStyle name="Normal 3 5 2 25" xfId="15873"/>
    <cellStyle name="Normal 3 5 2 26" xfId="15874"/>
    <cellStyle name="Normal 3 5 2 27" xfId="15875"/>
    <cellStyle name="Normal 3 5 2 28" xfId="15876"/>
    <cellStyle name="Normal 3 5 2 29" xfId="15877"/>
    <cellStyle name="Normal 3 5 2 3" xfId="15878"/>
    <cellStyle name="Normal 3 5 2 30" xfId="15879"/>
    <cellStyle name="Normal 3 5 2 31" xfId="15880"/>
    <cellStyle name="Normal 3 5 2 32" xfId="15881"/>
    <cellStyle name="Normal 3 5 2 4" xfId="15882"/>
    <cellStyle name="Normal 3 5 2 5" xfId="15883"/>
    <cellStyle name="Normal 3 5 2 6" xfId="15884"/>
    <cellStyle name="Normal 3 5 2 7" xfId="15885"/>
    <cellStyle name="Normal 3 5 2 8" xfId="15886"/>
    <cellStyle name="Normal 3 5 2 9" xfId="15887"/>
    <cellStyle name="Normal 3 5 20" xfId="15888"/>
    <cellStyle name="Normal 3 5 21" xfId="15889"/>
    <cellStyle name="Normal 3 5 22" xfId="15890"/>
    <cellStyle name="Normal 3 5 23" xfId="15891"/>
    <cellStyle name="Normal 3 5 24" xfId="15892"/>
    <cellStyle name="Normal 3 5 25" xfId="15893"/>
    <cellStyle name="Normal 3 5 26" xfId="15894"/>
    <cellStyle name="Normal 3 5 27" xfId="15895"/>
    <cellStyle name="Normal 3 5 28" xfId="15896"/>
    <cellStyle name="Normal 3 5 29" xfId="15897"/>
    <cellStyle name="Normal 3 5 3" xfId="15898"/>
    <cellStyle name="Normal 3 5 30" xfId="15899"/>
    <cellStyle name="Normal 3 5 31" xfId="15900"/>
    <cellStyle name="Normal 3 5 32" xfId="15901"/>
    <cellStyle name="Normal 3 5 33" xfId="15902"/>
    <cellStyle name="Normal 3 5 34" xfId="15903"/>
    <cellStyle name="Normal 3 5 35" xfId="15904"/>
    <cellStyle name="Normal 3 5 36" xfId="15905"/>
    <cellStyle name="Normal 3 5 37" xfId="15906"/>
    <cellStyle name="Normal 3 5 4" xfId="15907"/>
    <cellStyle name="Normal 3 5 5" xfId="15908"/>
    <cellStyle name="Normal 3 5 6" xfId="15909"/>
    <cellStyle name="Normal 3 5 7" xfId="15910"/>
    <cellStyle name="Normal 3 5 8" xfId="15911"/>
    <cellStyle name="Normal 3 5 9" xfId="15912"/>
    <cellStyle name="Normal 3 50" xfId="15913"/>
    <cellStyle name="Normal 3 51" xfId="15914"/>
    <cellStyle name="Normal 3 52" xfId="15915"/>
    <cellStyle name="Normal 3 53" xfId="15916"/>
    <cellStyle name="Normal 3 54" xfId="15917"/>
    <cellStyle name="Normal 3 55" xfId="15918"/>
    <cellStyle name="Normal 3 56" xfId="15919"/>
    <cellStyle name="Normal 3 57" xfId="15920"/>
    <cellStyle name="Normal 3 58" xfId="15921"/>
    <cellStyle name="Normal 3 59" xfId="15922"/>
    <cellStyle name="Normal 3 6" xfId="15923"/>
    <cellStyle name="Normal 3 6 10" xfId="15924"/>
    <cellStyle name="Normal 3 6 11" xfId="15925"/>
    <cellStyle name="Normal 3 6 12" xfId="15926"/>
    <cellStyle name="Normal 3 6 13" xfId="15927"/>
    <cellStyle name="Normal 3 6 14" xfId="15928"/>
    <cellStyle name="Normal 3 6 15" xfId="15929"/>
    <cellStyle name="Normal 3 6 16" xfId="15930"/>
    <cellStyle name="Normal 3 6 17" xfId="15931"/>
    <cellStyle name="Normal 3 6 18" xfId="15932"/>
    <cellStyle name="Normal 3 6 19" xfId="15933"/>
    <cellStyle name="Normal 3 6 2" xfId="15934"/>
    <cellStyle name="Normal 3 6 2 10" xfId="15935"/>
    <cellStyle name="Normal 3 6 2 11" xfId="15936"/>
    <cellStyle name="Normal 3 6 2 12" xfId="15937"/>
    <cellStyle name="Normal 3 6 2 13" xfId="15938"/>
    <cellStyle name="Normal 3 6 2 14" xfId="15939"/>
    <cellStyle name="Normal 3 6 2 15" xfId="15940"/>
    <cellStyle name="Normal 3 6 2 16" xfId="15941"/>
    <cellStyle name="Normal 3 6 2 17" xfId="15942"/>
    <cellStyle name="Normal 3 6 2 18" xfId="15943"/>
    <cellStyle name="Normal 3 6 2 19" xfId="15944"/>
    <cellStyle name="Normal 3 6 2 2" xfId="15945"/>
    <cellStyle name="Normal 3 6 2 20" xfId="15946"/>
    <cellStyle name="Normal 3 6 2 21" xfId="15947"/>
    <cellStyle name="Normal 3 6 2 22" xfId="15948"/>
    <cellStyle name="Normal 3 6 2 23" xfId="15949"/>
    <cellStyle name="Normal 3 6 2 24" xfId="15950"/>
    <cellStyle name="Normal 3 6 2 25" xfId="15951"/>
    <cellStyle name="Normal 3 6 2 26" xfId="15952"/>
    <cellStyle name="Normal 3 6 2 27" xfId="15953"/>
    <cellStyle name="Normal 3 6 2 28" xfId="15954"/>
    <cellStyle name="Normal 3 6 2 29" xfId="15955"/>
    <cellStyle name="Normal 3 6 2 3" xfId="15956"/>
    <cellStyle name="Normal 3 6 2 30" xfId="15957"/>
    <cellStyle name="Normal 3 6 2 31" xfId="15958"/>
    <cellStyle name="Normal 3 6 2 32" xfId="15959"/>
    <cellStyle name="Normal 3 6 2 4" xfId="15960"/>
    <cellStyle name="Normal 3 6 2 5" xfId="15961"/>
    <cellStyle name="Normal 3 6 2 6" xfId="15962"/>
    <cellStyle name="Normal 3 6 2 7" xfId="15963"/>
    <cellStyle name="Normal 3 6 2 8" xfId="15964"/>
    <cellStyle name="Normal 3 6 2 9" xfId="15965"/>
    <cellStyle name="Normal 3 6 20" xfId="15966"/>
    <cellStyle name="Normal 3 6 21" xfId="15967"/>
    <cellStyle name="Normal 3 6 22" xfId="15968"/>
    <cellStyle name="Normal 3 6 23" xfId="15969"/>
    <cellStyle name="Normal 3 6 24" xfId="15970"/>
    <cellStyle name="Normal 3 6 25" xfId="15971"/>
    <cellStyle name="Normal 3 6 26" xfId="15972"/>
    <cellStyle name="Normal 3 6 27" xfId="15973"/>
    <cellStyle name="Normal 3 6 28" xfId="15974"/>
    <cellStyle name="Normal 3 6 29" xfId="15975"/>
    <cellStyle name="Normal 3 6 3" xfId="15976"/>
    <cellStyle name="Normal 3 6 30" xfId="15977"/>
    <cellStyle name="Normal 3 6 31" xfId="15978"/>
    <cellStyle name="Normal 3 6 32" xfId="15979"/>
    <cellStyle name="Normal 3 6 33" xfId="15980"/>
    <cellStyle name="Normal 3 6 34" xfId="15981"/>
    <cellStyle name="Normal 3 6 35" xfId="15982"/>
    <cellStyle name="Normal 3 6 36" xfId="15983"/>
    <cellStyle name="Normal 3 6 37" xfId="15984"/>
    <cellStyle name="Normal 3 6 4" xfId="15985"/>
    <cellStyle name="Normal 3 6 5" xfId="15986"/>
    <cellStyle name="Normal 3 6 6" xfId="15987"/>
    <cellStyle name="Normal 3 6 7" xfId="15988"/>
    <cellStyle name="Normal 3 6 8" xfId="15989"/>
    <cellStyle name="Normal 3 6 9" xfId="15990"/>
    <cellStyle name="Normal 3 60" xfId="15991"/>
    <cellStyle name="Normal 3 61" xfId="15992"/>
    <cellStyle name="Normal 3 62" xfId="15993"/>
    <cellStyle name="Normal 3 63" xfId="15994"/>
    <cellStyle name="Normal 3 64" xfId="15995"/>
    <cellStyle name="Normal 3 65" xfId="15996"/>
    <cellStyle name="Normal 3 66" xfId="15997"/>
    <cellStyle name="Normal 3 7" xfId="15998"/>
    <cellStyle name="Normal 3 7 10" xfId="15999"/>
    <cellStyle name="Normal 3 7 11" xfId="16000"/>
    <cellStyle name="Normal 3 7 12" xfId="16001"/>
    <cellStyle name="Normal 3 7 13" xfId="16002"/>
    <cellStyle name="Normal 3 7 14" xfId="16003"/>
    <cellStyle name="Normal 3 7 15" xfId="16004"/>
    <cellStyle name="Normal 3 7 16" xfId="16005"/>
    <cellStyle name="Normal 3 7 17" xfId="16006"/>
    <cellStyle name="Normal 3 7 18" xfId="16007"/>
    <cellStyle name="Normal 3 7 19" xfId="16008"/>
    <cellStyle name="Normal 3 7 2" xfId="16009"/>
    <cellStyle name="Normal 3 7 2 2" xfId="16010"/>
    <cellStyle name="Normal 3 7 20" xfId="16011"/>
    <cellStyle name="Normal 3 7 21" xfId="16012"/>
    <cellStyle name="Normal 3 7 22" xfId="16013"/>
    <cellStyle name="Normal 3 7 23" xfId="16014"/>
    <cellStyle name="Normal 3 7 24" xfId="16015"/>
    <cellStyle name="Normal 3 7 25" xfId="16016"/>
    <cellStyle name="Normal 3 7 26" xfId="16017"/>
    <cellStyle name="Normal 3 7 27" xfId="16018"/>
    <cellStyle name="Normal 3 7 28" xfId="16019"/>
    <cellStyle name="Normal 3 7 29" xfId="16020"/>
    <cellStyle name="Normal 3 7 3" xfId="16021"/>
    <cellStyle name="Normal 3 7 30" xfId="16022"/>
    <cellStyle name="Normal 3 7 31" xfId="16023"/>
    <cellStyle name="Normal 3 7 32" xfId="16024"/>
    <cellStyle name="Normal 3 7 33" xfId="16025"/>
    <cellStyle name="Normal 3 7 34" xfId="16026"/>
    <cellStyle name="Normal 3 7 35" xfId="16027"/>
    <cellStyle name="Normal 3 7 36" xfId="16028"/>
    <cellStyle name="Normal 3 7 4" xfId="16029"/>
    <cellStyle name="Normal 3 7 5" xfId="16030"/>
    <cellStyle name="Normal 3 7 6" xfId="16031"/>
    <cellStyle name="Normal 3 7 7" xfId="16032"/>
    <cellStyle name="Normal 3 7 8" xfId="16033"/>
    <cellStyle name="Normal 3 7 9" xfId="16034"/>
    <cellStyle name="Normal 3 8" xfId="16035"/>
    <cellStyle name="Normal 3 8 2" xfId="16036"/>
    <cellStyle name="Normal 3 8 2 2" xfId="16037"/>
    <cellStyle name="Normal 3 8 3" xfId="16038"/>
    <cellStyle name="Normal 3 8 3 2" xfId="16039"/>
    <cellStyle name="Normal 3 8 4" xfId="16040"/>
    <cellStyle name="Normal 3 8 5" xfId="16041"/>
    <cellStyle name="Normal 3 8 6" xfId="16042"/>
    <cellStyle name="Normal 3 8 7" xfId="16043"/>
    <cellStyle name="Normal 3 9" xfId="16044"/>
    <cellStyle name="Normal 3 9 2" xfId="16045"/>
    <cellStyle name="Normal 3 9 2 2" xfId="16046"/>
    <cellStyle name="Normal 3 9 3" xfId="16047"/>
    <cellStyle name="Normal 3_Comp_aut" xfId="16048"/>
    <cellStyle name="Normal 30" xfId="16049"/>
    <cellStyle name="Normal 30 10" xfId="16050"/>
    <cellStyle name="Normal 30 11" xfId="16051"/>
    <cellStyle name="Normal 30 12" xfId="16052"/>
    <cellStyle name="Normal 30 13" xfId="16053"/>
    <cellStyle name="Normal 30 14" xfId="16054"/>
    <cellStyle name="Normal 30 15" xfId="16055"/>
    <cellStyle name="Normal 30 16" xfId="16056"/>
    <cellStyle name="Normal 30 17" xfId="16057"/>
    <cellStyle name="Normal 30 18" xfId="16058"/>
    <cellStyle name="Normal 30 19" xfId="16059"/>
    <cellStyle name="Normal 30 2" xfId="16060"/>
    <cellStyle name="Normal 30 2 2" xfId="16061"/>
    <cellStyle name="Normal 30 2 2 2" xfId="16062"/>
    <cellStyle name="Normal 30 2 2 2 2" xfId="16063"/>
    <cellStyle name="Normal 30 2 2 3" xfId="16064"/>
    <cellStyle name="Normal 30 2 3" xfId="16065"/>
    <cellStyle name="Normal 30 2 3 2" xfId="16066"/>
    <cellStyle name="Normal 30 2 4" xfId="16067"/>
    <cellStyle name="Normal 30 20" xfId="16068"/>
    <cellStyle name="Normal 30 21" xfId="16069"/>
    <cellStyle name="Normal 30 22" xfId="16070"/>
    <cellStyle name="Normal 30 23" xfId="16071"/>
    <cellStyle name="Normal 30 24" xfId="16072"/>
    <cellStyle name="Normal 30 25" xfId="16073"/>
    <cellStyle name="Normal 30 26" xfId="16074"/>
    <cellStyle name="Normal 30 27" xfId="16075"/>
    <cellStyle name="Normal 30 28" xfId="16076"/>
    <cellStyle name="Normal 30 29" xfId="16077"/>
    <cellStyle name="Normal 30 3" xfId="16078"/>
    <cellStyle name="Normal 30 3 2" xfId="16079"/>
    <cellStyle name="Normal 30 3 2 2" xfId="16080"/>
    <cellStyle name="Normal 30 3 3" xfId="16081"/>
    <cellStyle name="Normal 30 3 4" xfId="16082"/>
    <cellStyle name="Normal 30 30" xfId="16083"/>
    <cellStyle name="Normal 30 31" xfId="16084"/>
    <cellStyle name="Normal 30 32" xfId="16085"/>
    <cellStyle name="Normal 30 33" xfId="16086"/>
    <cellStyle name="Normal 30 34" xfId="16087"/>
    <cellStyle name="Normal 30 35" xfId="16088"/>
    <cellStyle name="Normal 30 36" xfId="16089"/>
    <cellStyle name="Normal 30 37" xfId="16090"/>
    <cellStyle name="Normal 30 38" xfId="16091"/>
    <cellStyle name="Normal 30 39" xfId="16092"/>
    <cellStyle name="Normal 30 4" xfId="16093"/>
    <cellStyle name="Normal 30 4 2" xfId="16094"/>
    <cellStyle name="Normal 30 4 3" xfId="16095"/>
    <cellStyle name="Normal 30 4 4" xfId="16096"/>
    <cellStyle name="Normal 30 40" xfId="16097"/>
    <cellStyle name="Normal 30 41" xfId="16098"/>
    <cellStyle name="Normal 30 42" xfId="16099"/>
    <cellStyle name="Normal 30 43" xfId="16100"/>
    <cellStyle name="Normal 30 44" xfId="16101"/>
    <cellStyle name="Normal 30 45" xfId="16102"/>
    <cellStyle name="Normal 30 46" xfId="16103"/>
    <cellStyle name="Normal 30 47" xfId="16104"/>
    <cellStyle name="Normal 30 48" xfId="16105"/>
    <cellStyle name="Normal 30 49" xfId="16106"/>
    <cellStyle name="Normal 30 5" xfId="16107"/>
    <cellStyle name="Normal 30 5 2" xfId="16108"/>
    <cellStyle name="Normal 30 5 3" xfId="16109"/>
    <cellStyle name="Normal 30 5 4" xfId="16110"/>
    <cellStyle name="Normal 30 50" xfId="16111"/>
    <cellStyle name="Normal 30 51" xfId="16112"/>
    <cellStyle name="Normal 30 52" xfId="16113"/>
    <cellStyle name="Normal 30 53" xfId="16114"/>
    <cellStyle name="Normal 30 6" xfId="16115"/>
    <cellStyle name="Normal 30 6 2" xfId="16116"/>
    <cellStyle name="Normal 30 6 3" xfId="16117"/>
    <cellStyle name="Normal 30 6 4" xfId="16118"/>
    <cellStyle name="Normal 30 7" xfId="16119"/>
    <cellStyle name="Normal 30 7 2" xfId="16120"/>
    <cellStyle name="Normal 30 7 3" xfId="16121"/>
    <cellStyle name="Normal 30 7 4" xfId="16122"/>
    <cellStyle name="Normal 30 8" xfId="16123"/>
    <cellStyle name="Normal 30 9" xfId="16124"/>
    <cellStyle name="Normal 31" xfId="16125"/>
    <cellStyle name="Normal 31 10" xfId="16126"/>
    <cellStyle name="Normal 31 11" xfId="16127"/>
    <cellStyle name="Normal 31 12" xfId="16128"/>
    <cellStyle name="Normal 31 13" xfId="16129"/>
    <cellStyle name="Normal 31 14" xfId="16130"/>
    <cellStyle name="Normal 31 15" xfId="16131"/>
    <cellStyle name="Normal 31 16" xfId="16132"/>
    <cellStyle name="Normal 31 17" xfId="16133"/>
    <cellStyle name="Normal 31 18" xfId="16134"/>
    <cellStyle name="Normal 31 19" xfId="16135"/>
    <cellStyle name="Normal 31 2" xfId="16136"/>
    <cellStyle name="Normal 31 2 2" xfId="16137"/>
    <cellStyle name="Normal 31 2 2 2" xfId="16138"/>
    <cellStyle name="Normal 31 2 2 2 2" xfId="16139"/>
    <cellStyle name="Normal 31 2 2 3" xfId="16140"/>
    <cellStyle name="Normal 31 2 3" xfId="16141"/>
    <cellStyle name="Normal 31 2 3 2" xfId="16142"/>
    <cellStyle name="Normal 31 2 4" xfId="16143"/>
    <cellStyle name="Normal 31 20" xfId="16144"/>
    <cellStyle name="Normal 31 21" xfId="16145"/>
    <cellStyle name="Normal 31 22" xfId="16146"/>
    <cellStyle name="Normal 31 23" xfId="16147"/>
    <cellStyle name="Normal 31 24" xfId="16148"/>
    <cellStyle name="Normal 31 25" xfId="16149"/>
    <cellStyle name="Normal 31 26" xfId="16150"/>
    <cellStyle name="Normal 31 27" xfId="16151"/>
    <cellStyle name="Normal 31 28" xfId="16152"/>
    <cellStyle name="Normal 31 29" xfId="16153"/>
    <cellStyle name="Normal 31 3" xfId="16154"/>
    <cellStyle name="Normal 31 3 2" xfId="16155"/>
    <cellStyle name="Normal 31 3 2 2" xfId="16156"/>
    <cellStyle name="Normal 31 3 3" xfId="16157"/>
    <cellStyle name="Normal 31 3 4" xfId="16158"/>
    <cellStyle name="Normal 31 30" xfId="16159"/>
    <cellStyle name="Normal 31 31" xfId="16160"/>
    <cellStyle name="Normal 31 32" xfId="16161"/>
    <cellStyle name="Normal 31 33" xfId="16162"/>
    <cellStyle name="Normal 31 34" xfId="16163"/>
    <cellStyle name="Normal 31 35" xfId="16164"/>
    <cellStyle name="Normal 31 36" xfId="16165"/>
    <cellStyle name="Normal 31 37" xfId="16166"/>
    <cellStyle name="Normal 31 38" xfId="16167"/>
    <cellStyle name="Normal 31 39" xfId="16168"/>
    <cellStyle name="Normal 31 4" xfId="16169"/>
    <cellStyle name="Normal 31 4 2" xfId="16170"/>
    <cellStyle name="Normal 31 4 3" xfId="16171"/>
    <cellStyle name="Normal 31 4 4" xfId="16172"/>
    <cellStyle name="Normal 31 40" xfId="16173"/>
    <cellStyle name="Normal 31 41" xfId="16174"/>
    <cellStyle name="Normal 31 42" xfId="16175"/>
    <cellStyle name="Normal 31 43" xfId="16176"/>
    <cellStyle name="Normal 31 44" xfId="16177"/>
    <cellStyle name="Normal 31 45" xfId="16178"/>
    <cellStyle name="Normal 31 46" xfId="16179"/>
    <cellStyle name="Normal 31 47" xfId="16180"/>
    <cellStyle name="Normal 31 48" xfId="16181"/>
    <cellStyle name="Normal 31 49" xfId="16182"/>
    <cellStyle name="Normal 31 5" xfId="16183"/>
    <cellStyle name="Normal 31 5 2" xfId="16184"/>
    <cellStyle name="Normal 31 5 3" xfId="16185"/>
    <cellStyle name="Normal 31 5 4" xfId="16186"/>
    <cellStyle name="Normal 31 50" xfId="16187"/>
    <cellStyle name="Normal 31 51" xfId="16188"/>
    <cellStyle name="Normal 31 52" xfId="16189"/>
    <cellStyle name="Normal 31 53" xfId="16190"/>
    <cellStyle name="Normal 31 6" xfId="16191"/>
    <cellStyle name="Normal 31 6 2" xfId="16192"/>
    <cellStyle name="Normal 31 6 3" xfId="16193"/>
    <cellStyle name="Normal 31 6 4" xfId="16194"/>
    <cellStyle name="Normal 31 7" xfId="16195"/>
    <cellStyle name="Normal 31 7 2" xfId="16196"/>
    <cellStyle name="Normal 31 7 3" xfId="16197"/>
    <cellStyle name="Normal 31 7 4" xfId="16198"/>
    <cellStyle name="Normal 31 8" xfId="16199"/>
    <cellStyle name="Normal 31 9" xfId="16200"/>
    <cellStyle name="Normal 32" xfId="16201"/>
    <cellStyle name="Normal 32 10" xfId="16202"/>
    <cellStyle name="Normal 32 10 2" xfId="16203"/>
    <cellStyle name="Normal 32 11" xfId="16204"/>
    <cellStyle name="Normal 32 11 2" xfId="16205"/>
    <cellStyle name="Normal 32 12" xfId="16206"/>
    <cellStyle name="Normal 32 12 2" xfId="16207"/>
    <cellStyle name="Normal 32 13" xfId="16208"/>
    <cellStyle name="Normal 32 14" xfId="16209"/>
    <cellStyle name="Normal 32 15" xfId="16210"/>
    <cellStyle name="Normal 32 16" xfId="16211"/>
    <cellStyle name="Normal 32 17" xfId="16212"/>
    <cellStyle name="Normal 32 18" xfId="16213"/>
    <cellStyle name="Normal 32 19" xfId="16214"/>
    <cellStyle name="Normal 32 2" xfId="16215"/>
    <cellStyle name="Normal 32 2 2" xfId="16216"/>
    <cellStyle name="Normal 32 2 2 2" xfId="16217"/>
    <cellStyle name="Normal 32 2 2 2 2" xfId="16218"/>
    <cellStyle name="Normal 32 2 2 3" xfId="16219"/>
    <cellStyle name="Normal 32 2 3" xfId="16220"/>
    <cellStyle name="Normal 32 2 3 2" xfId="16221"/>
    <cellStyle name="Normal 32 2 4" xfId="16222"/>
    <cellStyle name="Normal 32 20" xfId="16223"/>
    <cellStyle name="Normal 32 21" xfId="16224"/>
    <cellStyle name="Normal 32 22" xfId="16225"/>
    <cellStyle name="Normal 32 23" xfId="16226"/>
    <cellStyle name="Normal 32 24" xfId="16227"/>
    <cellStyle name="Normal 32 25" xfId="16228"/>
    <cellStyle name="Normal 32 26" xfId="16229"/>
    <cellStyle name="Normal 32 27" xfId="16230"/>
    <cellStyle name="Normal 32 28" xfId="16231"/>
    <cellStyle name="Normal 32 29" xfId="16232"/>
    <cellStyle name="Normal 32 3" xfId="16233"/>
    <cellStyle name="Normal 32 3 2" xfId="16234"/>
    <cellStyle name="Normal 32 3 2 2" xfId="16235"/>
    <cellStyle name="Normal 32 3 3" xfId="16236"/>
    <cellStyle name="Normal 32 3 4" xfId="16237"/>
    <cellStyle name="Normal 32 30" xfId="16238"/>
    <cellStyle name="Normal 32 31" xfId="16239"/>
    <cellStyle name="Normal 32 32" xfId="16240"/>
    <cellStyle name="Normal 32 33" xfId="16241"/>
    <cellStyle name="Normal 32 34" xfId="16242"/>
    <cellStyle name="Normal 32 35" xfId="16243"/>
    <cellStyle name="Normal 32 36" xfId="16244"/>
    <cellStyle name="Normal 32 37" xfId="16245"/>
    <cellStyle name="Normal 32 38" xfId="16246"/>
    <cellStyle name="Normal 32 39" xfId="16247"/>
    <cellStyle name="Normal 32 4" xfId="16248"/>
    <cellStyle name="Normal 32 4 2" xfId="16249"/>
    <cellStyle name="Normal 32 4 3" xfId="16250"/>
    <cellStyle name="Normal 32 4 4" xfId="16251"/>
    <cellStyle name="Normal 32 40" xfId="16252"/>
    <cellStyle name="Normal 32 41" xfId="16253"/>
    <cellStyle name="Normal 32 42" xfId="16254"/>
    <cellStyle name="Normal 32 43" xfId="16255"/>
    <cellStyle name="Normal 32 44" xfId="16256"/>
    <cellStyle name="Normal 32 45" xfId="16257"/>
    <cellStyle name="Normal 32 46" xfId="16258"/>
    <cellStyle name="Normal 32 47" xfId="16259"/>
    <cellStyle name="Normal 32 48" xfId="16260"/>
    <cellStyle name="Normal 32 49" xfId="16261"/>
    <cellStyle name="Normal 32 5" xfId="16262"/>
    <cellStyle name="Normal 32 5 2" xfId="16263"/>
    <cellStyle name="Normal 32 5 3" xfId="16264"/>
    <cellStyle name="Normal 32 5 4" xfId="16265"/>
    <cellStyle name="Normal 32 50" xfId="16266"/>
    <cellStyle name="Normal 32 51" xfId="16267"/>
    <cellStyle name="Normal 32 52" xfId="16268"/>
    <cellStyle name="Normal 32 6" xfId="16269"/>
    <cellStyle name="Normal 32 6 2" xfId="16270"/>
    <cellStyle name="Normal 32 6 3" xfId="16271"/>
    <cellStyle name="Normal 32 6 4" xfId="16272"/>
    <cellStyle name="Normal 32 7" xfId="16273"/>
    <cellStyle name="Normal 32 7 2" xfId="16274"/>
    <cellStyle name="Normal 32 7 3" xfId="16275"/>
    <cellStyle name="Normal 32 7 4" xfId="16276"/>
    <cellStyle name="Normal 32 8" xfId="16277"/>
    <cellStyle name="Normal 32 8 2" xfId="16278"/>
    <cellStyle name="Normal 32 9" xfId="16279"/>
    <cellStyle name="Normal 32 9 2" xfId="16280"/>
    <cellStyle name="Normal 32_Readme" xfId="16281"/>
    <cellStyle name="Normal 33" xfId="16282"/>
    <cellStyle name="Normal 33 10" xfId="16283"/>
    <cellStyle name="Normal 33 11" xfId="16284"/>
    <cellStyle name="Normal 33 12" xfId="16285"/>
    <cellStyle name="Normal 33 13" xfId="16286"/>
    <cellStyle name="Normal 33 14" xfId="16287"/>
    <cellStyle name="Normal 33 15" xfId="16288"/>
    <cellStyle name="Normal 33 16" xfId="16289"/>
    <cellStyle name="Normal 33 17" xfId="16290"/>
    <cellStyle name="Normal 33 18" xfId="16291"/>
    <cellStyle name="Normal 33 19" xfId="16292"/>
    <cellStyle name="Normal 33 2" xfId="16293"/>
    <cellStyle name="Normal 33 2 2" xfId="16294"/>
    <cellStyle name="Normal 33 2 2 2" xfId="16295"/>
    <cellStyle name="Normal 33 2 2 2 2" xfId="16296"/>
    <cellStyle name="Normal 33 2 2 3" xfId="16297"/>
    <cellStyle name="Normal 33 2 3" xfId="16298"/>
    <cellStyle name="Normal 33 2 3 2" xfId="16299"/>
    <cellStyle name="Normal 33 2 4" xfId="16300"/>
    <cellStyle name="Normal 33 20" xfId="16301"/>
    <cellStyle name="Normal 33 21" xfId="16302"/>
    <cellStyle name="Normal 33 22" xfId="16303"/>
    <cellStyle name="Normal 33 23" xfId="16304"/>
    <cellStyle name="Normal 33 24" xfId="16305"/>
    <cellStyle name="Normal 33 25" xfId="16306"/>
    <cellStyle name="Normal 33 26" xfId="16307"/>
    <cellStyle name="Normal 33 27" xfId="16308"/>
    <cellStyle name="Normal 33 28" xfId="16309"/>
    <cellStyle name="Normal 33 29" xfId="16310"/>
    <cellStyle name="Normal 33 3" xfId="16311"/>
    <cellStyle name="Normal 33 3 2" xfId="16312"/>
    <cellStyle name="Normal 33 3 2 2" xfId="16313"/>
    <cellStyle name="Normal 33 3 3" xfId="16314"/>
    <cellStyle name="Normal 33 3 4" xfId="16315"/>
    <cellStyle name="Normal 33 3 5" xfId="16316"/>
    <cellStyle name="Normal 33 30" xfId="16317"/>
    <cellStyle name="Normal 33 31" xfId="16318"/>
    <cellStyle name="Normal 33 32" xfId="16319"/>
    <cellStyle name="Normal 33 33" xfId="16320"/>
    <cellStyle name="Normal 33 34" xfId="16321"/>
    <cellStyle name="Normal 33 35" xfId="16322"/>
    <cellStyle name="Normal 33 36" xfId="16323"/>
    <cellStyle name="Normal 33 37" xfId="16324"/>
    <cellStyle name="Normal 33 38" xfId="16325"/>
    <cellStyle name="Normal 33 39" xfId="16326"/>
    <cellStyle name="Normal 33 4" xfId="16327"/>
    <cellStyle name="Normal 33 4 2" xfId="16328"/>
    <cellStyle name="Normal 33 4 3" xfId="16329"/>
    <cellStyle name="Normal 33 4 4" xfId="16330"/>
    <cellStyle name="Normal 33 40" xfId="16331"/>
    <cellStyle name="Normal 33 41" xfId="16332"/>
    <cellStyle name="Normal 33 42" xfId="16333"/>
    <cellStyle name="Normal 33 43" xfId="16334"/>
    <cellStyle name="Normal 33 44" xfId="16335"/>
    <cellStyle name="Normal 33 45" xfId="16336"/>
    <cellStyle name="Normal 33 46" xfId="16337"/>
    <cellStyle name="Normal 33 47" xfId="16338"/>
    <cellStyle name="Normal 33 48" xfId="16339"/>
    <cellStyle name="Normal 33 49" xfId="16340"/>
    <cellStyle name="Normal 33 5" xfId="16341"/>
    <cellStyle name="Normal 33 5 2" xfId="16342"/>
    <cellStyle name="Normal 33 5 3" xfId="16343"/>
    <cellStyle name="Normal 33 5 4" xfId="16344"/>
    <cellStyle name="Normal 33 50" xfId="16345"/>
    <cellStyle name="Normal 33 51" xfId="16346"/>
    <cellStyle name="Normal 33 52" xfId="16347"/>
    <cellStyle name="Normal 33 52 2" xfId="16348"/>
    <cellStyle name="Normal 33 6" xfId="16349"/>
    <cellStyle name="Normal 33 6 2" xfId="16350"/>
    <cellStyle name="Normal 33 6 3" xfId="16351"/>
    <cellStyle name="Normal 33 6 4" xfId="16352"/>
    <cellStyle name="Normal 33 7" xfId="16353"/>
    <cellStyle name="Normal 33 7 2" xfId="16354"/>
    <cellStyle name="Normal 33 7 3" xfId="16355"/>
    <cellStyle name="Normal 33 7 4" xfId="16356"/>
    <cellStyle name="Normal 33 8" xfId="16357"/>
    <cellStyle name="Normal 33 9" xfId="16358"/>
    <cellStyle name="Normal 34" xfId="16359"/>
    <cellStyle name="Normal 34 10" xfId="16360"/>
    <cellStyle name="Normal 34 11" xfId="16361"/>
    <cellStyle name="Normal 34 12" xfId="16362"/>
    <cellStyle name="Normal 34 13" xfId="16363"/>
    <cellStyle name="Normal 34 14" xfId="16364"/>
    <cellStyle name="Normal 34 15" xfId="16365"/>
    <cellStyle name="Normal 34 16" xfId="16366"/>
    <cellStyle name="Normal 34 17" xfId="16367"/>
    <cellStyle name="Normal 34 18" xfId="16368"/>
    <cellStyle name="Normal 34 19" xfId="16369"/>
    <cellStyle name="Normal 34 2" xfId="16370"/>
    <cellStyle name="Normal 34 2 2" xfId="16371"/>
    <cellStyle name="Normal 34 2 2 2" xfId="16372"/>
    <cellStyle name="Normal 34 2 2 2 2" xfId="16373"/>
    <cellStyle name="Normal 34 2 2 3" xfId="16374"/>
    <cellStyle name="Normal 34 2 3" xfId="16375"/>
    <cellStyle name="Normal 34 2 3 2" xfId="16376"/>
    <cellStyle name="Normal 34 2 4" xfId="16377"/>
    <cellStyle name="Normal 34 20" xfId="16378"/>
    <cellStyle name="Normal 34 21" xfId="16379"/>
    <cellStyle name="Normal 34 22" xfId="16380"/>
    <cellStyle name="Normal 34 23" xfId="16381"/>
    <cellStyle name="Normal 34 24" xfId="16382"/>
    <cellStyle name="Normal 34 25" xfId="16383"/>
    <cellStyle name="Normal 34 26" xfId="16384"/>
    <cellStyle name="Normal 34 27" xfId="16385"/>
    <cellStyle name="Normal 34 28" xfId="16386"/>
    <cellStyle name="Normal 34 29" xfId="16387"/>
    <cellStyle name="Normal 34 3" xfId="16388"/>
    <cellStyle name="Normal 34 3 2" xfId="16389"/>
    <cellStyle name="Normal 34 3 2 2" xfId="16390"/>
    <cellStyle name="Normal 34 3 3" xfId="16391"/>
    <cellStyle name="Normal 34 3 4" xfId="16392"/>
    <cellStyle name="Normal 34 30" xfId="16393"/>
    <cellStyle name="Normal 34 31" xfId="16394"/>
    <cellStyle name="Normal 34 32" xfId="16395"/>
    <cellStyle name="Normal 34 33" xfId="16396"/>
    <cellStyle name="Normal 34 34" xfId="16397"/>
    <cellStyle name="Normal 34 35" xfId="16398"/>
    <cellStyle name="Normal 34 36" xfId="16399"/>
    <cellStyle name="Normal 34 37" xfId="16400"/>
    <cellStyle name="Normal 34 38" xfId="16401"/>
    <cellStyle name="Normal 34 39" xfId="16402"/>
    <cellStyle name="Normal 34 4" xfId="16403"/>
    <cellStyle name="Normal 34 4 2" xfId="16404"/>
    <cellStyle name="Normal 34 4 3" xfId="16405"/>
    <cellStyle name="Normal 34 4 4" xfId="16406"/>
    <cellStyle name="Normal 34 40" xfId="16407"/>
    <cellStyle name="Normal 34 41" xfId="16408"/>
    <cellStyle name="Normal 34 42" xfId="16409"/>
    <cellStyle name="Normal 34 43" xfId="16410"/>
    <cellStyle name="Normal 34 44" xfId="16411"/>
    <cellStyle name="Normal 34 45" xfId="16412"/>
    <cellStyle name="Normal 34 46" xfId="16413"/>
    <cellStyle name="Normal 34 47" xfId="16414"/>
    <cellStyle name="Normal 34 48" xfId="16415"/>
    <cellStyle name="Normal 34 49" xfId="16416"/>
    <cellStyle name="Normal 34 5" xfId="16417"/>
    <cellStyle name="Normal 34 5 2" xfId="16418"/>
    <cellStyle name="Normal 34 5 3" xfId="16419"/>
    <cellStyle name="Normal 34 5 4" xfId="16420"/>
    <cellStyle name="Normal 34 50" xfId="16421"/>
    <cellStyle name="Normal 34 6" xfId="16422"/>
    <cellStyle name="Normal 34 6 2" xfId="16423"/>
    <cellStyle name="Normal 34 6 3" xfId="16424"/>
    <cellStyle name="Normal 34 6 4" xfId="16425"/>
    <cellStyle name="Normal 34 7" xfId="16426"/>
    <cellStyle name="Normal 34 7 2" xfId="16427"/>
    <cellStyle name="Normal 34 7 3" xfId="16428"/>
    <cellStyle name="Normal 34 7 4" xfId="16429"/>
    <cellStyle name="Normal 34 8" xfId="16430"/>
    <cellStyle name="Normal 34 9" xfId="16431"/>
    <cellStyle name="Normal 35" xfId="16432"/>
    <cellStyle name="Normal 35 10" xfId="16433"/>
    <cellStyle name="Normal 35 11" xfId="16434"/>
    <cellStyle name="Normal 35 12" xfId="16435"/>
    <cellStyle name="Normal 35 13" xfId="16436"/>
    <cellStyle name="Normal 35 14" xfId="16437"/>
    <cellStyle name="Normal 35 15" xfId="16438"/>
    <cellStyle name="Normal 35 16" xfId="16439"/>
    <cellStyle name="Normal 35 17" xfId="16440"/>
    <cellStyle name="Normal 35 18" xfId="16441"/>
    <cellStyle name="Normal 35 19" xfId="16442"/>
    <cellStyle name="Normal 35 2" xfId="16443"/>
    <cellStyle name="Normal 35 2 2" xfId="16444"/>
    <cellStyle name="Normal 35 2 2 2" xfId="16445"/>
    <cellStyle name="Normal 35 2 2 2 2" xfId="16446"/>
    <cellStyle name="Normal 35 2 2 3" xfId="16447"/>
    <cellStyle name="Normal 35 2 3" xfId="16448"/>
    <cellStyle name="Normal 35 2 3 2" xfId="16449"/>
    <cellStyle name="Normal 35 2 4" xfId="16450"/>
    <cellStyle name="Normal 35 20" xfId="16451"/>
    <cellStyle name="Normal 35 21" xfId="16452"/>
    <cellStyle name="Normal 35 22" xfId="16453"/>
    <cellStyle name="Normal 35 23" xfId="16454"/>
    <cellStyle name="Normal 35 24" xfId="16455"/>
    <cellStyle name="Normal 35 25" xfId="16456"/>
    <cellStyle name="Normal 35 26" xfId="16457"/>
    <cellStyle name="Normal 35 27" xfId="16458"/>
    <cellStyle name="Normal 35 28" xfId="16459"/>
    <cellStyle name="Normal 35 29" xfId="16460"/>
    <cellStyle name="Normal 35 3" xfId="16461"/>
    <cellStyle name="Normal 35 3 2" xfId="16462"/>
    <cellStyle name="Normal 35 3 2 2" xfId="16463"/>
    <cellStyle name="Normal 35 3 3" xfId="16464"/>
    <cellStyle name="Normal 35 3 4" xfId="16465"/>
    <cellStyle name="Normal 35 30" xfId="16466"/>
    <cellStyle name="Normal 35 31" xfId="16467"/>
    <cellStyle name="Normal 35 32" xfId="16468"/>
    <cellStyle name="Normal 35 33" xfId="16469"/>
    <cellStyle name="Normal 35 34" xfId="16470"/>
    <cellStyle name="Normal 35 35" xfId="16471"/>
    <cellStyle name="Normal 35 36" xfId="16472"/>
    <cellStyle name="Normal 35 37" xfId="16473"/>
    <cellStyle name="Normal 35 38" xfId="16474"/>
    <cellStyle name="Normal 35 39" xfId="16475"/>
    <cellStyle name="Normal 35 4" xfId="16476"/>
    <cellStyle name="Normal 35 4 2" xfId="16477"/>
    <cellStyle name="Normal 35 4 3" xfId="16478"/>
    <cellStyle name="Normal 35 4 4" xfId="16479"/>
    <cellStyle name="Normal 35 40" xfId="16480"/>
    <cellStyle name="Normal 35 41" xfId="16481"/>
    <cellStyle name="Normal 35 42" xfId="16482"/>
    <cellStyle name="Normal 35 43" xfId="16483"/>
    <cellStyle name="Normal 35 5" xfId="16484"/>
    <cellStyle name="Normal 35 5 2" xfId="16485"/>
    <cellStyle name="Normal 35 5 3" xfId="16486"/>
    <cellStyle name="Normal 35 5 4" xfId="16487"/>
    <cellStyle name="Normal 35 6" xfId="16488"/>
    <cellStyle name="Normal 35 6 2" xfId="16489"/>
    <cellStyle name="Normal 35 6 3" xfId="16490"/>
    <cellStyle name="Normal 35 6 4" xfId="16491"/>
    <cellStyle name="Normal 35 7" xfId="16492"/>
    <cellStyle name="Normal 35 7 2" xfId="16493"/>
    <cellStyle name="Normal 35 7 3" xfId="16494"/>
    <cellStyle name="Normal 35 7 4" xfId="16495"/>
    <cellStyle name="Normal 35 8" xfId="16496"/>
    <cellStyle name="Normal 35 9" xfId="16497"/>
    <cellStyle name="Normal 36" xfId="16498"/>
    <cellStyle name="Normal 36 10" xfId="16499"/>
    <cellStyle name="Normal 36 10 2" xfId="16500"/>
    <cellStyle name="Normal 36 11" xfId="16501"/>
    <cellStyle name="Normal 36 11 2" xfId="16502"/>
    <cellStyle name="Normal 36 12" xfId="16503"/>
    <cellStyle name="Normal 36 12 2" xfId="16504"/>
    <cellStyle name="Normal 36 13" xfId="16505"/>
    <cellStyle name="Normal 36 2" xfId="16506"/>
    <cellStyle name="Normal 36 2 2" xfId="16507"/>
    <cellStyle name="Normal 36 2 3" xfId="16508"/>
    <cellStyle name="Normal 36 2 4" xfId="16509"/>
    <cellStyle name="Normal 36 3" xfId="16510"/>
    <cellStyle name="Normal 36 3 2" xfId="16511"/>
    <cellStyle name="Normal 36 3 3" xfId="16512"/>
    <cellStyle name="Normal 36 3 4" xfId="16513"/>
    <cellStyle name="Normal 36 4" xfId="16514"/>
    <cellStyle name="Normal 36 4 2" xfId="16515"/>
    <cellStyle name="Normal 36 4 3" xfId="16516"/>
    <cellStyle name="Normal 36 4 4" xfId="16517"/>
    <cellStyle name="Normal 36 5" xfId="16518"/>
    <cellStyle name="Normal 36 5 2" xfId="16519"/>
    <cellStyle name="Normal 36 5 3" xfId="16520"/>
    <cellStyle name="Normal 36 5 4" xfId="16521"/>
    <cellStyle name="Normal 36 6" xfId="16522"/>
    <cellStyle name="Normal 36 6 2" xfId="16523"/>
    <cellStyle name="Normal 36 6 3" xfId="16524"/>
    <cellStyle name="Normal 36 6 4" xfId="16525"/>
    <cellStyle name="Normal 36 7" xfId="16526"/>
    <cellStyle name="Normal 36 7 2" xfId="16527"/>
    <cellStyle name="Normal 36 7 3" xfId="16528"/>
    <cellStyle name="Normal 36 7 4" xfId="16529"/>
    <cellStyle name="Normal 36 8" xfId="16530"/>
    <cellStyle name="Normal 36 8 2" xfId="16531"/>
    <cellStyle name="Normal 36 9" xfId="16532"/>
    <cellStyle name="Normal 36 9 2" xfId="16533"/>
    <cellStyle name="Normal 37" xfId="16534"/>
    <cellStyle name="Normal 37 10" xfId="16535"/>
    <cellStyle name="Normal 37 11" xfId="16536"/>
    <cellStyle name="Normal 37 2" xfId="16537"/>
    <cellStyle name="Normal 37 2 2" xfId="16538"/>
    <cellStyle name="Normal 37 2 3" xfId="16539"/>
    <cellStyle name="Normal 37 2 4" xfId="16540"/>
    <cellStyle name="Normal 37 3" xfId="16541"/>
    <cellStyle name="Normal 37 3 2" xfId="16542"/>
    <cellStyle name="Normal 37 3 3" xfId="16543"/>
    <cellStyle name="Normal 37 3 4" xfId="16544"/>
    <cellStyle name="Normal 37 4" xfId="16545"/>
    <cellStyle name="Normal 37 4 2" xfId="16546"/>
    <cellStyle name="Normal 37 4 3" xfId="16547"/>
    <cellStyle name="Normal 37 4 4" xfId="16548"/>
    <cellStyle name="Normal 37 5" xfId="16549"/>
    <cellStyle name="Normal 37 5 2" xfId="16550"/>
    <cellStyle name="Normal 37 5 3" xfId="16551"/>
    <cellStyle name="Normal 37 5 4" xfId="16552"/>
    <cellStyle name="Normal 37 6" xfId="16553"/>
    <cellStyle name="Normal 37 6 2" xfId="16554"/>
    <cellStyle name="Normal 37 6 3" xfId="16555"/>
    <cellStyle name="Normal 37 6 4" xfId="16556"/>
    <cellStyle name="Normal 37 7" xfId="16557"/>
    <cellStyle name="Normal 37 7 2" xfId="16558"/>
    <cellStyle name="Normal 37 7 3" xfId="16559"/>
    <cellStyle name="Normal 37 7 4" xfId="16560"/>
    <cellStyle name="Normal 37 8" xfId="16561"/>
    <cellStyle name="Normal 37 9" xfId="16562"/>
    <cellStyle name="Normal 38" xfId="16563"/>
    <cellStyle name="Normal 38 2" xfId="16564"/>
    <cellStyle name="Normal 38 2 2" xfId="16565"/>
    <cellStyle name="Normal 38 3" xfId="16566"/>
    <cellStyle name="Normal 38 3 2" xfId="16567"/>
    <cellStyle name="Normal 38 4" xfId="16568"/>
    <cellStyle name="Normal 39" xfId="16569"/>
    <cellStyle name="Normal 39 2" xfId="16570"/>
    <cellStyle name="Normal 39 2 2" xfId="16571"/>
    <cellStyle name="Normal 39 3" xfId="16572"/>
    <cellStyle name="Normal 4" xfId="16573"/>
    <cellStyle name="Normal 4 10" xfId="16574"/>
    <cellStyle name="Normal 4 10 10" xfId="16575"/>
    <cellStyle name="Normal 4 10 11" xfId="16576"/>
    <cellStyle name="Normal 4 10 12" xfId="16577"/>
    <cellStyle name="Normal 4 10 13" xfId="16578"/>
    <cellStyle name="Normal 4 10 14" xfId="16579"/>
    <cellStyle name="Normal 4 10 2" xfId="16580"/>
    <cellStyle name="Normal 4 10 2 10" xfId="16581"/>
    <cellStyle name="Normal 4 10 2 11" xfId="16582"/>
    <cellStyle name="Normal 4 10 2 12" xfId="16583"/>
    <cellStyle name="Normal 4 10 2 2" xfId="16584"/>
    <cellStyle name="Normal 4 10 2 3" xfId="16585"/>
    <cellStyle name="Normal 4 10 2 4" xfId="16586"/>
    <cellStyle name="Normal 4 10 2 5" xfId="16587"/>
    <cellStyle name="Normal 4 10 2 6" xfId="16588"/>
    <cellStyle name="Normal 4 10 2 7" xfId="16589"/>
    <cellStyle name="Normal 4 10 2 8" xfId="16590"/>
    <cellStyle name="Normal 4 10 2 9" xfId="16591"/>
    <cellStyle name="Normal 4 10 3" xfId="16592"/>
    <cellStyle name="Normal 4 10 3 10" xfId="16593"/>
    <cellStyle name="Normal 4 10 3 11" xfId="16594"/>
    <cellStyle name="Normal 4 10 3 12" xfId="16595"/>
    <cellStyle name="Normal 4 10 3 2" xfId="16596"/>
    <cellStyle name="Normal 4 10 3 3" xfId="16597"/>
    <cellStyle name="Normal 4 10 3 4" xfId="16598"/>
    <cellStyle name="Normal 4 10 3 5" xfId="16599"/>
    <cellStyle name="Normal 4 10 3 6" xfId="16600"/>
    <cellStyle name="Normal 4 10 3 7" xfId="16601"/>
    <cellStyle name="Normal 4 10 3 8" xfId="16602"/>
    <cellStyle name="Normal 4 10 3 9" xfId="16603"/>
    <cellStyle name="Normal 4 10 4" xfId="16604"/>
    <cellStyle name="Normal 4 10 5" xfId="16605"/>
    <cellStyle name="Normal 4 10 6" xfId="16606"/>
    <cellStyle name="Normal 4 10 7" xfId="16607"/>
    <cellStyle name="Normal 4 10 8" xfId="16608"/>
    <cellStyle name="Normal 4 10 9" xfId="16609"/>
    <cellStyle name="Normal 4 11" xfId="16610"/>
    <cellStyle name="Normal 4 11 10" xfId="16611"/>
    <cellStyle name="Normal 4 11 11" xfId="16612"/>
    <cellStyle name="Normal 4 11 12" xfId="16613"/>
    <cellStyle name="Normal 4 11 13" xfId="16614"/>
    <cellStyle name="Normal 4 11 14" xfId="16615"/>
    <cellStyle name="Normal 4 11 2" xfId="16616"/>
    <cellStyle name="Normal 4 11 2 10" xfId="16617"/>
    <cellStyle name="Normal 4 11 2 11" xfId="16618"/>
    <cellStyle name="Normal 4 11 2 12" xfId="16619"/>
    <cellStyle name="Normal 4 11 2 2" xfId="16620"/>
    <cellStyle name="Normal 4 11 2 3" xfId="16621"/>
    <cellStyle name="Normal 4 11 2 4" xfId="16622"/>
    <cellStyle name="Normal 4 11 2 5" xfId="16623"/>
    <cellStyle name="Normal 4 11 2 6" xfId="16624"/>
    <cellStyle name="Normal 4 11 2 7" xfId="16625"/>
    <cellStyle name="Normal 4 11 2 8" xfId="16626"/>
    <cellStyle name="Normal 4 11 2 9" xfId="16627"/>
    <cellStyle name="Normal 4 11 3" xfId="16628"/>
    <cellStyle name="Normal 4 11 3 10" xfId="16629"/>
    <cellStyle name="Normal 4 11 3 11" xfId="16630"/>
    <cellStyle name="Normal 4 11 3 12" xfId="16631"/>
    <cellStyle name="Normal 4 11 3 2" xfId="16632"/>
    <cellStyle name="Normal 4 11 3 3" xfId="16633"/>
    <cellStyle name="Normal 4 11 3 4" xfId="16634"/>
    <cellStyle name="Normal 4 11 3 5" xfId="16635"/>
    <cellStyle name="Normal 4 11 3 6" xfId="16636"/>
    <cellStyle name="Normal 4 11 3 7" xfId="16637"/>
    <cellStyle name="Normal 4 11 3 8" xfId="16638"/>
    <cellStyle name="Normal 4 11 3 9" xfId="16639"/>
    <cellStyle name="Normal 4 11 4" xfId="16640"/>
    <cellStyle name="Normal 4 11 5" xfId="16641"/>
    <cellStyle name="Normal 4 11 6" xfId="16642"/>
    <cellStyle name="Normal 4 11 7" xfId="16643"/>
    <cellStyle name="Normal 4 11 8" xfId="16644"/>
    <cellStyle name="Normal 4 11 9" xfId="16645"/>
    <cellStyle name="Normal 4 12" xfId="16646"/>
    <cellStyle name="Normal 4 12 10" xfId="16647"/>
    <cellStyle name="Normal 4 12 11" xfId="16648"/>
    <cellStyle name="Normal 4 12 12" xfId="16649"/>
    <cellStyle name="Normal 4 12 13" xfId="16650"/>
    <cellStyle name="Normal 4 12 14" xfId="16651"/>
    <cellStyle name="Normal 4 12 2" xfId="16652"/>
    <cellStyle name="Normal 4 12 2 10" xfId="16653"/>
    <cellStyle name="Normal 4 12 2 11" xfId="16654"/>
    <cellStyle name="Normal 4 12 2 12" xfId="16655"/>
    <cellStyle name="Normal 4 12 2 2" xfId="16656"/>
    <cellStyle name="Normal 4 12 2 3" xfId="16657"/>
    <cellStyle name="Normal 4 12 2 4" xfId="16658"/>
    <cellStyle name="Normal 4 12 2 5" xfId="16659"/>
    <cellStyle name="Normal 4 12 2 6" xfId="16660"/>
    <cellStyle name="Normal 4 12 2 7" xfId="16661"/>
    <cellStyle name="Normal 4 12 2 8" xfId="16662"/>
    <cellStyle name="Normal 4 12 2 9" xfId="16663"/>
    <cellStyle name="Normal 4 12 3" xfId="16664"/>
    <cellStyle name="Normal 4 12 3 10" xfId="16665"/>
    <cellStyle name="Normal 4 12 3 11" xfId="16666"/>
    <cellStyle name="Normal 4 12 3 12" xfId="16667"/>
    <cellStyle name="Normal 4 12 3 2" xfId="16668"/>
    <cellStyle name="Normal 4 12 3 3" xfId="16669"/>
    <cellStyle name="Normal 4 12 3 4" xfId="16670"/>
    <cellStyle name="Normal 4 12 3 5" xfId="16671"/>
    <cellStyle name="Normal 4 12 3 6" xfId="16672"/>
    <cellStyle name="Normal 4 12 3 7" xfId="16673"/>
    <cellStyle name="Normal 4 12 3 8" xfId="16674"/>
    <cellStyle name="Normal 4 12 3 9" xfId="16675"/>
    <cellStyle name="Normal 4 12 4" xfId="16676"/>
    <cellStyle name="Normal 4 12 5" xfId="16677"/>
    <cellStyle name="Normal 4 12 6" xfId="16678"/>
    <cellStyle name="Normal 4 12 7" xfId="16679"/>
    <cellStyle name="Normal 4 12 8" xfId="16680"/>
    <cellStyle name="Normal 4 12 9" xfId="16681"/>
    <cellStyle name="Normal 4 13" xfId="16682"/>
    <cellStyle name="Normal 4 13 10" xfId="16683"/>
    <cellStyle name="Normal 4 13 11" xfId="16684"/>
    <cellStyle name="Normal 4 13 12" xfId="16685"/>
    <cellStyle name="Normal 4 13 13" xfId="16686"/>
    <cellStyle name="Normal 4 13 14" xfId="16687"/>
    <cellStyle name="Normal 4 13 2" xfId="16688"/>
    <cellStyle name="Normal 4 13 2 10" xfId="16689"/>
    <cellStyle name="Normal 4 13 2 11" xfId="16690"/>
    <cellStyle name="Normal 4 13 2 12" xfId="16691"/>
    <cellStyle name="Normal 4 13 2 2" xfId="16692"/>
    <cellStyle name="Normal 4 13 2 3" xfId="16693"/>
    <cellStyle name="Normal 4 13 2 4" xfId="16694"/>
    <cellStyle name="Normal 4 13 2 5" xfId="16695"/>
    <cellStyle name="Normal 4 13 2 6" xfId="16696"/>
    <cellStyle name="Normal 4 13 2 7" xfId="16697"/>
    <cellStyle name="Normal 4 13 2 8" xfId="16698"/>
    <cellStyle name="Normal 4 13 2 9" xfId="16699"/>
    <cellStyle name="Normal 4 13 3" xfId="16700"/>
    <cellStyle name="Normal 4 13 3 10" xfId="16701"/>
    <cellStyle name="Normal 4 13 3 11" xfId="16702"/>
    <cellStyle name="Normal 4 13 3 12" xfId="16703"/>
    <cellStyle name="Normal 4 13 3 2" xfId="16704"/>
    <cellStyle name="Normal 4 13 3 3" xfId="16705"/>
    <cellStyle name="Normal 4 13 3 4" xfId="16706"/>
    <cellStyle name="Normal 4 13 3 5" xfId="16707"/>
    <cellStyle name="Normal 4 13 3 6" xfId="16708"/>
    <cellStyle name="Normal 4 13 3 7" xfId="16709"/>
    <cellStyle name="Normal 4 13 3 8" xfId="16710"/>
    <cellStyle name="Normal 4 13 3 9" xfId="16711"/>
    <cellStyle name="Normal 4 13 4" xfId="16712"/>
    <cellStyle name="Normal 4 13 5" xfId="16713"/>
    <cellStyle name="Normal 4 13 6" xfId="16714"/>
    <cellStyle name="Normal 4 13 7" xfId="16715"/>
    <cellStyle name="Normal 4 13 8" xfId="16716"/>
    <cellStyle name="Normal 4 13 9" xfId="16717"/>
    <cellStyle name="Normal 4 14" xfId="16718"/>
    <cellStyle name="Normal 4 14 10" xfId="16719"/>
    <cellStyle name="Normal 4 14 11" xfId="16720"/>
    <cellStyle name="Normal 4 14 12" xfId="16721"/>
    <cellStyle name="Normal 4 14 2" xfId="16722"/>
    <cellStyle name="Normal 4 14 3" xfId="16723"/>
    <cellStyle name="Normal 4 14 4" xfId="16724"/>
    <cellStyle name="Normal 4 14 5" xfId="16725"/>
    <cellStyle name="Normal 4 14 6" xfId="16726"/>
    <cellStyle name="Normal 4 14 7" xfId="16727"/>
    <cellStyle name="Normal 4 14 8" xfId="16728"/>
    <cellStyle name="Normal 4 14 9" xfId="16729"/>
    <cellStyle name="Normal 4 15" xfId="16730"/>
    <cellStyle name="Normal 4 15 10" xfId="16731"/>
    <cellStyle name="Normal 4 15 11" xfId="16732"/>
    <cellStyle name="Normal 4 15 12" xfId="16733"/>
    <cellStyle name="Normal 4 15 2" xfId="16734"/>
    <cellStyle name="Normal 4 15 3" xfId="16735"/>
    <cellStyle name="Normal 4 15 4" xfId="16736"/>
    <cellStyle name="Normal 4 15 5" xfId="16737"/>
    <cellStyle name="Normal 4 15 6" xfId="16738"/>
    <cellStyle name="Normal 4 15 7" xfId="16739"/>
    <cellStyle name="Normal 4 15 8" xfId="16740"/>
    <cellStyle name="Normal 4 15 9" xfId="16741"/>
    <cellStyle name="Normal 4 16" xfId="16742"/>
    <cellStyle name="Normal 4 16 2" xfId="16743"/>
    <cellStyle name="Normal 4 17" xfId="16744"/>
    <cellStyle name="Normal 4 17 2" xfId="16745"/>
    <cellStyle name="Normal 4 18" xfId="16746"/>
    <cellStyle name="Normal 4 18 2" xfId="16747"/>
    <cellStyle name="Normal 4 19" xfId="16748"/>
    <cellStyle name="Normal 4 19 2" xfId="16749"/>
    <cellStyle name="Normal 4 2" xfId="16750"/>
    <cellStyle name="Normal 4 2 10" xfId="16751"/>
    <cellStyle name="Normal 4 2 11" xfId="16752"/>
    <cellStyle name="Normal 4 2 12" xfId="16753"/>
    <cellStyle name="Normal 4 2 13" xfId="16754"/>
    <cellStyle name="Normal 4 2 14" xfId="16755"/>
    <cellStyle name="Normal 4 2 15" xfId="16756"/>
    <cellStyle name="Normal 4 2 2" xfId="16757"/>
    <cellStyle name="Normal 4 2 2 10" xfId="16758"/>
    <cellStyle name="Normal 4 2 2 11" xfId="16759"/>
    <cellStyle name="Normal 4 2 2 12" xfId="16760"/>
    <cellStyle name="Normal 4 2 2 2" xfId="16761"/>
    <cellStyle name="Normal 4 2 2 2 2" xfId="16762"/>
    <cellStyle name="Normal 4 2 2 3" xfId="16763"/>
    <cellStyle name="Normal 4 2 2 3 2" xfId="16764"/>
    <cellStyle name="Normal 4 2 2 4" xfId="16765"/>
    <cellStyle name="Normal 4 2 2 4 2" xfId="16766"/>
    <cellStyle name="Normal 4 2 2 5" xfId="16767"/>
    <cellStyle name="Normal 4 2 2 5 2" xfId="16768"/>
    <cellStyle name="Normal 4 2 2 6" xfId="16769"/>
    <cellStyle name="Normal 4 2 2 7" xfId="16770"/>
    <cellStyle name="Normal 4 2 2 8" xfId="16771"/>
    <cellStyle name="Normal 4 2 2 9" xfId="16772"/>
    <cellStyle name="Normal 4 2 3" xfId="16773"/>
    <cellStyle name="Normal 4 2 3 10" xfId="16774"/>
    <cellStyle name="Normal 4 2 3 11" xfId="16775"/>
    <cellStyle name="Normal 4 2 3 12" xfId="16776"/>
    <cellStyle name="Normal 4 2 3 2" xfId="16777"/>
    <cellStyle name="Normal 4 2 3 2 2" xfId="16778"/>
    <cellStyle name="Normal 4 2 3 3" xfId="16779"/>
    <cellStyle name="Normal 4 2 3 4" xfId="16780"/>
    <cellStyle name="Normal 4 2 3 5" xfId="16781"/>
    <cellStyle name="Normal 4 2 3 6" xfId="16782"/>
    <cellStyle name="Normal 4 2 3 7" xfId="16783"/>
    <cellStyle name="Normal 4 2 3 8" xfId="16784"/>
    <cellStyle name="Normal 4 2 3 9" xfId="16785"/>
    <cellStyle name="Normal 4 2 4" xfId="16786"/>
    <cellStyle name="Normal 4 2 4 2" xfId="16787"/>
    <cellStyle name="Normal 4 2 4 2 2" xfId="16788"/>
    <cellStyle name="Normal 4 2 4 3" xfId="16789"/>
    <cellStyle name="Normal 4 2 5" xfId="16790"/>
    <cellStyle name="Normal 4 2 5 2" xfId="16791"/>
    <cellStyle name="Normal 4 2 5 2 2" xfId="16792"/>
    <cellStyle name="Normal 4 2 5 3" xfId="16793"/>
    <cellStyle name="Normal 4 2 6" xfId="16794"/>
    <cellStyle name="Normal 4 2 6 2" xfId="16795"/>
    <cellStyle name="Normal 4 2 7" xfId="16796"/>
    <cellStyle name="Normal 4 2 8" xfId="16797"/>
    <cellStyle name="Normal 4 2 9" xfId="16798"/>
    <cellStyle name="Normal 4 20" xfId="16799"/>
    <cellStyle name="Normal 4 20 2" xfId="16800"/>
    <cellStyle name="Normal 4 21" xfId="16801"/>
    <cellStyle name="Normal 4 21 2" xfId="16802"/>
    <cellStyle name="Normal 4 22" xfId="16803"/>
    <cellStyle name="Normal 4 22 2" xfId="16804"/>
    <cellStyle name="Normal 4 23" xfId="16805"/>
    <cellStyle name="Normal 4 23 2" xfId="16806"/>
    <cellStyle name="Normal 4 24" xfId="16807"/>
    <cellStyle name="Normal 4 24 2" xfId="16808"/>
    <cellStyle name="Normal 4 24 3" xfId="16809"/>
    <cellStyle name="Normal 4 25" xfId="16810"/>
    <cellStyle name="Normal 4 25 2" xfId="16811"/>
    <cellStyle name="Normal 4 25 2 2" xfId="16812"/>
    <cellStyle name="Normal 4 25 2 2 2" xfId="16813"/>
    <cellStyle name="Normal 4 25 2 2 2 2" xfId="16814"/>
    <cellStyle name="Normal 4 25 2 2 3" xfId="16815"/>
    <cellStyle name="Normal 4 25 2 3" xfId="16816"/>
    <cellStyle name="Normal 4 25 2 3 2" xfId="16817"/>
    <cellStyle name="Normal 4 25 2 4" xfId="16818"/>
    <cellStyle name="Normal 4 25 3" xfId="16819"/>
    <cellStyle name="Normal 4 25 3 2" xfId="16820"/>
    <cellStyle name="Normal 4 25 3 2 2" xfId="16821"/>
    <cellStyle name="Normal 4 25 3 3" xfId="16822"/>
    <cellStyle name="Normal 4 25 4" xfId="16823"/>
    <cellStyle name="Normal 4 25 4 2" xfId="16824"/>
    <cellStyle name="Normal 4 25 5" xfId="16825"/>
    <cellStyle name="Normal 4 26" xfId="16826"/>
    <cellStyle name="Normal 4 26 2" xfId="16827"/>
    <cellStyle name="Normal 4 26 2 2" xfId="16828"/>
    <cellStyle name="Normal 4 26 2 2 2" xfId="16829"/>
    <cellStyle name="Normal 4 26 2 2 2 2" xfId="16830"/>
    <cellStyle name="Normal 4 26 2 2 3" xfId="16831"/>
    <cellStyle name="Normal 4 26 2 3" xfId="16832"/>
    <cellStyle name="Normal 4 26 2 3 2" xfId="16833"/>
    <cellStyle name="Normal 4 26 2 4" xfId="16834"/>
    <cellStyle name="Normal 4 26 3" xfId="16835"/>
    <cellStyle name="Normal 4 26 3 2" xfId="16836"/>
    <cellStyle name="Normal 4 26 3 2 2" xfId="16837"/>
    <cellStyle name="Normal 4 26 3 3" xfId="16838"/>
    <cellStyle name="Normal 4 26 4" xfId="16839"/>
    <cellStyle name="Normal 4 26 4 2" xfId="16840"/>
    <cellStyle name="Normal 4 26 5" xfId="16841"/>
    <cellStyle name="Normal 4 27" xfId="16842"/>
    <cellStyle name="Normal 4 27 2" xfId="16843"/>
    <cellStyle name="Normal 4 27 2 2" xfId="16844"/>
    <cellStyle name="Normal 4 27 2 2 2" xfId="16845"/>
    <cellStyle name="Normal 4 27 2 2 2 2" xfId="16846"/>
    <cellStyle name="Normal 4 27 2 2 3" xfId="16847"/>
    <cellStyle name="Normal 4 27 2 3" xfId="16848"/>
    <cellStyle name="Normal 4 27 2 3 2" xfId="16849"/>
    <cellStyle name="Normal 4 27 2 4" xfId="16850"/>
    <cellStyle name="Normal 4 27 3" xfId="16851"/>
    <cellStyle name="Normal 4 27 3 2" xfId="16852"/>
    <cellStyle name="Normal 4 27 3 2 2" xfId="16853"/>
    <cellStyle name="Normal 4 27 3 3" xfId="16854"/>
    <cellStyle name="Normal 4 27 4" xfId="16855"/>
    <cellStyle name="Normal 4 27 4 2" xfId="16856"/>
    <cellStyle name="Normal 4 27 5" xfId="16857"/>
    <cellStyle name="Normal 4 28" xfId="16858"/>
    <cellStyle name="Normal 4 28 2" xfId="16859"/>
    <cellStyle name="Normal 4 28 2 2" xfId="16860"/>
    <cellStyle name="Normal 4 28 2 2 2" xfId="16861"/>
    <cellStyle name="Normal 4 28 2 2 2 2" xfId="16862"/>
    <cellStyle name="Normal 4 28 2 2 3" xfId="16863"/>
    <cellStyle name="Normal 4 28 2 3" xfId="16864"/>
    <cellStyle name="Normal 4 28 2 3 2" xfId="16865"/>
    <cellStyle name="Normal 4 28 2 4" xfId="16866"/>
    <cellStyle name="Normal 4 28 3" xfId="16867"/>
    <cellStyle name="Normal 4 28 3 2" xfId="16868"/>
    <cellStyle name="Normal 4 28 3 2 2" xfId="16869"/>
    <cellStyle name="Normal 4 28 3 3" xfId="16870"/>
    <cellStyle name="Normal 4 28 4" xfId="16871"/>
    <cellStyle name="Normal 4 28 4 2" xfId="16872"/>
    <cellStyle name="Normal 4 28 5" xfId="16873"/>
    <cellStyle name="Normal 4 29" xfId="16874"/>
    <cellStyle name="Normal 4 29 2" xfId="16875"/>
    <cellStyle name="Normal 4 3" xfId="16876"/>
    <cellStyle name="Normal 4 3 10" xfId="16877"/>
    <cellStyle name="Normal 4 3 11" xfId="16878"/>
    <cellStyle name="Normal 4 3 12" xfId="16879"/>
    <cellStyle name="Normal 4 3 13" xfId="16880"/>
    <cellStyle name="Normal 4 3 14" xfId="16881"/>
    <cellStyle name="Normal 4 3 15" xfId="16882"/>
    <cellStyle name="Normal 4 3 2" xfId="16883"/>
    <cellStyle name="Normal 4 3 2 10" xfId="16884"/>
    <cellStyle name="Normal 4 3 2 11" xfId="16885"/>
    <cellStyle name="Normal 4 3 2 12" xfId="16886"/>
    <cellStyle name="Normal 4 3 2 2" xfId="16887"/>
    <cellStyle name="Normal 4 3 2 3" xfId="16888"/>
    <cellStyle name="Normal 4 3 2 4" xfId="16889"/>
    <cellStyle name="Normal 4 3 2 5" xfId="16890"/>
    <cellStyle name="Normal 4 3 2 6" xfId="16891"/>
    <cellStyle name="Normal 4 3 2 7" xfId="16892"/>
    <cellStyle name="Normal 4 3 2 8" xfId="16893"/>
    <cellStyle name="Normal 4 3 2 9" xfId="16894"/>
    <cellStyle name="Normal 4 3 3" xfId="16895"/>
    <cellStyle name="Normal 4 3 3 10" xfId="16896"/>
    <cellStyle name="Normal 4 3 3 11" xfId="16897"/>
    <cellStyle name="Normal 4 3 3 12" xfId="16898"/>
    <cellStyle name="Normal 4 3 3 2" xfId="16899"/>
    <cellStyle name="Normal 4 3 3 3" xfId="16900"/>
    <cellStyle name="Normal 4 3 3 4" xfId="16901"/>
    <cellStyle name="Normal 4 3 3 5" xfId="16902"/>
    <cellStyle name="Normal 4 3 3 6" xfId="16903"/>
    <cellStyle name="Normal 4 3 3 7" xfId="16904"/>
    <cellStyle name="Normal 4 3 3 8" xfId="16905"/>
    <cellStyle name="Normal 4 3 3 9" xfId="16906"/>
    <cellStyle name="Normal 4 3 4" xfId="16907"/>
    <cellStyle name="Normal 4 3 5" xfId="16908"/>
    <cellStyle name="Normal 4 3 6" xfId="16909"/>
    <cellStyle name="Normal 4 3 7" xfId="16910"/>
    <cellStyle name="Normal 4 3 8" xfId="16911"/>
    <cellStyle name="Normal 4 3 9" xfId="16912"/>
    <cellStyle name="Normal 4 30" xfId="16913"/>
    <cellStyle name="Normal 4 30 2" xfId="16914"/>
    <cellStyle name="Normal 4 31" xfId="16915"/>
    <cellStyle name="Normal 4 31 2" xfId="16916"/>
    <cellStyle name="Normal 4 32" xfId="16917"/>
    <cellStyle name="Normal 4 32 2" xfId="16918"/>
    <cellStyle name="Normal 4 33" xfId="16919"/>
    <cellStyle name="Normal 4 33 2" xfId="16920"/>
    <cellStyle name="Normal 4 34" xfId="16921"/>
    <cellStyle name="Normal 4 35" xfId="16922"/>
    <cellStyle name="Normal 4 36" xfId="16923"/>
    <cellStyle name="Normal 4 37" xfId="16924"/>
    <cellStyle name="Normal 4 38" xfId="16925"/>
    <cellStyle name="Normal 4 39" xfId="16926"/>
    <cellStyle name="Normal 4 4" xfId="16927"/>
    <cellStyle name="Normal 4 4 10" xfId="16928"/>
    <cellStyle name="Normal 4 4 11" xfId="16929"/>
    <cellStyle name="Normal 4 4 12" xfId="16930"/>
    <cellStyle name="Normal 4 4 13" xfId="16931"/>
    <cellStyle name="Normal 4 4 14" xfId="16932"/>
    <cellStyle name="Normal 4 4 15" xfId="16933"/>
    <cellStyle name="Normal 4 4 2" xfId="16934"/>
    <cellStyle name="Normal 4 4 2 10" xfId="16935"/>
    <cellStyle name="Normal 4 4 2 11" xfId="16936"/>
    <cellStyle name="Normal 4 4 2 12" xfId="16937"/>
    <cellStyle name="Normal 4 4 2 2" xfId="16938"/>
    <cellStyle name="Normal 4 4 2 3" xfId="16939"/>
    <cellStyle name="Normal 4 4 2 4" xfId="16940"/>
    <cellStyle name="Normal 4 4 2 5" xfId="16941"/>
    <cellStyle name="Normal 4 4 2 6" xfId="16942"/>
    <cellStyle name="Normal 4 4 2 7" xfId="16943"/>
    <cellStyle name="Normal 4 4 2 8" xfId="16944"/>
    <cellStyle name="Normal 4 4 2 9" xfId="16945"/>
    <cellStyle name="Normal 4 4 3" xfId="16946"/>
    <cellStyle name="Normal 4 4 3 10" xfId="16947"/>
    <cellStyle name="Normal 4 4 3 11" xfId="16948"/>
    <cellStyle name="Normal 4 4 3 12" xfId="16949"/>
    <cellStyle name="Normal 4 4 3 2" xfId="16950"/>
    <cellStyle name="Normal 4 4 3 3" xfId="16951"/>
    <cellStyle name="Normal 4 4 3 4" xfId="16952"/>
    <cellStyle name="Normal 4 4 3 5" xfId="16953"/>
    <cellStyle name="Normal 4 4 3 6" xfId="16954"/>
    <cellStyle name="Normal 4 4 3 7" xfId="16955"/>
    <cellStyle name="Normal 4 4 3 8" xfId="16956"/>
    <cellStyle name="Normal 4 4 3 9" xfId="16957"/>
    <cellStyle name="Normal 4 4 4" xfId="16958"/>
    <cellStyle name="Normal 4 4 5" xfId="16959"/>
    <cellStyle name="Normal 4 4 6" xfId="16960"/>
    <cellStyle name="Normal 4 4 7" xfId="16961"/>
    <cellStyle name="Normal 4 4 8" xfId="16962"/>
    <cellStyle name="Normal 4 4 9" xfId="16963"/>
    <cellStyle name="Normal 4 40" xfId="16964"/>
    <cellStyle name="Normal 4 41" xfId="16965"/>
    <cellStyle name="Normal 4 42" xfId="16966"/>
    <cellStyle name="Normal 4 43" xfId="16967"/>
    <cellStyle name="Normal 4 44" xfId="16968"/>
    <cellStyle name="Normal 4 45" xfId="16969"/>
    <cellStyle name="Normal 4 46" xfId="16970"/>
    <cellStyle name="Normal 4 47" xfId="16971"/>
    <cellStyle name="Normal 4 48" xfId="16972"/>
    <cellStyle name="Normal 4 49" xfId="16973"/>
    <cellStyle name="Normal 4 5" xfId="16974"/>
    <cellStyle name="Normal 4 5 10" xfId="16975"/>
    <cellStyle name="Normal 4 5 11" xfId="16976"/>
    <cellStyle name="Normal 4 5 12" xfId="16977"/>
    <cellStyle name="Normal 4 5 13" xfId="16978"/>
    <cellStyle name="Normal 4 5 14" xfId="16979"/>
    <cellStyle name="Normal 4 5 2" xfId="16980"/>
    <cellStyle name="Normal 4 5 2 10" xfId="16981"/>
    <cellStyle name="Normal 4 5 2 11" xfId="16982"/>
    <cellStyle name="Normal 4 5 2 12" xfId="16983"/>
    <cellStyle name="Normal 4 5 2 2" xfId="16984"/>
    <cellStyle name="Normal 4 5 2 3" xfId="16985"/>
    <cellStyle name="Normal 4 5 2 4" xfId="16986"/>
    <cellStyle name="Normal 4 5 2 5" xfId="16987"/>
    <cellStyle name="Normal 4 5 2 6" xfId="16988"/>
    <cellStyle name="Normal 4 5 2 7" xfId="16989"/>
    <cellStyle name="Normal 4 5 2 8" xfId="16990"/>
    <cellStyle name="Normal 4 5 2 9" xfId="16991"/>
    <cellStyle name="Normal 4 5 3" xfId="16992"/>
    <cellStyle name="Normal 4 5 3 10" xfId="16993"/>
    <cellStyle name="Normal 4 5 3 11" xfId="16994"/>
    <cellStyle name="Normal 4 5 3 12" xfId="16995"/>
    <cellStyle name="Normal 4 5 3 2" xfId="16996"/>
    <cellStyle name="Normal 4 5 3 3" xfId="16997"/>
    <cellStyle name="Normal 4 5 3 4" xfId="16998"/>
    <cellStyle name="Normal 4 5 3 5" xfId="16999"/>
    <cellStyle name="Normal 4 5 3 6" xfId="17000"/>
    <cellStyle name="Normal 4 5 3 7" xfId="17001"/>
    <cellStyle name="Normal 4 5 3 8" xfId="17002"/>
    <cellStyle name="Normal 4 5 3 9" xfId="17003"/>
    <cellStyle name="Normal 4 5 4" xfId="17004"/>
    <cellStyle name="Normal 4 5 5" xfId="17005"/>
    <cellStyle name="Normal 4 5 6" xfId="17006"/>
    <cellStyle name="Normal 4 5 7" xfId="17007"/>
    <cellStyle name="Normal 4 5 8" xfId="17008"/>
    <cellStyle name="Normal 4 5 9" xfId="17009"/>
    <cellStyle name="Normal 4 50" xfId="17010"/>
    <cellStyle name="Normal 4 51" xfId="17011"/>
    <cellStyle name="Normal 4 52" xfId="17012"/>
    <cellStyle name="Normal 4 53" xfId="17013"/>
    <cellStyle name="Normal 4 54" xfId="17014"/>
    <cellStyle name="Normal 4 55" xfId="17015"/>
    <cellStyle name="Normal 4 56" xfId="17016"/>
    <cellStyle name="Normal 4 57" xfId="17017"/>
    <cellStyle name="Normal 4 58" xfId="17018"/>
    <cellStyle name="Normal 4 59" xfId="17019"/>
    <cellStyle name="Normal 4 6" xfId="17020"/>
    <cellStyle name="Normal 4 6 10" xfId="17021"/>
    <cellStyle name="Normal 4 6 11" xfId="17022"/>
    <cellStyle name="Normal 4 6 12" xfId="17023"/>
    <cellStyle name="Normal 4 6 13" xfId="17024"/>
    <cellStyle name="Normal 4 6 14" xfId="17025"/>
    <cellStyle name="Normal 4 6 2" xfId="17026"/>
    <cellStyle name="Normal 4 6 2 10" xfId="17027"/>
    <cellStyle name="Normal 4 6 2 11" xfId="17028"/>
    <cellStyle name="Normal 4 6 2 12" xfId="17029"/>
    <cellStyle name="Normal 4 6 2 2" xfId="17030"/>
    <cellStyle name="Normal 4 6 2 3" xfId="17031"/>
    <cellStyle name="Normal 4 6 2 4" xfId="17032"/>
    <cellStyle name="Normal 4 6 2 5" xfId="17033"/>
    <cellStyle name="Normal 4 6 2 6" xfId="17034"/>
    <cellStyle name="Normal 4 6 2 7" xfId="17035"/>
    <cellStyle name="Normal 4 6 2 8" xfId="17036"/>
    <cellStyle name="Normal 4 6 2 9" xfId="17037"/>
    <cellStyle name="Normal 4 6 3" xfId="17038"/>
    <cellStyle name="Normal 4 6 3 10" xfId="17039"/>
    <cellStyle name="Normal 4 6 3 11" xfId="17040"/>
    <cellStyle name="Normal 4 6 3 12" xfId="17041"/>
    <cellStyle name="Normal 4 6 3 2" xfId="17042"/>
    <cellStyle name="Normal 4 6 3 3" xfId="17043"/>
    <cellStyle name="Normal 4 6 3 4" xfId="17044"/>
    <cellStyle name="Normal 4 6 3 5" xfId="17045"/>
    <cellStyle name="Normal 4 6 3 6" xfId="17046"/>
    <cellStyle name="Normal 4 6 3 7" xfId="17047"/>
    <cellStyle name="Normal 4 6 3 8" xfId="17048"/>
    <cellStyle name="Normal 4 6 3 9" xfId="17049"/>
    <cellStyle name="Normal 4 6 4" xfId="17050"/>
    <cellStyle name="Normal 4 6 5" xfId="17051"/>
    <cellStyle name="Normal 4 6 6" xfId="17052"/>
    <cellStyle name="Normal 4 6 7" xfId="17053"/>
    <cellStyle name="Normal 4 6 8" xfId="17054"/>
    <cellStyle name="Normal 4 6 9" xfId="17055"/>
    <cellStyle name="Normal 4 60" xfId="17056"/>
    <cellStyle name="Normal 4 61" xfId="17057"/>
    <cellStyle name="Normal 4 7" xfId="17058"/>
    <cellStyle name="Normal 4 7 10" xfId="17059"/>
    <cellStyle name="Normal 4 7 11" xfId="17060"/>
    <cellStyle name="Normal 4 7 12" xfId="17061"/>
    <cellStyle name="Normal 4 7 13" xfId="17062"/>
    <cellStyle name="Normal 4 7 14" xfId="17063"/>
    <cellStyle name="Normal 4 7 2" xfId="17064"/>
    <cellStyle name="Normal 4 7 2 10" xfId="17065"/>
    <cellStyle name="Normal 4 7 2 11" xfId="17066"/>
    <cellStyle name="Normal 4 7 2 12" xfId="17067"/>
    <cellStyle name="Normal 4 7 2 2" xfId="17068"/>
    <cellStyle name="Normal 4 7 2 3" xfId="17069"/>
    <cellStyle name="Normal 4 7 2 4" xfId="17070"/>
    <cellStyle name="Normal 4 7 2 5" xfId="17071"/>
    <cellStyle name="Normal 4 7 2 6" xfId="17072"/>
    <cellStyle name="Normal 4 7 2 7" xfId="17073"/>
    <cellStyle name="Normal 4 7 2 8" xfId="17074"/>
    <cellStyle name="Normal 4 7 2 9" xfId="17075"/>
    <cellStyle name="Normal 4 7 3" xfId="17076"/>
    <cellStyle name="Normal 4 7 3 10" xfId="17077"/>
    <cellStyle name="Normal 4 7 3 11" xfId="17078"/>
    <cellStyle name="Normal 4 7 3 12" xfId="17079"/>
    <cellStyle name="Normal 4 7 3 2" xfId="17080"/>
    <cellStyle name="Normal 4 7 3 3" xfId="17081"/>
    <cellStyle name="Normal 4 7 3 4" xfId="17082"/>
    <cellStyle name="Normal 4 7 3 5" xfId="17083"/>
    <cellStyle name="Normal 4 7 3 6" xfId="17084"/>
    <cellStyle name="Normal 4 7 3 7" xfId="17085"/>
    <cellStyle name="Normal 4 7 3 8" xfId="17086"/>
    <cellStyle name="Normal 4 7 3 9" xfId="17087"/>
    <cellStyle name="Normal 4 7 4" xfId="17088"/>
    <cellStyle name="Normal 4 7 5" xfId="17089"/>
    <cellStyle name="Normal 4 7 6" xfId="17090"/>
    <cellStyle name="Normal 4 7 7" xfId="17091"/>
    <cellStyle name="Normal 4 7 8" xfId="17092"/>
    <cellStyle name="Normal 4 7 9" xfId="17093"/>
    <cellStyle name="Normal 4 8" xfId="17094"/>
    <cellStyle name="Normal 4 8 10" xfId="17095"/>
    <cellStyle name="Normal 4 8 11" xfId="17096"/>
    <cellStyle name="Normal 4 8 12" xfId="17097"/>
    <cellStyle name="Normal 4 8 13" xfId="17098"/>
    <cellStyle name="Normal 4 8 14" xfId="17099"/>
    <cellStyle name="Normal 4 8 2" xfId="17100"/>
    <cellStyle name="Normal 4 8 2 10" xfId="17101"/>
    <cellStyle name="Normal 4 8 2 11" xfId="17102"/>
    <cellStyle name="Normal 4 8 2 12" xfId="17103"/>
    <cellStyle name="Normal 4 8 2 2" xfId="17104"/>
    <cellStyle name="Normal 4 8 2 3" xfId="17105"/>
    <cellStyle name="Normal 4 8 2 4" xfId="17106"/>
    <cellStyle name="Normal 4 8 2 5" xfId="17107"/>
    <cellStyle name="Normal 4 8 2 6" xfId="17108"/>
    <cellStyle name="Normal 4 8 2 7" xfId="17109"/>
    <cellStyle name="Normal 4 8 2 8" xfId="17110"/>
    <cellStyle name="Normal 4 8 2 9" xfId="17111"/>
    <cellStyle name="Normal 4 8 3" xfId="17112"/>
    <cellStyle name="Normal 4 8 3 10" xfId="17113"/>
    <cellStyle name="Normal 4 8 3 11" xfId="17114"/>
    <cellStyle name="Normal 4 8 3 12" xfId="17115"/>
    <cellStyle name="Normal 4 8 3 2" xfId="17116"/>
    <cellStyle name="Normal 4 8 3 3" xfId="17117"/>
    <cellStyle name="Normal 4 8 3 4" xfId="17118"/>
    <cellStyle name="Normal 4 8 3 5" xfId="17119"/>
    <cellStyle name="Normal 4 8 3 6" xfId="17120"/>
    <cellStyle name="Normal 4 8 3 7" xfId="17121"/>
    <cellStyle name="Normal 4 8 3 8" xfId="17122"/>
    <cellStyle name="Normal 4 8 3 9" xfId="17123"/>
    <cellStyle name="Normal 4 8 4" xfId="17124"/>
    <cellStyle name="Normal 4 8 5" xfId="17125"/>
    <cellStyle name="Normal 4 8 6" xfId="17126"/>
    <cellStyle name="Normal 4 8 7" xfId="17127"/>
    <cellStyle name="Normal 4 8 8" xfId="17128"/>
    <cellStyle name="Normal 4 8 9" xfId="17129"/>
    <cellStyle name="Normal 4 9" xfId="17130"/>
    <cellStyle name="Normal 4 9 10" xfId="17131"/>
    <cellStyle name="Normal 4 9 11" xfId="17132"/>
    <cellStyle name="Normal 4 9 12" xfId="17133"/>
    <cellStyle name="Normal 4 9 13" xfId="17134"/>
    <cellStyle name="Normal 4 9 14" xfId="17135"/>
    <cellStyle name="Normal 4 9 2" xfId="17136"/>
    <cellStyle name="Normal 4 9 2 10" xfId="17137"/>
    <cellStyle name="Normal 4 9 2 11" xfId="17138"/>
    <cellStyle name="Normal 4 9 2 12" xfId="17139"/>
    <cellStyle name="Normal 4 9 2 2" xfId="17140"/>
    <cellStyle name="Normal 4 9 2 3" xfId="17141"/>
    <cellStyle name="Normal 4 9 2 4" xfId="17142"/>
    <cellStyle name="Normal 4 9 2 5" xfId="17143"/>
    <cellStyle name="Normal 4 9 2 6" xfId="17144"/>
    <cellStyle name="Normal 4 9 2 7" xfId="17145"/>
    <cellStyle name="Normal 4 9 2 8" xfId="17146"/>
    <cellStyle name="Normal 4 9 2 9" xfId="17147"/>
    <cellStyle name="Normal 4 9 3" xfId="17148"/>
    <cellStyle name="Normal 4 9 3 10" xfId="17149"/>
    <cellStyle name="Normal 4 9 3 11" xfId="17150"/>
    <cellStyle name="Normal 4 9 3 12" xfId="17151"/>
    <cellStyle name="Normal 4 9 3 2" xfId="17152"/>
    <cellStyle name="Normal 4 9 3 3" xfId="17153"/>
    <cellStyle name="Normal 4 9 3 4" xfId="17154"/>
    <cellStyle name="Normal 4 9 3 5" xfId="17155"/>
    <cellStyle name="Normal 4 9 3 6" xfId="17156"/>
    <cellStyle name="Normal 4 9 3 7" xfId="17157"/>
    <cellStyle name="Normal 4 9 3 8" xfId="17158"/>
    <cellStyle name="Normal 4 9 3 9" xfId="17159"/>
    <cellStyle name="Normal 4 9 4" xfId="17160"/>
    <cellStyle name="Normal 4 9 5" xfId="17161"/>
    <cellStyle name="Normal 4 9 6" xfId="17162"/>
    <cellStyle name="Normal 4 9 7" xfId="17163"/>
    <cellStyle name="Normal 4 9 8" xfId="17164"/>
    <cellStyle name="Normal 4 9 9" xfId="17165"/>
    <cellStyle name="Normal 4_Comp_aut" xfId="17166"/>
    <cellStyle name="Normal 40" xfId="17167"/>
    <cellStyle name="Normal 40 2" xfId="17168"/>
    <cellStyle name="Normal 40 2 2" xfId="17169"/>
    <cellStyle name="Normal 40 2 2 2" xfId="17170"/>
    <cellStyle name="Normal 40 2 2 2 2" xfId="17171"/>
    <cellStyle name="Normal 40 2 2 3" xfId="17172"/>
    <cellStyle name="Normal 40 2 3" xfId="17173"/>
    <cellStyle name="Normal 40 2 3 2" xfId="17174"/>
    <cellStyle name="Normal 40 2 4" xfId="17175"/>
    <cellStyle name="Normal 40 3" xfId="17176"/>
    <cellStyle name="Normal 40 3 2" xfId="17177"/>
    <cellStyle name="Normal 40 3 2 2" xfId="17178"/>
    <cellStyle name="Normal 40 3 3" xfId="17179"/>
    <cellStyle name="Normal 40 4" xfId="17180"/>
    <cellStyle name="Normal 40 4 2" xfId="17181"/>
    <cellStyle name="Normal 40 5" xfId="17182"/>
    <cellStyle name="Normal 41" xfId="17183"/>
    <cellStyle name="Normal 41 10" xfId="17184"/>
    <cellStyle name="Normal 41 2" xfId="17185"/>
    <cellStyle name="Normal 41 2 2" xfId="17186"/>
    <cellStyle name="Normal 41 2 2 2" xfId="17187"/>
    <cellStyle name="Normal 41 2 2 2 2" xfId="17188"/>
    <cellStyle name="Normal 41 2 2 3" xfId="17189"/>
    <cellStyle name="Normal 41 2 3" xfId="17190"/>
    <cellStyle name="Normal 41 2 3 2" xfId="17191"/>
    <cellStyle name="Normal 41 2 4" xfId="17192"/>
    <cellStyle name="Normal 41 3" xfId="17193"/>
    <cellStyle name="Normal 41 3 2" xfId="17194"/>
    <cellStyle name="Normal 41 3 2 2" xfId="17195"/>
    <cellStyle name="Normal 41 3 3" xfId="17196"/>
    <cellStyle name="Normal 41 4" xfId="17197"/>
    <cellStyle name="Normal 41 4 2" xfId="17198"/>
    <cellStyle name="Normal 41 4 2 2" xfId="17199"/>
    <cellStyle name="Normal 41 4 3" xfId="17200"/>
    <cellStyle name="Normal 41 5" xfId="17201"/>
    <cellStyle name="Normal 41 5 2" xfId="17202"/>
    <cellStyle name="Normal 41 6" xfId="17203"/>
    <cellStyle name="Normal 41 7" xfId="17204"/>
    <cellStyle name="Normal 41 7 2" xfId="17205"/>
    <cellStyle name="Normal 41 8" xfId="17206"/>
    <cellStyle name="Normal 41 9" xfId="17207"/>
    <cellStyle name="Normal 41 9 2" xfId="17208"/>
    <cellStyle name="Normal 42" xfId="17209"/>
    <cellStyle name="Normal 42 2" xfId="17210"/>
    <cellStyle name="Normal 42 2 2" xfId="17211"/>
    <cellStyle name="Normal 42 2 2 2" xfId="17212"/>
    <cellStyle name="Normal 42 2 2 2 2" xfId="17213"/>
    <cellStyle name="Normal 42 2 2 2 2 2" xfId="17214"/>
    <cellStyle name="Normal 42 2 2 2 3" xfId="17215"/>
    <cellStyle name="Normal 42 2 2 3" xfId="17216"/>
    <cellStyle name="Normal 42 2 2 3 2" xfId="17217"/>
    <cellStyle name="Normal 42 2 2 4" xfId="17218"/>
    <cellStyle name="Normal 42 2 3" xfId="17219"/>
    <cellStyle name="Normal 42 2 3 2" xfId="17220"/>
    <cellStyle name="Normal 42 2 3 2 2" xfId="17221"/>
    <cellStyle name="Normal 42 2 3 3" xfId="17222"/>
    <cellStyle name="Normal 42 2 4" xfId="17223"/>
    <cellStyle name="Normal 42 2 4 2" xfId="17224"/>
    <cellStyle name="Normal 42 2 5" xfId="17225"/>
    <cellStyle name="Normal 42 3" xfId="17226"/>
    <cellStyle name="Normal 42 3 2" xfId="17227"/>
    <cellStyle name="Normal 42 3 2 2" xfId="17228"/>
    <cellStyle name="Normal 42 3 3" xfId="17229"/>
    <cellStyle name="Normal 42 4" xfId="17230"/>
    <cellStyle name="Normal 42 4 2" xfId="17231"/>
    <cellStyle name="Normal 42 5" xfId="17232"/>
    <cellStyle name="Normal 42 6" xfId="17233"/>
    <cellStyle name="Normal 43" xfId="17234"/>
    <cellStyle name="Normal 43 10" xfId="17235"/>
    <cellStyle name="Normal 43 11" xfId="17236"/>
    <cellStyle name="Normal 43 2" xfId="17237"/>
    <cellStyle name="Normal 43 2 2" xfId="17238"/>
    <cellStyle name="Normal 43 2 2 2" xfId="17239"/>
    <cellStyle name="Normal 43 2 2 2 2" xfId="17240"/>
    <cellStyle name="Normal 43 2 2 2 2 2" xfId="17241"/>
    <cellStyle name="Normal 43 2 2 2 3" xfId="17242"/>
    <cellStyle name="Normal 43 2 2 3" xfId="17243"/>
    <cellStyle name="Normal 43 2 2 3 2" xfId="17244"/>
    <cellStyle name="Normal 43 2 2 4" xfId="17245"/>
    <cellStyle name="Normal 43 2 3" xfId="17246"/>
    <cellStyle name="Normal 43 2 3 2" xfId="17247"/>
    <cellStyle name="Normal 43 2 3 2 2" xfId="17248"/>
    <cellStyle name="Normal 43 2 3 3" xfId="17249"/>
    <cellStyle name="Normal 43 2 4" xfId="17250"/>
    <cellStyle name="Normal 43 2 4 2" xfId="17251"/>
    <cellStyle name="Normal 43 2 5" xfId="17252"/>
    <cellStyle name="Normal 43 3" xfId="17253"/>
    <cellStyle name="Normal 43 3 2" xfId="17254"/>
    <cellStyle name="Normal 43 3 2 2" xfId="17255"/>
    <cellStyle name="Normal 43 3 2 2 2" xfId="17256"/>
    <cellStyle name="Normal 43 3 2 3" xfId="17257"/>
    <cellStyle name="Normal 43 3 3" xfId="17258"/>
    <cellStyle name="Normal 43 3 3 2" xfId="17259"/>
    <cellStyle name="Normal 43 3 4" xfId="17260"/>
    <cellStyle name="Normal 43 4" xfId="17261"/>
    <cellStyle name="Normal 43 4 2" xfId="17262"/>
    <cellStyle name="Normal 43 4 2 2" xfId="17263"/>
    <cellStyle name="Normal 43 4 3" xfId="17264"/>
    <cellStyle name="Normal 43 5" xfId="17265"/>
    <cellStyle name="Normal 43 5 2" xfId="17266"/>
    <cellStyle name="Normal 43 6" xfId="17267"/>
    <cellStyle name="Normal 43 6 2" xfId="17268"/>
    <cellStyle name="Normal 43 7" xfId="17269"/>
    <cellStyle name="Normal 43 7 2" xfId="17270"/>
    <cellStyle name="Normal 43 8" xfId="17271"/>
    <cellStyle name="Normal 43 8 2" xfId="17272"/>
    <cellStyle name="Normal 43 9" xfId="17273"/>
    <cellStyle name="Normal 43 9 2" xfId="17274"/>
    <cellStyle name="Normal 44" xfId="17275"/>
    <cellStyle name="Normal 44 2" xfId="17276"/>
    <cellStyle name="Normal 44 2 2" xfId="17277"/>
    <cellStyle name="Normal 44 2 2 2" xfId="17278"/>
    <cellStyle name="Normal 44 2 2 2 2" xfId="17279"/>
    <cellStyle name="Normal 44 2 2 3" xfId="17280"/>
    <cellStyle name="Normal 44 2 3" xfId="17281"/>
    <cellStyle name="Normal 44 2 3 2" xfId="17282"/>
    <cellStyle name="Normal 44 2 4" xfId="17283"/>
    <cellStyle name="Normal 44 3" xfId="17284"/>
    <cellStyle name="Normal 44 3 2" xfId="17285"/>
    <cellStyle name="Normal 44 3 2 2" xfId="17286"/>
    <cellStyle name="Normal 44 3 3" xfId="17287"/>
    <cellStyle name="Normal 44 4" xfId="17288"/>
    <cellStyle name="Normal 44 4 2" xfId="17289"/>
    <cellStyle name="Normal 44 5" xfId="17290"/>
    <cellStyle name="Normal 45" xfId="17291"/>
    <cellStyle name="Normal 45 2" xfId="17292"/>
    <cellStyle name="Normal 45 2 2" xfId="17293"/>
    <cellStyle name="Normal 45 2 2 2" xfId="17294"/>
    <cellStyle name="Normal 45 2 2 2 2" xfId="17295"/>
    <cellStyle name="Normal 45 2 2 3" xfId="17296"/>
    <cellStyle name="Normal 45 2 3" xfId="17297"/>
    <cellStyle name="Normal 45 2 3 2" xfId="17298"/>
    <cellStyle name="Normal 45 2 4" xfId="17299"/>
    <cellStyle name="Normal 45 3" xfId="17300"/>
    <cellStyle name="Normal 45 3 2" xfId="17301"/>
    <cellStyle name="Normal 45 3 2 2" xfId="17302"/>
    <cellStyle name="Normal 45 3 3" xfId="17303"/>
    <cellStyle name="Normal 45 4" xfId="17304"/>
    <cellStyle name="Normal 45 4 2" xfId="17305"/>
    <cellStyle name="Normal 45 5" xfId="17306"/>
    <cellStyle name="Normal 45 6" xfId="17307"/>
    <cellStyle name="Normal 45 6 2" xfId="17308"/>
    <cellStyle name="Normal 45 7" xfId="17309"/>
    <cellStyle name="Normal 45 7 2" xfId="17310"/>
    <cellStyle name="Normal 45 8" xfId="17311"/>
    <cellStyle name="Normal 45 8 2" xfId="17312"/>
    <cellStyle name="Normal 46" xfId="17313"/>
    <cellStyle name="Normal 46 2" xfId="17314"/>
    <cellStyle name="Normal 46 2 2" xfId="17315"/>
    <cellStyle name="Normal 46 2 2 2" xfId="17316"/>
    <cellStyle name="Normal 46 2 2 2 2" xfId="17317"/>
    <cellStyle name="Normal 46 2 2 3" xfId="17318"/>
    <cellStyle name="Normal 46 2 3" xfId="17319"/>
    <cellStyle name="Normal 46 2 3 2" xfId="17320"/>
    <cellStyle name="Normal 46 2 4" xfId="17321"/>
    <cellStyle name="Normal 46 3" xfId="17322"/>
    <cellStyle name="Normal 46 3 2" xfId="17323"/>
    <cellStyle name="Normal 46 3 2 2" xfId="17324"/>
    <cellStyle name="Normal 46 3 3" xfId="17325"/>
    <cellStyle name="Normal 46 4" xfId="17326"/>
    <cellStyle name="Normal 46 4 2" xfId="17327"/>
    <cellStyle name="Normal 46 5" xfId="17328"/>
    <cellStyle name="Normal 46 6" xfId="17329"/>
    <cellStyle name="Normal 46 7" xfId="17330"/>
    <cellStyle name="Normal 46 7 2" xfId="17331"/>
    <cellStyle name="Normal 46 8" xfId="17332"/>
    <cellStyle name="Normal 46 8 2" xfId="17333"/>
    <cellStyle name="Normal 47" xfId="17334"/>
    <cellStyle name="Normal 47 2" xfId="17335"/>
    <cellStyle name="Normal 47 2 2" xfId="17336"/>
    <cellStyle name="Normal 47 2 2 2" xfId="17337"/>
    <cellStyle name="Normal 47 2 2 2 2" xfId="17338"/>
    <cellStyle name="Normal 47 2 2 3" xfId="17339"/>
    <cellStyle name="Normal 47 2 3" xfId="17340"/>
    <cellStyle name="Normal 47 2 3 2" xfId="17341"/>
    <cellStyle name="Normal 47 2 4" xfId="17342"/>
    <cellStyle name="Normal 47 2 5" xfId="17343"/>
    <cellStyle name="Normal 47 2 5 2" xfId="17344"/>
    <cellStyle name="Normal 47 2 6" xfId="17345"/>
    <cellStyle name="Normal 47 2 6 2" xfId="17346"/>
    <cellStyle name="Normal 47 3" xfId="17347"/>
    <cellStyle name="Normal 47 3 2" xfId="17348"/>
    <cellStyle name="Normal 47 3 2 2" xfId="17349"/>
    <cellStyle name="Normal 47 3 3" xfId="17350"/>
    <cellStyle name="Normal 47 3 4" xfId="17351"/>
    <cellStyle name="Normal 47 3 4 2" xfId="17352"/>
    <cellStyle name="Normal 47 3 5" xfId="17353"/>
    <cellStyle name="Normal 47 3 5 2" xfId="17354"/>
    <cellStyle name="Normal 47 3 6" xfId="17355"/>
    <cellStyle name="Normal 47 3 6 2" xfId="17356"/>
    <cellStyle name="Normal 47 4" xfId="17357"/>
    <cellStyle name="Normal 47 4 2" xfId="17358"/>
    <cellStyle name="Normal 47 4 3" xfId="17359"/>
    <cellStyle name="Normal 47 4 3 2" xfId="17360"/>
    <cellStyle name="Normal 47 4 4" xfId="17361"/>
    <cellStyle name="Normal 47 4 4 2" xfId="17362"/>
    <cellStyle name="Normal 47 4 5" xfId="17363"/>
    <cellStyle name="Normal 47 4 5 2" xfId="17364"/>
    <cellStyle name="Normal 47 5" xfId="17365"/>
    <cellStyle name="Normal 47 5 2" xfId="17366"/>
    <cellStyle name="Normal 47 5 2 2" xfId="17367"/>
    <cellStyle name="Normal 47 5 3" xfId="17368"/>
    <cellStyle name="Normal 47 5 3 2" xfId="17369"/>
    <cellStyle name="Normal 47 5 4" xfId="17370"/>
    <cellStyle name="Normal 47 5 4 2" xfId="17371"/>
    <cellStyle name="Normal 47 5 5" xfId="17372"/>
    <cellStyle name="Normal 47 5 5 2" xfId="17373"/>
    <cellStyle name="Normal 47 6" xfId="17374"/>
    <cellStyle name="Normal 47 6 2" xfId="17375"/>
    <cellStyle name="Normal 47 6 2 2" xfId="17376"/>
    <cellStyle name="Normal 47 6 3" xfId="17377"/>
    <cellStyle name="Normal 47 6 3 2" xfId="17378"/>
    <cellStyle name="Normal 47 6 4" xfId="17379"/>
    <cellStyle name="Normal 47 6 4 2" xfId="17380"/>
    <cellStyle name="Normal 47 6 5" xfId="17381"/>
    <cellStyle name="Normal 47 6 5 2" xfId="17382"/>
    <cellStyle name="Normal 47 6 6" xfId="17383"/>
    <cellStyle name="Normal 47 7" xfId="17384"/>
    <cellStyle name="Normal 47 7 2" xfId="17385"/>
    <cellStyle name="Normal 48" xfId="17386"/>
    <cellStyle name="Normal 48 2" xfId="17387"/>
    <cellStyle name="Normal 48 2 2" xfId="17388"/>
    <cellStyle name="Normal 48 3" xfId="17389"/>
    <cellStyle name="Normal 48 3 2" xfId="17390"/>
    <cellStyle name="Normal 48 4" xfId="17391"/>
    <cellStyle name="Normal 48 4 2" xfId="17392"/>
    <cellStyle name="Normal 48 5" xfId="17393"/>
    <cellStyle name="Normal 48 5 2" xfId="17394"/>
    <cellStyle name="Normal 48 6" xfId="17395"/>
    <cellStyle name="Normal 48 6 2" xfId="17396"/>
    <cellStyle name="Normal 48 7" xfId="17397"/>
    <cellStyle name="Normal 48 7 2" xfId="17398"/>
    <cellStyle name="Normal 48 8" xfId="17399"/>
    <cellStyle name="Normal 48 8 2" xfId="17400"/>
    <cellStyle name="Normal 48 9" xfId="17401"/>
    <cellStyle name="Normal 49" xfId="17402"/>
    <cellStyle name="Normal 49 2" xfId="17403"/>
    <cellStyle name="Normal 49 2 2" xfId="17404"/>
    <cellStyle name="Normal 49 2 2 2" xfId="17405"/>
    <cellStyle name="Normal 49 2 3" xfId="17406"/>
    <cellStyle name="Normal 49 3" xfId="17407"/>
    <cellStyle name="Normal 49 3 2" xfId="17408"/>
    <cellStyle name="Normal 49 4" xfId="17409"/>
    <cellStyle name="Normal 49 4 2" xfId="17410"/>
    <cellStyle name="Normal 49 5" xfId="17411"/>
    <cellStyle name="Normal 49 6" xfId="17412"/>
    <cellStyle name="Normal 49 6 2" xfId="17413"/>
    <cellStyle name="Normal 49 7" xfId="17414"/>
    <cellStyle name="Normal 49 7 2" xfId="17415"/>
    <cellStyle name="Normal 49 8" xfId="17416"/>
    <cellStyle name="Normal 49 8 2" xfId="17417"/>
    <cellStyle name="Normal 5" xfId="17418"/>
    <cellStyle name="Normal 5 10" xfId="17419"/>
    <cellStyle name="Normal 5 10 2" xfId="17420"/>
    <cellStyle name="Normal 5 10 2 2" xfId="17421"/>
    <cellStyle name="Normal 5 10 3" xfId="17422"/>
    <cellStyle name="Normal 5 11" xfId="17423"/>
    <cellStyle name="Normal 5 11 2" xfId="17424"/>
    <cellStyle name="Normal 5 11 2 2" xfId="17425"/>
    <cellStyle name="Normal 5 11 3" xfId="17426"/>
    <cellStyle name="Normal 5 12" xfId="17427"/>
    <cellStyle name="Normal 5 12 2" xfId="17428"/>
    <cellStyle name="Normal 5 12 2 2" xfId="17429"/>
    <cellStyle name="Normal 5 12 3" xfId="17430"/>
    <cellStyle name="Normal 5 13" xfId="17431"/>
    <cellStyle name="Normal 5 13 2" xfId="17432"/>
    <cellStyle name="Normal 5 13 3" xfId="17433"/>
    <cellStyle name="Normal 5 14" xfId="17434"/>
    <cellStyle name="Normal 5 14 2" xfId="17435"/>
    <cellStyle name="Normal 5 14 3" xfId="17436"/>
    <cellStyle name="Normal 5 15" xfId="17437"/>
    <cellStyle name="Normal 5 15 2" xfId="17438"/>
    <cellStyle name="Normal 5 16" xfId="17439"/>
    <cellStyle name="Normal 5 16 2" xfId="17440"/>
    <cellStyle name="Normal 5 17" xfId="17441"/>
    <cellStyle name="Normal 5 17 2" xfId="17442"/>
    <cellStyle name="Normal 5 18" xfId="17443"/>
    <cellStyle name="Normal 5 18 2" xfId="17444"/>
    <cellStyle name="Normal 5 19" xfId="17445"/>
    <cellStyle name="Normal 5 19 2" xfId="17446"/>
    <cellStyle name="Normal 5 2" xfId="17447"/>
    <cellStyle name="Normal 5 2 2" xfId="17448"/>
    <cellStyle name="Normal 5 2 2 2" xfId="17449"/>
    <cellStyle name="Normal 5 2 2 2 2" xfId="17450"/>
    <cellStyle name="Normal 5 2 2 2 2 2" xfId="17451"/>
    <cellStyle name="Normal 5 2 2 2 3" xfId="17452"/>
    <cellStyle name="Normal 5 2 2 3" xfId="17453"/>
    <cellStyle name="Normal 5 2 2 3 2" xfId="17454"/>
    <cellStyle name="Normal 5 2 2 4" xfId="17455"/>
    <cellStyle name="Normal 5 2 2 4 2" xfId="17456"/>
    <cellStyle name="Normal 5 2 2 5" xfId="17457"/>
    <cellStyle name="Normal 5 2 2 6" xfId="17458"/>
    <cellStyle name="Normal 5 2 2 6 2" xfId="17459"/>
    <cellStyle name="Normal 5 2 2 7" xfId="17460"/>
    <cellStyle name="Normal 5 2 3" xfId="17461"/>
    <cellStyle name="Normal 5 2 3 2" xfId="17462"/>
    <cellStyle name="Normal 5 2 3 2 2" xfId="17463"/>
    <cellStyle name="Normal 5 2 3 3" xfId="17464"/>
    <cellStyle name="Normal 5 2 4" xfId="17465"/>
    <cellStyle name="Normal 5 2 4 2" xfId="17466"/>
    <cellStyle name="Normal 5 2 5" xfId="17467"/>
    <cellStyle name="Normal 5 2 5 2" xfId="17468"/>
    <cellStyle name="Normal 5 2 6" xfId="17469"/>
    <cellStyle name="Normal 5 2 6 2" xfId="17470"/>
    <cellStyle name="Normal 5 2 6 3" xfId="17471"/>
    <cellStyle name="Normal 5 2 6 3 2" xfId="17472"/>
    <cellStyle name="Normal 5 2 7" xfId="17473"/>
    <cellStyle name="Normal 5 2 8" xfId="17474"/>
    <cellStyle name="Normal 5 20" xfId="17475"/>
    <cellStyle name="Normal 5 20 2" xfId="17476"/>
    <cellStyle name="Normal 5 21" xfId="17477"/>
    <cellStyle name="Normal 5 21 2" xfId="17478"/>
    <cellStyle name="Normal 5 22" xfId="17479"/>
    <cellStyle name="Normal 5 22 2" xfId="17480"/>
    <cellStyle name="Normal 5 23" xfId="17481"/>
    <cellStyle name="Normal 5 23 2" xfId="17482"/>
    <cellStyle name="Normal 5 24" xfId="17483"/>
    <cellStyle name="Normal 5 24 2" xfId="17484"/>
    <cellStyle name="Normal 5 25" xfId="17485"/>
    <cellStyle name="Normal 5 25 2" xfId="17486"/>
    <cellStyle name="Normal 5 25 2 2" xfId="17487"/>
    <cellStyle name="Normal 5 25 2 2 2" xfId="17488"/>
    <cellStyle name="Normal 5 25 2 3" xfId="17489"/>
    <cellStyle name="Normal 5 25 3" xfId="17490"/>
    <cellStyle name="Normal 5 25 3 2" xfId="17491"/>
    <cellStyle name="Normal 5 25 4" xfId="17492"/>
    <cellStyle name="Normal 5 26" xfId="17493"/>
    <cellStyle name="Normal 5 26 2" xfId="17494"/>
    <cellStyle name="Normal 5 26 2 2" xfId="17495"/>
    <cellStyle name="Normal 5 26 3" xfId="17496"/>
    <cellStyle name="Normal 5 27" xfId="17497"/>
    <cellStyle name="Normal 5 27 2" xfId="17498"/>
    <cellStyle name="Normal 5 28" xfId="17499"/>
    <cellStyle name="Normal 5 28 2" xfId="17500"/>
    <cellStyle name="Normal 5 29" xfId="17501"/>
    <cellStyle name="Normal 5 29 2" xfId="17502"/>
    <cellStyle name="Normal 5 3" xfId="17503"/>
    <cellStyle name="Normal 5 3 2" xfId="17504"/>
    <cellStyle name="Normal 5 3 2 2" xfId="17505"/>
    <cellStyle name="Normal 5 3 3" xfId="17506"/>
    <cellStyle name="Normal 5 3 3 2" xfId="17507"/>
    <cellStyle name="Normal 5 3 4" xfId="17508"/>
    <cellStyle name="Normal 5 3 5" xfId="17509"/>
    <cellStyle name="Normal 5 3 6" xfId="17510"/>
    <cellStyle name="Normal 5 3 7" xfId="17511"/>
    <cellStyle name="Normal 5 3 8" xfId="17512"/>
    <cellStyle name="Normal 5 3 9" xfId="17513"/>
    <cellStyle name="Normal 5 30" xfId="17514"/>
    <cellStyle name="Normal 5 31" xfId="17515"/>
    <cellStyle name="Normal 5 32" xfId="17516"/>
    <cellStyle name="Normal 5 33" xfId="17517"/>
    <cellStyle name="Normal 5 34" xfId="17518"/>
    <cellStyle name="Normal 5 35" xfId="17519"/>
    <cellStyle name="Normal 5 36" xfId="17520"/>
    <cellStyle name="Normal 5 37" xfId="17521"/>
    <cellStyle name="Normal 5 38" xfId="17522"/>
    <cellStyle name="Normal 5 39" xfId="17523"/>
    <cellStyle name="Normal 5 4" xfId="17524"/>
    <cellStyle name="Normal 5 4 2" xfId="17525"/>
    <cellStyle name="Normal 5 4 2 2" xfId="17526"/>
    <cellStyle name="Normal 5 4 3" xfId="17527"/>
    <cellStyle name="Normal 5 40" xfId="17528"/>
    <cellStyle name="Normal 5 41" xfId="17529"/>
    <cellStyle name="Normal 5 42" xfId="17530"/>
    <cellStyle name="Normal 5 43" xfId="17531"/>
    <cellStyle name="Normal 5 44" xfId="17532"/>
    <cellStyle name="Normal 5 45" xfId="17533"/>
    <cellStyle name="Normal 5 46" xfId="17534"/>
    <cellStyle name="Normal 5 47" xfId="17535"/>
    <cellStyle name="Normal 5 48" xfId="17536"/>
    <cellStyle name="Normal 5 49" xfId="17537"/>
    <cellStyle name="Normal 5 5" xfId="17538"/>
    <cellStyle name="Normal 5 5 2" xfId="17539"/>
    <cellStyle name="Normal 5 5 2 2" xfId="17540"/>
    <cellStyle name="Normal 5 5 3" xfId="17541"/>
    <cellStyle name="Normal 5 50" xfId="17542"/>
    <cellStyle name="Normal 5 51" xfId="17543"/>
    <cellStyle name="Normal 5 52" xfId="17544"/>
    <cellStyle name="Normal 5 53" xfId="17545"/>
    <cellStyle name="Normal 5 54" xfId="17546"/>
    <cellStyle name="Normal 5 55" xfId="17547"/>
    <cellStyle name="Normal 5 56" xfId="17548"/>
    <cellStyle name="Normal 5 57" xfId="17549"/>
    <cellStyle name="Normal 5 58" xfId="17550"/>
    <cellStyle name="Normal 5 59" xfId="17551"/>
    <cellStyle name="Normal 5 6" xfId="17552"/>
    <cellStyle name="Normal 5 6 2" xfId="17553"/>
    <cellStyle name="Normal 5 6 2 2" xfId="17554"/>
    <cellStyle name="Normal 5 6 3" xfId="17555"/>
    <cellStyle name="Normal 5 60" xfId="17556"/>
    <cellStyle name="Normal 5 61" xfId="17557"/>
    <cellStyle name="Normal 5 62" xfId="17558"/>
    <cellStyle name="Normal 5 7" xfId="17559"/>
    <cellStyle name="Normal 5 7 2" xfId="17560"/>
    <cellStyle name="Normal 5 7 2 2" xfId="17561"/>
    <cellStyle name="Normal 5 7 3" xfId="17562"/>
    <cellStyle name="Normal 5 8" xfId="17563"/>
    <cellStyle name="Normal 5 8 2" xfId="17564"/>
    <cellStyle name="Normal 5 8 3" xfId="17565"/>
    <cellStyle name="Normal 5 9" xfId="17566"/>
    <cellStyle name="Normal 5 9 2" xfId="17567"/>
    <cellStyle name="Normal 5 9 2 2" xfId="17568"/>
    <cellStyle name="Normal 5 9 3" xfId="17569"/>
    <cellStyle name="Normal 50" xfId="17570"/>
    <cellStyle name="Normal 50 2" xfId="17571"/>
    <cellStyle name="Normal 50 2 2" xfId="17572"/>
    <cellStyle name="Normal 50 3" xfId="17573"/>
    <cellStyle name="Normal 50 3 2" xfId="17574"/>
    <cellStyle name="Normal 50 4" xfId="17575"/>
    <cellStyle name="Normal 50 4 2" xfId="17576"/>
    <cellStyle name="Normal 50 5" xfId="17577"/>
    <cellStyle name="Normal 50 5 2" xfId="17578"/>
    <cellStyle name="Normal 50 6" xfId="17579"/>
    <cellStyle name="Normal 50 6 2" xfId="17580"/>
    <cellStyle name="Normal 50 7" xfId="17581"/>
    <cellStyle name="Normal 50 7 2" xfId="17582"/>
    <cellStyle name="Normal 50 8" xfId="17583"/>
    <cellStyle name="Normal 50 8 2" xfId="17584"/>
    <cellStyle name="Normal 51" xfId="17585"/>
    <cellStyle name="Normal 51 2" xfId="17586"/>
    <cellStyle name="Normal 51 2 2" xfId="17587"/>
    <cellStyle name="Normal 51 3" xfId="17588"/>
    <cellStyle name="Normal 51 4" xfId="17589"/>
    <cellStyle name="Normal 51 4 2" xfId="17590"/>
    <cellStyle name="Normal 51 5" xfId="17591"/>
    <cellStyle name="Normal 51 5 2" xfId="17592"/>
    <cellStyle name="Normal 51 6" xfId="17593"/>
    <cellStyle name="Normal 51 6 2" xfId="17594"/>
    <cellStyle name="Normal 51 7" xfId="17595"/>
    <cellStyle name="Normal 51 7 2" xfId="17596"/>
    <cellStyle name="Normal 51 8" xfId="17597"/>
    <cellStyle name="Normal 51 8 2" xfId="17598"/>
    <cellStyle name="Normal 52" xfId="17599"/>
    <cellStyle name="Normal 52 2" xfId="17600"/>
    <cellStyle name="Normal 52 2 2" xfId="17601"/>
    <cellStyle name="Normal 52 2 3" xfId="17602"/>
    <cellStyle name="Normal 52 2 4" xfId="17603"/>
    <cellStyle name="Normal 52 2 5" xfId="17604"/>
    <cellStyle name="Normal 52 3" xfId="17605"/>
    <cellStyle name="Normal 52 3 2" xfId="17606"/>
    <cellStyle name="Normal 52 3 2 2" xfId="17607"/>
    <cellStyle name="Normal 52 3 3" xfId="17608"/>
    <cellStyle name="Normal 52 3 4" xfId="17609"/>
    <cellStyle name="Normal 52 3 5" xfId="17610"/>
    <cellStyle name="Normal 52 4" xfId="17611"/>
    <cellStyle name="Normal 52 4 2" xfId="17612"/>
    <cellStyle name="Normal 52 4 3" xfId="17613"/>
    <cellStyle name="Normal 52 4 4" xfId="17614"/>
    <cellStyle name="Normal 52 5" xfId="17615"/>
    <cellStyle name="Normal 52 5 2" xfId="17616"/>
    <cellStyle name="Normal 52 5 3" xfId="17617"/>
    <cellStyle name="Normal 52 5 4" xfId="17618"/>
    <cellStyle name="Normal 52 6" xfId="17619"/>
    <cellStyle name="Normal 52 6 2" xfId="17620"/>
    <cellStyle name="Normal 52 7" xfId="17621"/>
    <cellStyle name="Normal 52 7 2" xfId="17622"/>
    <cellStyle name="Normal 52 8" xfId="17623"/>
    <cellStyle name="Normal 53" xfId="17624"/>
    <cellStyle name="Normal 53 10" xfId="17625"/>
    <cellStyle name="Normal 53 11" xfId="17626"/>
    <cellStyle name="Normal 53 2" xfId="17627"/>
    <cellStyle name="Normal 53 2 2" xfId="17628"/>
    <cellStyle name="Normal 53 2 3" xfId="17629"/>
    <cellStyle name="Normal 53 2 4" xfId="17630"/>
    <cellStyle name="Normal 53 3" xfId="17631"/>
    <cellStyle name="Normal 53 3 2" xfId="17632"/>
    <cellStyle name="Normal 53 3 3" xfId="17633"/>
    <cellStyle name="Normal 53 3 4" xfId="17634"/>
    <cellStyle name="Normal 53 4" xfId="17635"/>
    <cellStyle name="Normal 53 4 2" xfId="17636"/>
    <cellStyle name="Normal 53 4 3" xfId="17637"/>
    <cellStyle name="Normal 53 4 4" xfId="17638"/>
    <cellStyle name="Normal 53 5" xfId="17639"/>
    <cellStyle name="Normal 53 5 2" xfId="17640"/>
    <cellStyle name="Normal 53 5 3" xfId="17641"/>
    <cellStyle name="Normal 53 5 4" xfId="17642"/>
    <cellStyle name="Normal 53 6" xfId="17643"/>
    <cellStyle name="Normal 53 6 2" xfId="17644"/>
    <cellStyle name="Normal 53 6 3" xfId="17645"/>
    <cellStyle name="Normal 53 6 4" xfId="17646"/>
    <cellStyle name="Normal 53 7" xfId="17647"/>
    <cellStyle name="Normal 53 7 2" xfId="17648"/>
    <cellStyle name="Normal 53 7 3" xfId="17649"/>
    <cellStyle name="Normal 53 7 4" xfId="17650"/>
    <cellStyle name="Normal 53 8" xfId="17651"/>
    <cellStyle name="Normal 53 9" xfId="17652"/>
    <cellStyle name="Normal 54" xfId="17653"/>
    <cellStyle name="Normal 54 10" xfId="17654"/>
    <cellStyle name="Normal 54 11" xfId="17655"/>
    <cellStyle name="Normal 54 2" xfId="17656"/>
    <cellStyle name="Normal 54 2 2" xfId="17657"/>
    <cellStyle name="Normal 54 2 3" xfId="17658"/>
    <cellStyle name="Normal 54 2 4" xfId="17659"/>
    <cellStyle name="Normal 54 3" xfId="17660"/>
    <cellStyle name="Normal 54 3 2" xfId="17661"/>
    <cellStyle name="Normal 54 3 3" xfId="17662"/>
    <cellStyle name="Normal 54 3 4" xfId="17663"/>
    <cellStyle name="Normal 54 4" xfId="17664"/>
    <cellStyle name="Normal 54 4 2" xfId="17665"/>
    <cellStyle name="Normal 54 4 3" xfId="17666"/>
    <cellStyle name="Normal 54 4 4" xfId="17667"/>
    <cellStyle name="Normal 54 5" xfId="17668"/>
    <cellStyle name="Normal 54 5 2" xfId="17669"/>
    <cellStyle name="Normal 54 5 3" xfId="17670"/>
    <cellStyle name="Normal 54 5 4" xfId="17671"/>
    <cellStyle name="Normal 54 6" xfId="17672"/>
    <cellStyle name="Normal 54 6 2" xfId="17673"/>
    <cellStyle name="Normal 54 6 3" xfId="17674"/>
    <cellStyle name="Normal 54 6 4" xfId="17675"/>
    <cellStyle name="Normal 54 7" xfId="17676"/>
    <cellStyle name="Normal 54 7 2" xfId="17677"/>
    <cellStyle name="Normal 54 7 3" xfId="17678"/>
    <cellStyle name="Normal 54 7 4" xfId="17679"/>
    <cellStyle name="Normal 54 8" xfId="17680"/>
    <cellStyle name="Normal 54 9" xfId="17681"/>
    <cellStyle name="Normal 55" xfId="17682"/>
    <cellStyle name="Normal 55 10" xfId="17683"/>
    <cellStyle name="Normal 55 11" xfId="17684"/>
    <cellStyle name="Normal 55 2" xfId="17685"/>
    <cellStyle name="Normal 55 2 2" xfId="17686"/>
    <cellStyle name="Normal 55 2 3" xfId="17687"/>
    <cellStyle name="Normal 55 2 4" xfId="17688"/>
    <cellStyle name="Normal 55 3" xfId="17689"/>
    <cellStyle name="Normal 55 3 2" xfId="17690"/>
    <cellStyle name="Normal 55 3 3" xfId="17691"/>
    <cellStyle name="Normal 55 3 4" xfId="17692"/>
    <cellStyle name="Normal 55 4" xfId="17693"/>
    <cellStyle name="Normal 55 4 2" xfId="17694"/>
    <cellStyle name="Normal 55 4 3" xfId="17695"/>
    <cellStyle name="Normal 55 4 4" xfId="17696"/>
    <cellStyle name="Normal 55 5" xfId="17697"/>
    <cellStyle name="Normal 55 5 2" xfId="17698"/>
    <cellStyle name="Normal 55 5 3" xfId="17699"/>
    <cellStyle name="Normal 55 5 4" xfId="17700"/>
    <cellStyle name="Normal 55 6" xfId="17701"/>
    <cellStyle name="Normal 55 6 2" xfId="17702"/>
    <cellStyle name="Normal 55 6 3" xfId="17703"/>
    <cellStyle name="Normal 55 6 4" xfId="17704"/>
    <cellStyle name="Normal 55 7" xfId="17705"/>
    <cellStyle name="Normal 55 7 2" xfId="17706"/>
    <cellStyle name="Normal 55 7 3" xfId="17707"/>
    <cellStyle name="Normal 55 7 4" xfId="17708"/>
    <cellStyle name="Normal 55 8" xfId="17709"/>
    <cellStyle name="Normal 55 9" xfId="17710"/>
    <cellStyle name="Normal 56" xfId="17711"/>
    <cellStyle name="Normal 56 10" xfId="17712"/>
    <cellStyle name="Normal 56 11" xfId="17713"/>
    <cellStyle name="Normal 56 2" xfId="17714"/>
    <cellStyle name="Normal 56 2 2" xfId="17715"/>
    <cellStyle name="Normal 56 2 3" xfId="17716"/>
    <cellStyle name="Normal 56 2 4" xfId="17717"/>
    <cellStyle name="Normal 56 3" xfId="17718"/>
    <cellStyle name="Normal 56 3 2" xfId="17719"/>
    <cellStyle name="Normal 56 3 3" xfId="17720"/>
    <cellStyle name="Normal 56 3 4" xfId="17721"/>
    <cellStyle name="Normal 56 4" xfId="17722"/>
    <cellStyle name="Normal 56 4 2" xfId="17723"/>
    <cellStyle name="Normal 56 4 3" xfId="17724"/>
    <cellStyle name="Normal 56 4 4" xfId="17725"/>
    <cellStyle name="Normal 56 5" xfId="17726"/>
    <cellStyle name="Normal 56 5 2" xfId="17727"/>
    <cellStyle name="Normal 56 5 3" xfId="17728"/>
    <cellStyle name="Normal 56 5 4" xfId="17729"/>
    <cellStyle name="Normal 56 6" xfId="17730"/>
    <cellStyle name="Normal 56 6 2" xfId="17731"/>
    <cellStyle name="Normal 56 6 3" xfId="17732"/>
    <cellStyle name="Normal 56 6 4" xfId="17733"/>
    <cellStyle name="Normal 56 7" xfId="17734"/>
    <cellStyle name="Normal 56 7 2" xfId="17735"/>
    <cellStyle name="Normal 56 7 3" xfId="17736"/>
    <cellStyle name="Normal 56 7 4" xfId="17737"/>
    <cellStyle name="Normal 56 8" xfId="17738"/>
    <cellStyle name="Normal 56 9" xfId="17739"/>
    <cellStyle name="Normal 57" xfId="17740"/>
    <cellStyle name="Normal 57 2" xfId="17741"/>
    <cellStyle name="Normal 57 2 2" xfId="17742"/>
    <cellStyle name="Normal 57 2 3" xfId="17743"/>
    <cellStyle name="Normal 57 2 4" xfId="17744"/>
    <cellStyle name="Normal 57 3" xfId="17745"/>
    <cellStyle name="Normal 57 3 2" xfId="17746"/>
    <cellStyle name="Normal 57 3 3" xfId="17747"/>
    <cellStyle name="Normal 57 3 4" xfId="17748"/>
    <cellStyle name="Normal 57 4" xfId="17749"/>
    <cellStyle name="Normal 57 5" xfId="17750"/>
    <cellStyle name="Normal 57 6" xfId="17751"/>
    <cellStyle name="Normal 57 7" xfId="17752"/>
    <cellStyle name="Normal 57 8" xfId="17753"/>
    <cellStyle name="Normal 58" xfId="17754"/>
    <cellStyle name="Normal 58 2" xfId="17755"/>
    <cellStyle name="Normal 58 3" xfId="17756"/>
    <cellStyle name="Normal 58 3 2" xfId="17757"/>
    <cellStyle name="Normal 59" xfId="17758"/>
    <cellStyle name="Normal 59 2" xfId="17759"/>
    <cellStyle name="Normal 59 2 2" xfId="17760"/>
    <cellStyle name="Normal 59 3" xfId="17761"/>
    <cellStyle name="Normal 6" xfId="17762"/>
    <cellStyle name="Normal 6 10" xfId="17763"/>
    <cellStyle name="Normal 6 10 10" xfId="17764"/>
    <cellStyle name="Normal 6 10 11" xfId="17765"/>
    <cellStyle name="Normal 6 10 12" xfId="17766"/>
    <cellStyle name="Normal 6 10 13" xfId="17767"/>
    <cellStyle name="Normal 6 10 14" xfId="17768"/>
    <cellStyle name="Normal 6 10 2" xfId="17769"/>
    <cellStyle name="Normal 6 10 2 10" xfId="17770"/>
    <cellStyle name="Normal 6 10 2 11" xfId="17771"/>
    <cellStyle name="Normal 6 10 2 12" xfId="17772"/>
    <cellStyle name="Normal 6 10 2 2" xfId="17773"/>
    <cellStyle name="Normal 6 10 2 3" xfId="17774"/>
    <cellStyle name="Normal 6 10 2 4" xfId="17775"/>
    <cellStyle name="Normal 6 10 2 5" xfId="17776"/>
    <cellStyle name="Normal 6 10 2 6" xfId="17777"/>
    <cellStyle name="Normal 6 10 2 7" xfId="17778"/>
    <cellStyle name="Normal 6 10 2 8" xfId="17779"/>
    <cellStyle name="Normal 6 10 2 9" xfId="17780"/>
    <cellStyle name="Normal 6 10 3" xfId="17781"/>
    <cellStyle name="Normal 6 10 3 10" xfId="17782"/>
    <cellStyle name="Normal 6 10 3 11" xfId="17783"/>
    <cellStyle name="Normal 6 10 3 12" xfId="17784"/>
    <cellStyle name="Normal 6 10 3 2" xfId="17785"/>
    <cellStyle name="Normal 6 10 3 3" xfId="17786"/>
    <cellStyle name="Normal 6 10 3 4" xfId="17787"/>
    <cellStyle name="Normal 6 10 3 5" xfId="17788"/>
    <cellStyle name="Normal 6 10 3 6" xfId="17789"/>
    <cellStyle name="Normal 6 10 3 7" xfId="17790"/>
    <cellStyle name="Normal 6 10 3 8" xfId="17791"/>
    <cellStyle name="Normal 6 10 3 9" xfId="17792"/>
    <cellStyle name="Normal 6 10 4" xfId="17793"/>
    <cellStyle name="Normal 6 10 5" xfId="17794"/>
    <cellStyle name="Normal 6 10 6" xfId="17795"/>
    <cellStyle name="Normal 6 10 7" xfId="17796"/>
    <cellStyle name="Normal 6 10 8" xfId="17797"/>
    <cellStyle name="Normal 6 10 9" xfId="17798"/>
    <cellStyle name="Normal 6 11" xfId="17799"/>
    <cellStyle name="Normal 6 11 10" xfId="17800"/>
    <cellStyle name="Normal 6 11 11" xfId="17801"/>
    <cellStyle name="Normal 6 11 12" xfId="17802"/>
    <cellStyle name="Normal 6 11 13" xfId="17803"/>
    <cellStyle name="Normal 6 11 14" xfId="17804"/>
    <cellStyle name="Normal 6 11 2" xfId="17805"/>
    <cellStyle name="Normal 6 11 2 10" xfId="17806"/>
    <cellStyle name="Normal 6 11 2 11" xfId="17807"/>
    <cellStyle name="Normal 6 11 2 12" xfId="17808"/>
    <cellStyle name="Normal 6 11 2 2" xfId="17809"/>
    <cellStyle name="Normal 6 11 2 3" xfId="17810"/>
    <cellStyle name="Normal 6 11 2 4" xfId="17811"/>
    <cellStyle name="Normal 6 11 2 5" xfId="17812"/>
    <cellStyle name="Normal 6 11 2 6" xfId="17813"/>
    <cellStyle name="Normal 6 11 2 7" xfId="17814"/>
    <cellStyle name="Normal 6 11 2 8" xfId="17815"/>
    <cellStyle name="Normal 6 11 2 9" xfId="17816"/>
    <cellStyle name="Normal 6 11 3" xfId="17817"/>
    <cellStyle name="Normal 6 11 3 10" xfId="17818"/>
    <cellStyle name="Normal 6 11 3 11" xfId="17819"/>
    <cellStyle name="Normal 6 11 3 12" xfId="17820"/>
    <cellStyle name="Normal 6 11 3 2" xfId="17821"/>
    <cellStyle name="Normal 6 11 3 3" xfId="17822"/>
    <cellStyle name="Normal 6 11 3 4" xfId="17823"/>
    <cellStyle name="Normal 6 11 3 5" xfId="17824"/>
    <cellStyle name="Normal 6 11 3 6" xfId="17825"/>
    <cellStyle name="Normal 6 11 3 7" xfId="17826"/>
    <cellStyle name="Normal 6 11 3 8" xfId="17827"/>
    <cellStyle name="Normal 6 11 3 9" xfId="17828"/>
    <cellStyle name="Normal 6 11 4" xfId="17829"/>
    <cellStyle name="Normal 6 11 5" xfId="17830"/>
    <cellStyle name="Normal 6 11 6" xfId="17831"/>
    <cellStyle name="Normal 6 11 7" xfId="17832"/>
    <cellStyle name="Normal 6 11 8" xfId="17833"/>
    <cellStyle name="Normal 6 11 9" xfId="17834"/>
    <cellStyle name="Normal 6 12" xfId="17835"/>
    <cellStyle name="Normal 6 12 10" xfId="17836"/>
    <cellStyle name="Normal 6 12 11" xfId="17837"/>
    <cellStyle name="Normal 6 12 12" xfId="17838"/>
    <cellStyle name="Normal 6 12 13" xfId="17839"/>
    <cellStyle name="Normal 6 12 14" xfId="17840"/>
    <cellStyle name="Normal 6 12 2" xfId="17841"/>
    <cellStyle name="Normal 6 12 2 10" xfId="17842"/>
    <cellStyle name="Normal 6 12 2 11" xfId="17843"/>
    <cellStyle name="Normal 6 12 2 12" xfId="17844"/>
    <cellStyle name="Normal 6 12 2 2" xfId="17845"/>
    <cellStyle name="Normal 6 12 2 3" xfId="17846"/>
    <cellStyle name="Normal 6 12 2 4" xfId="17847"/>
    <cellStyle name="Normal 6 12 2 5" xfId="17848"/>
    <cellStyle name="Normal 6 12 2 6" xfId="17849"/>
    <cellStyle name="Normal 6 12 2 7" xfId="17850"/>
    <cellStyle name="Normal 6 12 2 8" xfId="17851"/>
    <cellStyle name="Normal 6 12 2 9" xfId="17852"/>
    <cellStyle name="Normal 6 12 3" xfId="17853"/>
    <cellStyle name="Normal 6 12 3 10" xfId="17854"/>
    <cellStyle name="Normal 6 12 3 11" xfId="17855"/>
    <cellStyle name="Normal 6 12 3 12" xfId="17856"/>
    <cellStyle name="Normal 6 12 3 2" xfId="17857"/>
    <cellStyle name="Normal 6 12 3 3" xfId="17858"/>
    <cellStyle name="Normal 6 12 3 4" xfId="17859"/>
    <cellStyle name="Normal 6 12 3 5" xfId="17860"/>
    <cellStyle name="Normal 6 12 3 6" xfId="17861"/>
    <cellStyle name="Normal 6 12 3 7" xfId="17862"/>
    <cellStyle name="Normal 6 12 3 8" xfId="17863"/>
    <cellStyle name="Normal 6 12 3 9" xfId="17864"/>
    <cellStyle name="Normal 6 12 4" xfId="17865"/>
    <cellStyle name="Normal 6 12 5" xfId="17866"/>
    <cellStyle name="Normal 6 12 6" xfId="17867"/>
    <cellStyle name="Normal 6 12 7" xfId="17868"/>
    <cellStyle name="Normal 6 12 8" xfId="17869"/>
    <cellStyle name="Normal 6 12 9" xfId="17870"/>
    <cellStyle name="Normal 6 13" xfId="17871"/>
    <cellStyle name="Normal 6 13 10" xfId="17872"/>
    <cellStyle name="Normal 6 13 11" xfId="17873"/>
    <cellStyle name="Normal 6 13 12" xfId="17874"/>
    <cellStyle name="Normal 6 13 13" xfId="17875"/>
    <cellStyle name="Normal 6 13 14" xfId="17876"/>
    <cellStyle name="Normal 6 13 2" xfId="17877"/>
    <cellStyle name="Normal 6 13 2 10" xfId="17878"/>
    <cellStyle name="Normal 6 13 2 11" xfId="17879"/>
    <cellStyle name="Normal 6 13 2 12" xfId="17880"/>
    <cellStyle name="Normal 6 13 2 2" xfId="17881"/>
    <cellStyle name="Normal 6 13 2 3" xfId="17882"/>
    <cellStyle name="Normal 6 13 2 4" xfId="17883"/>
    <cellStyle name="Normal 6 13 2 5" xfId="17884"/>
    <cellStyle name="Normal 6 13 2 6" xfId="17885"/>
    <cellStyle name="Normal 6 13 2 7" xfId="17886"/>
    <cellStyle name="Normal 6 13 2 8" xfId="17887"/>
    <cellStyle name="Normal 6 13 2 9" xfId="17888"/>
    <cellStyle name="Normal 6 13 3" xfId="17889"/>
    <cellStyle name="Normal 6 13 3 10" xfId="17890"/>
    <cellStyle name="Normal 6 13 3 11" xfId="17891"/>
    <cellStyle name="Normal 6 13 3 12" xfId="17892"/>
    <cellStyle name="Normal 6 13 3 2" xfId="17893"/>
    <cellStyle name="Normal 6 13 3 3" xfId="17894"/>
    <cellStyle name="Normal 6 13 3 4" xfId="17895"/>
    <cellStyle name="Normal 6 13 3 5" xfId="17896"/>
    <cellStyle name="Normal 6 13 3 6" xfId="17897"/>
    <cellStyle name="Normal 6 13 3 7" xfId="17898"/>
    <cellStyle name="Normal 6 13 3 8" xfId="17899"/>
    <cellStyle name="Normal 6 13 3 9" xfId="17900"/>
    <cellStyle name="Normal 6 13 4" xfId="17901"/>
    <cellStyle name="Normal 6 13 5" xfId="17902"/>
    <cellStyle name="Normal 6 13 6" xfId="17903"/>
    <cellStyle name="Normal 6 13 7" xfId="17904"/>
    <cellStyle name="Normal 6 13 8" xfId="17905"/>
    <cellStyle name="Normal 6 13 9" xfId="17906"/>
    <cellStyle name="Normal 6 14" xfId="17907"/>
    <cellStyle name="Normal 6 14 10" xfId="17908"/>
    <cellStyle name="Normal 6 14 11" xfId="17909"/>
    <cellStyle name="Normal 6 14 12" xfId="17910"/>
    <cellStyle name="Normal 6 14 2" xfId="17911"/>
    <cellStyle name="Normal 6 14 3" xfId="17912"/>
    <cellStyle name="Normal 6 14 4" xfId="17913"/>
    <cellStyle name="Normal 6 14 5" xfId="17914"/>
    <cellStyle name="Normal 6 14 6" xfId="17915"/>
    <cellStyle name="Normal 6 14 7" xfId="17916"/>
    <cellStyle name="Normal 6 14 8" xfId="17917"/>
    <cellStyle name="Normal 6 14 9" xfId="17918"/>
    <cellStyle name="Normal 6 15" xfId="17919"/>
    <cellStyle name="Normal 6 15 10" xfId="17920"/>
    <cellStyle name="Normal 6 15 11" xfId="17921"/>
    <cellStyle name="Normal 6 15 12" xfId="17922"/>
    <cellStyle name="Normal 6 15 2" xfId="17923"/>
    <cellStyle name="Normal 6 15 3" xfId="17924"/>
    <cellStyle name="Normal 6 15 4" xfId="17925"/>
    <cellStyle name="Normal 6 15 5" xfId="17926"/>
    <cellStyle name="Normal 6 15 6" xfId="17927"/>
    <cellStyle name="Normal 6 15 7" xfId="17928"/>
    <cellStyle name="Normal 6 15 8" xfId="17929"/>
    <cellStyle name="Normal 6 15 9" xfId="17930"/>
    <cellStyle name="Normal 6 16" xfId="17931"/>
    <cellStyle name="Normal 6 17" xfId="17932"/>
    <cellStyle name="Normal 6 18" xfId="17933"/>
    <cellStyle name="Normal 6 19" xfId="17934"/>
    <cellStyle name="Normal 6 2" xfId="17935"/>
    <cellStyle name="Normal 6 2 10" xfId="17936"/>
    <cellStyle name="Normal 6 2 11" xfId="17937"/>
    <cellStyle name="Normal 6 2 12" xfId="17938"/>
    <cellStyle name="Normal 6 2 13" xfId="17939"/>
    <cellStyle name="Normal 6 2 14" xfId="17940"/>
    <cellStyle name="Normal 6 2 15" xfId="17941"/>
    <cellStyle name="Normal 6 2 2" xfId="17942"/>
    <cellStyle name="Normal 6 2 2 10" xfId="17943"/>
    <cellStyle name="Normal 6 2 2 11" xfId="17944"/>
    <cellStyle name="Normal 6 2 2 12" xfId="17945"/>
    <cellStyle name="Normal 6 2 2 2" xfId="17946"/>
    <cellStyle name="Normal 6 2 2 2 2" xfId="17947"/>
    <cellStyle name="Normal 6 2 2 2 2 2" xfId="17948"/>
    <cellStyle name="Normal 6 2 2 2 3" xfId="17949"/>
    <cellStyle name="Normal 6 2 2 3" xfId="17950"/>
    <cellStyle name="Normal 6 2 2 3 2" xfId="17951"/>
    <cellStyle name="Normal 6 2 2 4" xfId="17952"/>
    <cellStyle name="Normal 6 2 2 5" xfId="17953"/>
    <cellStyle name="Normal 6 2 2 5 2" xfId="17954"/>
    <cellStyle name="Normal 6 2 2 6" xfId="17955"/>
    <cellStyle name="Normal 6 2 2 6 2" xfId="17956"/>
    <cellStyle name="Normal 6 2 2 7" xfId="17957"/>
    <cellStyle name="Normal 6 2 2 8" xfId="17958"/>
    <cellStyle name="Normal 6 2 2 9" xfId="17959"/>
    <cellStyle name="Normal 6 2 3" xfId="17960"/>
    <cellStyle name="Normal 6 2 3 10" xfId="17961"/>
    <cellStyle name="Normal 6 2 3 11" xfId="17962"/>
    <cellStyle name="Normal 6 2 3 12" xfId="17963"/>
    <cellStyle name="Normal 6 2 3 2" xfId="17964"/>
    <cellStyle name="Normal 6 2 3 2 2" xfId="17965"/>
    <cellStyle name="Normal 6 2 3 3" xfId="17966"/>
    <cellStyle name="Normal 6 2 3 4" xfId="17967"/>
    <cellStyle name="Normal 6 2 3 5" xfId="17968"/>
    <cellStyle name="Normal 6 2 3 6" xfId="17969"/>
    <cellStyle name="Normal 6 2 3 7" xfId="17970"/>
    <cellStyle name="Normal 6 2 3 8" xfId="17971"/>
    <cellStyle name="Normal 6 2 3 9" xfId="17972"/>
    <cellStyle name="Normal 6 2 4" xfId="17973"/>
    <cellStyle name="Normal 6 2 4 2" xfId="17974"/>
    <cellStyle name="Normal 6 2 5" xfId="17975"/>
    <cellStyle name="Normal 6 2 6" xfId="17976"/>
    <cellStyle name="Normal 6 2 6 2" xfId="17977"/>
    <cellStyle name="Normal 6 2 7" xfId="17978"/>
    <cellStyle name="Normal 6 2 8" xfId="17979"/>
    <cellStyle name="Normal 6 2 9" xfId="17980"/>
    <cellStyle name="Normal 6 20" xfId="17981"/>
    <cellStyle name="Normal 6 21" xfId="17982"/>
    <cellStyle name="Normal 6 22" xfId="17983"/>
    <cellStyle name="Normal 6 23" xfId="17984"/>
    <cellStyle name="Normal 6 24" xfId="17985"/>
    <cellStyle name="Normal 6 25" xfId="17986"/>
    <cellStyle name="Normal 6 26" xfId="17987"/>
    <cellStyle name="Normal 6 27" xfId="17988"/>
    <cellStyle name="Normal 6 28" xfId="17989"/>
    <cellStyle name="Normal 6 29" xfId="17990"/>
    <cellStyle name="Normal 6 3" xfId="17991"/>
    <cellStyle name="Normal 6 3 10" xfId="17992"/>
    <cellStyle name="Normal 6 3 11" xfId="17993"/>
    <cellStyle name="Normal 6 3 12" xfId="17994"/>
    <cellStyle name="Normal 6 3 13" xfId="17995"/>
    <cellStyle name="Normal 6 3 14" xfId="17996"/>
    <cellStyle name="Normal 6 3 2" xfId="17997"/>
    <cellStyle name="Normal 6 3 2 10" xfId="17998"/>
    <cellStyle name="Normal 6 3 2 11" xfId="17999"/>
    <cellStyle name="Normal 6 3 2 12" xfId="18000"/>
    <cellStyle name="Normal 6 3 2 2" xfId="18001"/>
    <cellStyle name="Normal 6 3 2 2 2" xfId="18002"/>
    <cellStyle name="Normal 6 3 2 3" xfId="18003"/>
    <cellStyle name="Normal 6 3 2 4" xfId="18004"/>
    <cellStyle name="Normal 6 3 2 5" xfId="18005"/>
    <cellStyle name="Normal 6 3 2 6" xfId="18006"/>
    <cellStyle name="Normal 6 3 2 7" xfId="18007"/>
    <cellStyle name="Normal 6 3 2 8" xfId="18008"/>
    <cellStyle name="Normal 6 3 2 9" xfId="18009"/>
    <cellStyle name="Normal 6 3 3" xfId="18010"/>
    <cellStyle name="Normal 6 3 3 10" xfId="18011"/>
    <cellStyle name="Normal 6 3 3 11" xfId="18012"/>
    <cellStyle name="Normal 6 3 3 12" xfId="18013"/>
    <cellStyle name="Normal 6 3 3 2" xfId="18014"/>
    <cellStyle name="Normal 6 3 3 3" xfId="18015"/>
    <cellStyle name="Normal 6 3 3 4" xfId="18016"/>
    <cellStyle name="Normal 6 3 3 5" xfId="18017"/>
    <cellStyle name="Normal 6 3 3 6" xfId="18018"/>
    <cellStyle name="Normal 6 3 3 7" xfId="18019"/>
    <cellStyle name="Normal 6 3 3 8" xfId="18020"/>
    <cellStyle name="Normal 6 3 3 9" xfId="18021"/>
    <cellStyle name="Normal 6 3 4" xfId="18022"/>
    <cellStyle name="Normal 6 3 5" xfId="18023"/>
    <cellStyle name="Normal 6 3 5 2" xfId="18024"/>
    <cellStyle name="Normal 6 3 6" xfId="18025"/>
    <cellStyle name="Normal 6 3 7" xfId="18026"/>
    <cellStyle name="Normal 6 3 8" xfId="18027"/>
    <cellStyle name="Normal 6 3 9" xfId="18028"/>
    <cellStyle name="Normal 6 30" xfId="18029"/>
    <cellStyle name="Normal 6 31" xfId="18030"/>
    <cellStyle name="Normal 6 32" xfId="18031"/>
    <cellStyle name="Normal 6 33" xfId="18032"/>
    <cellStyle name="Normal 6 34" xfId="18033"/>
    <cellStyle name="Normal 6 35" xfId="18034"/>
    <cellStyle name="Normal 6 36" xfId="18035"/>
    <cellStyle name="Normal 6 37" xfId="18036"/>
    <cellStyle name="Normal 6 38" xfId="18037"/>
    <cellStyle name="Normal 6 39" xfId="18038"/>
    <cellStyle name="Normal 6 4" xfId="18039"/>
    <cellStyle name="Normal 6 4 10" xfId="18040"/>
    <cellStyle name="Normal 6 4 11" xfId="18041"/>
    <cellStyle name="Normal 6 4 12" xfId="18042"/>
    <cellStyle name="Normal 6 4 13" xfId="18043"/>
    <cellStyle name="Normal 6 4 14" xfId="18044"/>
    <cellStyle name="Normal 6 4 15" xfId="18045"/>
    <cellStyle name="Normal 6 4 2" xfId="18046"/>
    <cellStyle name="Normal 6 4 2 10" xfId="18047"/>
    <cellStyle name="Normal 6 4 2 11" xfId="18048"/>
    <cellStyle name="Normal 6 4 2 12" xfId="18049"/>
    <cellStyle name="Normal 6 4 2 2" xfId="18050"/>
    <cellStyle name="Normal 6 4 2 3" xfId="18051"/>
    <cellStyle name="Normal 6 4 2 4" xfId="18052"/>
    <cellStyle name="Normal 6 4 2 5" xfId="18053"/>
    <cellStyle name="Normal 6 4 2 6" xfId="18054"/>
    <cellStyle name="Normal 6 4 2 7" xfId="18055"/>
    <cellStyle name="Normal 6 4 2 8" xfId="18056"/>
    <cellStyle name="Normal 6 4 2 9" xfId="18057"/>
    <cellStyle name="Normal 6 4 3" xfId="18058"/>
    <cellStyle name="Normal 6 4 3 10" xfId="18059"/>
    <cellStyle name="Normal 6 4 3 11" xfId="18060"/>
    <cellStyle name="Normal 6 4 3 12" xfId="18061"/>
    <cellStyle name="Normal 6 4 3 2" xfId="18062"/>
    <cellStyle name="Normal 6 4 3 3" xfId="18063"/>
    <cellStyle name="Normal 6 4 3 4" xfId="18064"/>
    <cellStyle name="Normal 6 4 3 5" xfId="18065"/>
    <cellStyle name="Normal 6 4 3 6" xfId="18066"/>
    <cellStyle name="Normal 6 4 3 7" xfId="18067"/>
    <cellStyle name="Normal 6 4 3 8" xfId="18068"/>
    <cellStyle name="Normal 6 4 3 9" xfId="18069"/>
    <cellStyle name="Normal 6 4 4" xfId="18070"/>
    <cellStyle name="Normal 6 4 5" xfId="18071"/>
    <cellStyle name="Normal 6 4 6" xfId="18072"/>
    <cellStyle name="Normal 6 4 7" xfId="18073"/>
    <cellStyle name="Normal 6 4 8" xfId="18074"/>
    <cellStyle name="Normal 6 4 9" xfId="18075"/>
    <cellStyle name="Normal 6 40" xfId="18076"/>
    <cellStyle name="Normal 6 41" xfId="18077"/>
    <cellStyle name="Normal 6 42" xfId="18078"/>
    <cellStyle name="Normal 6 43" xfId="18079"/>
    <cellStyle name="Normal 6 5" xfId="18080"/>
    <cellStyle name="Normal 6 5 10" xfId="18081"/>
    <cellStyle name="Normal 6 5 11" xfId="18082"/>
    <cellStyle name="Normal 6 5 12" xfId="18083"/>
    <cellStyle name="Normal 6 5 13" xfId="18084"/>
    <cellStyle name="Normal 6 5 14" xfId="18085"/>
    <cellStyle name="Normal 6 5 2" xfId="18086"/>
    <cellStyle name="Normal 6 5 2 10" xfId="18087"/>
    <cellStyle name="Normal 6 5 2 11" xfId="18088"/>
    <cellStyle name="Normal 6 5 2 12" xfId="18089"/>
    <cellStyle name="Normal 6 5 2 2" xfId="18090"/>
    <cellStyle name="Normal 6 5 2 3" xfId="18091"/>
    <cellStyle name="Normal 6 5 2 4" xfId="18092"/>
    <cellStyle name="Normal 6 5 2 5" xfId="18093"/>
    <cellStyle name="Normal 6 5 2 6" xfId="18094"/>
    <cellStyle name="Normal 6 5 2 7" xfId="18095"/>
    <cellStyle name="Normal 6 5 2 8" xfId="18096"/>
    <cellStyle name="Normal 6 5 2 9" xfId="18097"/>
    <cellStyle name="Normal 6 5 3" xfId="18098"/>
    <cellStyle name="Normal 6 5 3 10" xfId="18099"/>
    <cellStyle name="Normal 6 5 3 11" xfId="18100"/>
    <cellStyle name="Normal 6 5 3 12" xfId="18101"/>
    <cellStyle name="Normal 6 5 3 2" xfId="18102"/>
    <cellStyle name="Normal 6 5 3 3" xfId="18103"/>
    <cellStyle name="Normal 6 5 3 4" xfId="18104"/>
    <cellStyle name="Normal 6 5 3 5" xfId="18105"/>
    <cellStyle name="Normal 6 5 3 6" xfId="18106"/>
    <cellStyle name="Normal 6 5 3 7" xfId="18107"/>
    <cellStyle name="Normal 6 5 3 8" xfId="18108"/>
    <cellStyle name="Normal 6 5 3 9" xfId="18109"/>
    <cellStyle name="Normal 6 5 4" xfId="18110"/>
    <cellStyle name="Normal 6 5 5" xfId="18111"/>
    <cellStyle name="Normal 6 5 5 2" xfId="18112"/>
    <cellStyle name="Normal 6 5 6" xfId="18113"/>
    <cellStyle name="Normal 6 5 7" xfId="18114"/>
    <cellStyle name="Normal 6 5 8" xfId="18115"/>
    <cellStyle name="Normal 6 5 9" xfId="18116"/>
    <cellStyle name="Normal 6 6" xfId="18117"/>
    <cellStyle name="Normal 6 6 10" xfId="18118"/>
    <cellStyle name="Normal 6 6 11" xfId="18119"/>
    <cellStyle name="Normal 6 6 12" xfId="18120"/>
    <cellStyle name="Normal 6 6 13" xfId="18121"/>
    <cellStyle name="Normal 6 6 14" xfId="18122"/>
    <cellStyle name="Normal 6 6 2" xfId="18123"/>
    <cellStyle name="Normal 6 6 2 10" xfId="18124"/>
    <cellStyle name="Normal 6 6 2 11" xfId="18125"/>
    <cellStyle name="Normal 6 6 2 12" xfId="18126"/>
    <cellStyle name="Normal 6 6 2 2" xfId="18127"/>
    <cellStyle name="Normal 6 6 2 3" xfId="18128"/>
    <cellStyle name="Normal 6 6 2 4" xfId="18129"/>
    <cellStyle name="Normal 6 6 2 5" xfId="18130"/>
    <cellStyle name="Normal 6 6 2 6" xfId="18131"/>
    <cellStyle name="Normal 6 6 2 7" xfId="18132"/>
    <cellStyle name="Normal 6 6 2 8" xfId="18133"/>
    <cellStyle name="Normal 6 6 2 9" xfId="18134"/>
    <cellStyle name="Normal 6 6 3" xfId="18135"/>
    <cellStyle name="Normal 6 6 3 10" xfId="18136"/>
    <cellStyle name="Normal 6 6 3 11" xfId="18137"/>
    <cellStyle name="Normal 6 6 3 12" xfId="18138"/>
    <cellStyle name="Normal 6 6 3 2" xfId="18139"/>
    <cellStyle name="Normal 6 6 3 3" xfId="18140"/>
    <cellStyle name="Normal 6 6 3 4" xfId="18141"/>
    <cellStyle name="Normal 6 6 3 5" xfId="18142"/>
    <cellStyle name="Normal 6 6 3 6" xfId="18143"/>
    <cellStyle name="Normal 6 6 3 7" xfId="18144"/>
    <cellStyle name="Normal 6 6 3 8" xfId="18145"/>
    <cellStyle name="Normal 6 6 3 9" xfId="18146"/>
    <cellStyle name="Normal 6 6 4" xfId="18147"/>
    <cellStyle name="Normal 6 6 5" xfId="18148"/>
    <cellStyle name="Normal 6 6 6" xfId="18149"/>
    <cellStyle name="Normal 6 6 7" xfId="18150"/>
    <cellStyle name="Normal 6 6 8" xfId="18151"/>
    <cellStyle name="Normal 6 6 9" xfId="18152"/>
    <cellStyle name="Normal 6 7" xfId="18153"/>
    <cellStyle name="Normal 6 7 10" xfId="18154"/>
    <cellStyle name="Normal 6 7 11" xfId="18155"/>
    <cellStyle name="Normal 6 7 12" xfId="18156"/>
    <cellStyle name="Normal 6 7 13" xfId="18157"/>
    <cellStyle name="Normal 6 7 14" xfId="18158"/>
    <cellStyle name="Normal 6 7 2" xfId="18159"/>
    <cellStyle name="Normal 6 7 2 10" xfId="18160"/>
    <cellStyle name="Normal 6 7 2 11" xfId="18161"/>
    <cellStyle name="Normal 6 7 2 12" xfId="18162"/>
    <cellStyle name="Normal 6 7 2 2" xfId="18163"/>
    <cellStyle name="Normal 6 7 2 3" xfId="18164"/>
    <cellStyle name="Normal 6 7 2 4" xfId="18165"/>
    <cellStyle name="Normal 6 7 2 5" xfId="18166"/>
    <cellStyle name="Normal 6 7 2 6" xfId="18167"/>
    <cellStyle name="Normal 6 7 2 7" xfId="18168"/>
    <cellStyle name="Normal 6 7 2 8" xfId="18169"/>
    <cellStyle name="Normal 6 7 2 9" xfId="18170"/>
    <cellStyle name="Normal 6 7 3" xfId="18171"/>
    <cellStyle name="Normal 6 7 3 10" xfId="18172"/>
    <cellStyle name="Normal 6 7 3 11" xfId="18173"/>
    <cellStyle name="Normal 6 7 3 12" xfId="18174"/>
    <cellStyle name="Normal 6 7 3 2" xfId="18175"/>
    <cellStyle name="Normal 6 7 3 3" xfId="18176"/>
    <cellStyle name="Normal 6 7 3 4" xfId="18177"/>
    <cellStyle name="Normal 6 7 3 5" xfId="18178"/>
    <cellStyle name="Normal 6 7 3 6" xfId="18179"/>
    <cellStyle name="Normal 6 7 3 7" xfId="18180"/>
    <cellStyle name="Normal 6 7 3 8" xfId="18181"/>
    <cellStyle name="Normal 6 7 3 9" xfId="18182"/>
    <cellStyle name="Normal 6 7 4" xfId="18183"/>
    <cellStyle name="Normal 6 7 5" xfId="18184"/>
    <cellStyle name="Normal 6 7 6" xfId="18185"/>
    <cellStyle name="Normal 6 7 7" xfId="18186"/>
    <cellStyle name="Normal 6 7 8" xfId="18187"/>
    <cellStyle name="Normal 6 7 9" xfId="18188"/>
    <cellStyle name="Normal 6 8" xfId="18189"/>
    <cellStyle name="Normal 6 8 10" xfId="18190"/>
    <cellStyle name="Normal 6 8 11" xfId="18191"/>
    <cellStyle name="Normal 6 8 12" xfId="18192"/>
    <cellStyle name="Normal 6 8 13" xfId="18193"/>
    <cellStyle name="Normal 6 8 14" xfId="18194"/>
    <cellStyle name="Normal 6 8 2" xfId="18195"/>
    <cellStyle name="Normal 6 8 2 10" xfId="18196"/>
    <cellStyle name="Normal 6 8 2 11" xfId="18197"/>
    <cellStyle name="Normal 6 8 2 12" xfId="18198"/>
    <cellStyle name="Normal 6 8 2 2" xfId="18199"/>
    <cellStyle name="Normal 6 8 2 3" xfId="18200"/>
    <cellStyle name="Normal 6 8 2 4" xfId="18201"/>
    <cellStyle name="Normal 6 8 2 5" xfId="18202"/>
    <cellStyle name="Normal 6 8 2 6" xfId="18203"/>
    <cellStyle name="Normal 6 8 2 7" xfId="18204"/>
    <cellStyle name="Normal 6 8 2 8" xfId="18205"/>
    <cellStyle name="Normal 6 8 2 9" xfId="18206"/>
    <cellStyle name="Normal 6 8 3" xfId="18207"/>
    <cellStyle name="Normal 6 8 3 10" xfId="18208"/>
    <cellStyle name="Normal 6 8 3 11" xfId="18209"/>
    <cellStyle name="Normal 6 8 3 12" xfId="18210"/>
    <cellStyle name="Normal 6 8 3 2" xfId="18211"/>
    <cellStyle name="Normal 6 8 3 3" xfId="18212"/>
    <cellStyle name="Normal 6 8 3 4" xfId="18213"/>
    <cellStyle name="Normal 6 8 3 5" xfId="18214"/>
    <cellStyle name="Normal 6 8 3 6" xfId="18215"/>
    <cellStyle name="Normal 6 8 3 7" xfId="18216"/>
    <cellStyle name="Normal 6 8 3 8" xfId="18217"/>
    <cellStyle name="Normal 6 8 3 9" xfId="18218"/>
    <cellStyle name="Normal 6 8 4" xfId="18219"/>
    <cellStyle name="Normal 6 8 5" xfId="18220"/>
    <cellStyle name="Normal 6 8 6" xfId="18221"/>
    <cellStyle name="Normal 6 8 7" xfId="18222"/>
    <cellStyle name="Normal 6 8 8" xfId="18223"/>
    <cellStyle name="Normal 6 8 9" xfId="18224"/>
    <cellStyle name="Normal 6 9" xfId="18225"/>
    <cellStyle name="Normal 6 9 10" xfId="18226"/>
    <cellStyle name="Normal 6 9 11" xfId="18227"/>
    <cellStyle name="Normal 6 9 12" xfId="18228"/>
    <cellStyle name="Normal 6 9 13" xfId="18229"/>
    <cellStyle name="Normal 6 9 14" xfId="18230"/>
    <cellStyle name="Normal 6 9 2" xfId="18231"/>
    <cellStyle name="Normal 6 9 2 10" xfId="18232"/>
    <cellStyle name="Normal 6 9 2 11" xfId="18233"/>
    <cellStyle name="Normal 6 9 2 12" xfId="18234"/>
    <cellStyle name="Normal 6 9 2 2" xfId="18235"/>
    <cellStyle name="Normal 6 9 2 3" xfId="18236"/>
    <cellStyle name="Normal 6 9 2 4" xfId="18237"/>
    <cellStyle name="Normal 6 9 2 5" xfId="18238"/>
    <cellStyle name="Normal 6 9 2 6" xfId="18239"/>
    <cellStyle name="Normal 6 9 2 7" xfId="18240"/>
    <cellStyle name="Normal 6 9 2 8" xfId="18241"/>
    <cellStyle name="Normal 6 9 2 9" xfId="18242"/>
    <cellStyle name="Normal 6 9 3" xfId="18243"/>
    <cellStyle name="Normal 6 9 3 10" xfId="18244"/>
    <cellStyle name="Normal 6 9 3 11" xfId="18245"/>
    <cellStyle name="Normal 6 9 3 12" xfId="18246"/>
    <cellStyle name="Normal 6 9 3 2" xfId="18247"/>
    <cellStyle name="Normal 6 9 3 3" xfId="18248"/>
    <cellStyle name="Normal 6 9 3 4" xfId="18249"/>
    <cellStyle name="Normal 6 9 3 5" xfId="18250"/>
    <cellStyle name="Normal 6 9 3 6" xfId="18251"/>
    <cellStyle name="Normal 6 9 3 7" xfId="18252"/>
    <cellStyle name="Normal 6 9 3 8" xfId="18253"/>
    <cellStyle name="Normal 6 9 3 9" xfId="18254"/>
    <cellStyle name="Normal 6 9 4" xfId="18255"/>
    <cellStyle name="Normal 6 9 5" xfId="18256"/>
    <cellStyle name="Normal 6 9 6" xfId="18257"/>
    <cellStyle name="Normal 6 9 7" xfId="18258"/>
    <cellStyle name="Normal 6 9 8" xfId="18259"/>
    <cellStyle name="Normal 6 9 9" xfId="18260"/>
    <cellStyle name="Normal 60" xfId="18261"/>
    <cellStyle name="Normal 60 2" xfId="18262"/>
    <cellStyle name="Normal 60 2 2" xfId="18263"/>
    <cellStyle name="Normal 60 3" xfId="18264"/>
    <cellStyle name="Normal 60 3 2" xfId="18265"/>
    <cellStyle name="Normal 60 4" xfId="18266"/>
    <cellStyle name="Normal 60 4 2" xfId="18267"/>
    <cellStyle name="Normal 60 5" xfId="18268"/>
    <cellStyle name="Normal 60 5 2" xfId="18269"/>
    <cellStyle name="Normal 60 6" xfId="18270"/>
    <cellStyle name="Normal 61" xfId="18271"/>
    <cellStyle name="Normal 61 2" xfId="18272"/>
    <cellStyle name="Normal 62" xfId="18273"/>
    <cellStyle name="Normal 62 2" xfId="18274"/>
    <cellStyle name="Normal 62 2 2" xfId="18275"/>
    <cellStyle name="Normal 62 2 3" xfId="18276"/>
    <cellStyle name="Normal 62 2 4" xfId="18277"/>
    <cellStyle name="Normal 62 3" xfId="18278"/>
    <cellStyle name="Normal 62 3 2" xfId="18279"/>
    <cellStyle name="Normal 62 3 3" xfId="18280"/>
    <cellStyle name="Normal 62 3 4" xfId="18281"/>
    <cellStyle name="Normal 62 4" xfId="18282"/>
    <cellStyle name="Normal 62 4 2" xfId="18283"/>
    <cellStyle name="Normal 62 5" xfId="18284"/>
    <cellStyle name="Normal 62 5 2" xfId="18285"/>
    <cellStyle name="Normal 62 6" xfId="18286"/>
    <cellStyle name="Normal 63" xfId="18287"/>
    <cellStyle name="Normal 63 2" xfId="18288"/>
    <cellStyle name="Normal 63 2 2" xfId="18289"/>
    <cellStyle name="Normal 63 3" xfId="18290"/>
    <cellStyle name="Normal 63 3 2" xfId="18291"/>
    <cellStyle name="Normal 63 4" xfId="18292"/>
    <cellStyle name="Normal 63 4 2" xfId="18293"/>
    <cellStyle name="Normal 63 5" xfId="18294"/>
    <cellStyle name="Normal 63 5 2" xfId="18295"/>
    <cellStyle name="Normal 63 6" xfId="18296"/>
    <cellStyle name="Normal 64" xfId="18297"/>
    <cellStyle name="Normal 64 2" xfId="18298"/>
    <cellStyle name="Normal 64 2 2" xfId="18299"/>
    <cellStyle name="Normal 64 3" xfId="18300"/>
    <cellStyle name="Normal 64 3 2" xfId="18301"/>
    <cellStyle name="Normal 64 4" xfId="18302"/>
    <cellStyle name="Normal 64 4 2" xfId="18303"/>
    <cellStyle name="Normal 64 5" xfId="18304"/>
    <cellStyle name="Normal 64 5 2" xfId="18305"/>
    <cellStyle name="Normal 64 6" xfId="18306"/>
    <cellStyle name="Normal 65" xfId="18307"/>
    <cellStyle name="Normal 65 2" xfId="18308"/>
    <cellStyle name="Normal 65 2 2" xfId="18309"/>
    <cellStyle name="Normal 65 3" xfId="18310"/>
    <cellStyle name="Normal 65 3 2" xfId="18311"/>
    <cellStyle name="Normal 65 4" xfId="18312"/>
    <cellStyle name="Normal 65 4 2" xfId="18313"/>
    <cellStyle name="Normal 65 5" xfId="18314"/>
    <cellStyle name="Normal 65 5 2" xfId="18315"/>
    <cellStyle name="Normal 65 6" xfId="18316"/>
    <cellStyle name="Normal 66" xfId="18317"/>
    <cellStyle name="Normal 66 2" xfId="18318"/>
    <cellStyle name="Normal 66 2 2" xfId="18319"/>
    <cellStyle name="Normal 66 3" xfId="18320"/>
    <cellStyle name="Normal 67" xfId="18321"/>
    <cellStyle name="Normal 67 2" xfId="18322"/>
    <cellStyle name="Normal 68" xfId="18323"/>
    <cellStyle name="Normal 68 2" xfId="18324"/>
    <cellStyle name="Normal 69" xfId="18325"/>
    <cellStyle name="Normal 69 2" xfId="18326"/>
    <cellStyle name="Normal 7" xfId="18327"/>
    <cellStyle name="Normal 7 10" xfId="18328"/>
    <cellStyle name="Normal 7 10 10" xfId="18329"/>
    <cellStyle name="Normal 7 10 11" xfId="18330"/>
    <cellStyle name="Normal 7 10 12" xfId="18331"/>
    <cellStyle name="Normal 7 10 13" xfId="18332"/>
    <cellStyle name="Normal 7 10 14" xfId="18333"/>
    <cellStyle name="Normal 7 10 2" xfId="18334"/>
    <cellStyle name="Normal 7 10 2 10" xfId="18335"/>
    <cellStyle name="Normal 7 10 2 11" xfId="18336"/>
    <cellStyle name="Normal 7 10 2 12" xfId="18337"/>
    <cellStyle name="Normal 7 10 2 2" xfId="18338"/>
    <cellStyle name="Normal 7 10 2 3" xfId="18339"/>
    <cellStyle name="Normal 7 10 2 4" xfId="18340"/>
    <cellStyle name="Normal 7 10 2 5" xfId="18341"/>
    <cellStyle name="Normal 7 10 2 6" xfId="18342"/>
    <cellStyle name="Normal 7 10 2 7" xfId="18343"/>
    <cellStyle name="Normal 7 10 2 8" xfId="18344"/>
    <cellStyle name="Normal 7 10 2 9" xfId="18345"/>
    <cellStyle name="Normal 7 10 3" xfId="18346"/>
    <cellStyle name="Normal 7 10 3 10" xfId="18347"/>
    <cellStyle name="Normal 7 10 3 11" xfId="18348"/>
    <cellStyle name="Normal 7 10 3 12" xfId="18349"/>
    <cellStyle name="Normal 7 10 3 2" xfId="18350"/>
    <cellStyle name="Normal 7 10 3 3" xfId="18351"/>
    <cellStyle name="Normal 7 10 3 4" xfId="18352"/>
    <cellStyle name="Normal 7 10 3 5" xfId="18353"/>
    <cellStyle name="Normal 7 10 3 6" xfId="18354"/>
    <cellStyle name="Normal 7 10 3 7" xfId="18355"/>
    <cellStyle name="Normal 7 10 3 8" xfId="18356"/>
    <cellStyle name="Normal 7 10 3 9" xfId="18357"/>
    <cellStyle name="Normal 7 10 4" xfId="18358"/>
    <cellStyle name="Normal 7 10 5" xfId="18359"/>
    <cellStyle name="Normal 7 10 6" xfId="18360"/>
    <cellStyle name="Normal 7 10 7" xfId="18361"/>
    <cellStyle name="Normal 7 10 8" xfId="18362"/>
    <cellStyle name="Normal 7 10 9" xfId="18363"/>
    <cellStyle name="Normal 7 11" xfId="18364"/>
    <cellStyle name="Normal 7 11 10" xfId="18365"/>
    <cellStyle name="Normal 7 11 11" xfId="18366"/>
    <cellStyle name="Normal 7 11 12" xfId="18367"/>
    <cellStyle name="Normal 7 11 13" xfId="18368"/>
    <cellStyle name="Normal 7 11 14" xfId="18369"/>
    <cellStyle name="Normal 7 11 2" xfId="18370"/>
    <cellStyle name="Normal 7 11 2 10" xfId="18371"/>
    <cellStyle name="Normal 7 11 2 11" xfId="18372"/>
    <cellStyle name="Normal 7 11 2 12" xfId="18373"/>
    <cellStyle name="Normal 7 11 2 2" xfId="18374"/>
    <cellStyle name="Normal 7 11 2 3" xfId="18375"/>
    <cellStyle name="Normal 7 11 2 4" xfId="18376"/>
    <cellStyle name="Normal 7 11 2 5" xfId="18377"/>
    <cellStyle name="Normal 7 11 2 6" xfId="18378"/>
    <cellStyle name="Normal 7 11 2 7" xfId="18379"/>
    <cellStyle name="Normal 7 11 2 8" xfId="18380"/>
    <cellStyle name="Normal 7 11 2 9" xfId="18381"/>
    <cellStyle name="Normal 7 11 3" xfId="18382"/>
    <cellStyle name="Normal 7 11 3 10" xfId="18383"/>
    <cellStyle name="Normal 7 11 3 11" xfId="18384"/>
    <cellStyle name="Normal 7 11 3 12" xfId="18385"/>
    <cellStyle name="Normal 7 11 3 2" xfId="18386"/>
    <cellStyle name="Normal 7 11 3 3" xfId="18387"/>
    <cellStyle name="Normal 7 11 3 4" xfId="18388"/>
    <cellStyle name="Normal 7 11 3 5" xfId="18389"/>
    <cellStyle name="Normal 7 11 3 6" xfId="18390"/>
    <cellStyle name="Normal 7 11 3 7" xfId="18391"/>
    <cellStyle name="Normal 7 11 3 8" xfId="18392"/>
    <cellStyle name="Normal 7 11 3 9" xfId="18393"/>
    <cellStyle name="Normal 7 11 4" xfId="18394"/>
    <cellStyle name="Normal 7 11 5" xfId="18395"/>
    <cellStyle name="Normal 7 11 6" xfId="18396"/>
    <cellStyle name="Normal 7 11 7" xfId="18397"/>
    <cellStyle name="Normal 7 11 8" xfId="18398"/>
    <cellStyle name="Normal 7 11 9" xfId="18399"/>
    <cellStyle name="Normal 7 12" xfId="18400"/>
    <cellStyle name="Normal 7 12 10" xfId="18401"/>
    <cellStyle name="Normal 7 12 11" xfId="18402"/>
    <cellStyle name="Normal 7 12 12" xfId="18403"/>
    <cellStyle name="Normal 7 12 13" xfId="18404"/>
    <cellStyle name="Normal 7 12 14" xfId="18405"/>
    <cellStyle name="Normal 7 12 2" xfId="18406"/>
    <cellStyle name="Normal 7 12 2 10" xfId="18407"/>
    <cellStyle name="Normal 7 12 2 11" xfId="18408"/>
    <cellStyle name="Normal 7 12 2 12" xfId="18409"/>
    <cellStyle name="Normal 7 12 2 2" xfId="18410"/>
    <cellStyle name="Normal 7 12 2 3" xfId="18411"/>
    <cellStyle name="Normal 7 12 2 4" xfId="18412"/>
    <cellStyle name="Normal 7 12 2 5" xfId="18413"/>
    <cellStyle name="Normal 7 12 2 6" xfId="18414"/>
    <cellStyle name="Normal 7 12 2 7" xfId="18415"/>
    <cellStyle name="Normal 7 12 2 8" xfId="18416"/>
    <cellStyle name="Normal 7 12 2 9" xfId="18417"/>
    <cellStyle name="Normal 7 12 3" xfId="18418"/>
    <cellStyle name="Normal 7 12 3 10" xfId="18419"/>
    <cellStyle name="Normal 7 12 3 11" xfId="18420"/>
    <cellStyle name="Normal 7 12 3 12" xfId="18421"/>
    <cellStyle name="Normal 7 12 3 2" xfId="18422"/>
    <cellStyle name="Normal 7 12 3 3" xfId="18423"/>
    <cellStyle name="Normal 7 12 3 4" xfId="18424"/>
    <cellStyle name="Normal 7 12 3 5" xfId="18425"/>
    <cellStyle name="Normal 7 12 3 6" xfId="18426"/>
    <cellStyle name="Normal 7 12 3 7" xfId="18427"/>
    <cellStyle name="Normal 7 12 3 8" xfId="18428"/>
    <cellStyle name="Normal 7 12 3 9" xfId="18429"/>
    <cellStyle name="Normal 7 12 4" xfId="18430"/>
    <cellStyle name="Normal 7 12 5" xfId="18431"/>
    <cellStyle name="Normal 7 12 6" xfId="18432"/>
    <cellStyle name="Normal 7 12 7" xfId="18433"/>
    <cellStyle name="Normal 7 12 8" xfId="18434"/>
    <cellStyle name="Normal 7 12 9" xfId="18435"/>
    <cellStyle name="Normal 7 13" xfId="18436"/>
    <cellStyle name="Normal 7 13 10" xfId="18437"/>
    <cellStyle name="Normal 7 13 11" xfId="18438"/>
    <cellStyle name="Normal 7 13 12" xfId="18439"/>
    <cellStyle name="Normal 7 13 13" xfId="18440"/>
    <cellStyle name="Normal 7 13 14" xfId="18441"/>
    <cellStyle name="Normal 7 13 2" xfId="18442"/>
    <cellStyle name="Normal 7 13 2 10" xfId="18443"/>
    <cellStyle name="Normal 7 13 2 11" xfId="18444"/>
    <cellStyle name="Normal 7 13 2 12" xfId="18445"/>
    <cellStyle name="Normal 7 13 2 2" xfId="18446"/>
    <cellStyle name="Normal 7 13 2 3" xfId="18447"/>
    <cellStyle name="Normal 7 13 2 4" xfId="18448"/>
    <cellStyle name="Normal 7 13 2 5" xfId="18449"/>
    <cellStyle name="Normal 7 13 2 6" xfId="18450"/>
    <cellStyle name="Normal 7 13 2 7" xfId="18451"/>
    <cellStyle name="Normal 7 13 2 8" xfId="18452"/>
    <cellStyle name="Normal 7 13 2 9" xfId="18453"/>
    <cellStyle name="Normal 7 13 3" xfId="18454"/>
    <cellStyle name="Normal 7 13 3 10" xfId="18455"/>
    <cellStyle name="Normal 7 13 3 11" xfId="18456"/>
    <cellStyle name="Normal 7 13 3 12" xfId="18457"/>
    <cellStyle name="Normal 7 13 3 2" xfId="18458"/>
    <cellStyle name="Normal 7 13 3 3" xfId="18459"/>
    <cellStyle name="Normal 7 13 3 4" xfId="18460"/>
    <cellStyle name="Normal 7 13 3 5" xfId="18461"/>
    <cellStyle name="Normal 7 13 3 6" xfId="18462"/>
    <cellStyle name="Normal 7 13 3 7" xfId="18463"/>
    <cellStyle name="Normal 7 13 3 8" xfId="18464"/>
    <cellStyle name="Normal 7 13 3 9" xfId="18465"/>
    <cellStyle name="Normal 7 13 4" xfId="18466"/>
    <cellStyle name="Normal 7 13 5" xfId="18467"/>
    <cellStyle name="Normal 7 13 6" xfId="18468"/>
    <cellStyle name="Normal 7 13 7" xfId="18469"/>
    <cellStyle name="Normal 7 13 8" xfId="18470"/>
    <cellStyle name="Normal 7 13 9" xfId="18471"/>
    <cellStyle name="Normal 7 14" xfId="18472"/>
    <cellStyle name="Normal 7 14 10" xfId="18473"/>
    <cellStyle name="Normal 7 14 11" xfId="18474"/>
    <cellStyle name="Normal 7 14 12" xfId="18475"/>
    <cellStyle name="Normal 7 14 2" xfId="18476"/>
    <cellStyle name="Normal 7 14 3" xfId="18477"/>
    <cellStyle name="Normal 7 14 4" xfId="18478"/>
    <cellStyle name="Normal 7 14 5" xfId="18479"/>
    <cellStyle name="Normal 7 14 6" xfId="18480"/>
    <cellStyle name="Normal 7 14 7" xfId="18481"/>
    <cellStyle name="Normal 7 14 8" xfId="18482"/>
    <cellStyle name="Normal 7 14 9" xfId="18483"/>
    <cellStyle name="Normal 7 15" xfId="18484"/>
    <cellStyle name="Normal 7 15 10" xfId="18485"/>
    <cellStyle name="Normal 7 15 11" xfId="18486"/>
    <cellStyle name="Normal 7 15 12" xfId="18487"/>
    <cellStyle name="Normal 7 15 2" xfId="18488"/>
    <cellStyle name="Normal 7 15 3" xfId="18489"/>
    <cellStyle name="Normal 7 15 4" xfId="18490"/>
    <cellStyle name="Normal 7 15 5" xfId="18491"/>
    <cellStyle name="Normal 7 15 6" xfId="18492"/>
    <cellStyle name="Normal 7 15 7" xfId="18493"/>
    <cellStyle name="Normal 7 15 8" xfId="18494"/>
    <cellStyle name="Normal 7 15 9" xfId="18495"/>
    <cellStyle name="Normal 7 16" xfId="18496"/>
    <cellStyle name="Normal 7 17" xfId="18497"/>
    <cellStyle name="Normal 7 18" xfId="18498"/>
    <cellStyle name="Normal 7 19" xfId="18499"/>
    <cellStyle name="Normal 7 2" xfId="18500"/>
    <cellStyle name="Normal 7 2 10" xfId="18501"/>
    <cellStyle name="Normal 7 2 11" xfId="18502"/>
    <cellStyle name="Normal 7 2 12" xfId="18503"/>
    <cellStyle name="Normal 7 2 13" xfId="18504"/>
    <cellStyle name="Normal 7 2 14" xfId="18505"/>
    <cellStyle name="Normal 7 2 15" xfId="18506"/>
    <cellStyle name="Normal 7 2 2" xfId="18507"/>
    <cellStyle name="Normal 7 2 2 10" xfId="18508"/>
    <cellStyle name="Normal 7 2 2 11" xfId="18509"/>
    <cellStyle name="Normal 7 2 2 12" xfId="18510"/>
    <cellStyle name="Normal 7 2 2 2" xfId="18511"/>
    <cellStyle name="Normal 7 2 2 2 2" xfId="18512"/>
    <cellStyle name="Normal 7 2 2 2 2 2" xfId="18513"/>
    <cellStyle name="Normal 7 2 2 2 3" xfId="18514"/>
    <cellStyle name="Normal 7 2 2 3" xfId="18515"/>
    <cellStyle name="Normal 7 2 2 3 2" xfId="18516"/>
    <cellStyle name="Normal 7 2 2 4" xfId="18517"/>
    <cellStyle name="Normal 7 2 2 5" xfId="18518"/>
    <cellStyle name="Normal 7 2 2 5 2" xfId="18519"/>
    <cellStyle name="Normal 7 2 2 6" xfId="18520"/>
    <cellStyle name="Normal 7 2 2 6 2" xfId="18521"/>
    <cellStyle name="Normal 7 2 2 7" xfId="18522"/>
    <cellStyle name="Normal 7 2 2 8" xfId="18523"/>
    <cellStyle name="Normal 7 2 2 9" xfId="18524"/>
    <cellStyle name="Normal 7 2 3" xfId="18525"/>
    <cellStyle name="Normal 7 2 3 10" xfId="18526"/>
    <cellStyle name="Normal 7 2 3 11" xfId="18527"/>
    <cellStyle name="Normal 7 2 3 12" xfId="18528"/>
    <cellStyle name="Normal 7 2 3 2" xfId="18529"/>
    <cellStyle name="Normal 7 2 3 2 2" xfId="18530"/>
    <cellStyle name="Normal 7 2 3 3" xfId="18531"/>
    <cellStyle name="Normal 7 2 3 4" xfId="18532"/>
    <cellStyle name="Normal 7 2 3 5" xfId="18533"/>
    <cellStyle name="Normal 7 2 3 6" xfId="18534"/>
    <cellStyle name="Normal 7 2 3 7" xfId="18535"/>
    <cellStyle name="Normal 7 2 3 8" xfId="18536"/>
    <cellStyle name="Normal 7 2 3 9" xfId="18537"/>
    <cellStyle name="Normal 7 2 4" xfId="18538"/>
    <cellStyle name="Normal 7 2 4 2" xfId="18539"/>
    <cellStyle name="Normal 7 2 5" xfId="18540"/>
    <cellStyle name="Normal 7 2 5 2" xfId="18541"/>
    <cellStyle name="Normal 7 2 6" xfId="18542"/>
    <cellStyle name="Normal 7 2 7" xfId="18543"/>
    <cellStyle name="Normal 7 2 8" xfId="18544"/>
    <cellStyle name="Normal 7 2 9" xfId="18545"/>
    <cellStyle name="Normal 7 20" xfId="18546"/>
    <cellStyle name="Normal 7 21" xfId="18547"/>
    <cellStyle name="Normal 7 22" xfId="18548"/>
    <cellStyle name="Normal 7 23" xfId="18549"/>
    <cellStyle name="Normal 7 24" xfId="18550"/>
    <cellStyle name="Normal 7 25" xfId="18551"/>
    <cellStyle name="Normal 7 26" xfId="18552"/>
    <cellStyle name="Normal 7 27" xfId="18553"/>
    <cellStyle name="Normal 7 28" xfId="18554"/>
    <cellStyle name="Normal 7 29" xfId="18555"/>
    <cellStyle name="Normal 7 3" xfId="18556"/>
    <cellStyle name="Normal 7 3 10" xfId="18557"/>
    <cellStyle name="Normal 7 3 11" xfId="18558"/>
    <cellStyle name="Normal 7 3 12" xfId="18559"/>
    <cellStyle name="Normal 7 3 13" xfId="18560"/>
    <cellStyle name="Normal 7 3 14" xfId="18561"/>
    <cellStyle name="Normal 7 3 2" xfId="18562"/>
    <cellStyle name="Normal 7 3 2 10" xfId="18563"/>
    <cellStyle name="Normal 7 3 2 11" xfId="18564"/>
    <cellStyle name="Normal 7 3 2 12" xfId="18565"/>
    <cellStyle name="Normal 7 3 2 2" xfId="18566"/>
    <cellStyle name="Normal 7 3 2 2 2" xfId="18567"/>
    <cellStyle name="Normal 7 3 2 2 2 2" xfId="18568"/>
    <cellStyle name="Normal 7 3 2 2 3" xfId="18569"/>
    <cellStyle name="Normal 7 3 2 3" xfId="18570"/>
    <cellStyle name="Normal 7 3 2 3 2" xfId="18571"/>
    <cellStyle name="Normal 7 3 2 4" xfId="18572"/>
    <cellStyle name="Normal 7 3 2 5" xfId="18573"/>
    <cellStyle name="Normal 7 3 2 6" xfId="18574"/>
    <cellStyle name="Normal 7 3 2 7" xfId="18575"/>
    <cellStyle name="Normal 7 3 2 8" xfId="18576"/>
    <cellStyle name="Normal 7 3 2 9" xfId="18577"/>
    <cellStyle name="Normal 7 3 3" xfId="18578"/>
    <cellStyle name="Normal 7 3 3 10" xfId="18579"/>
    <cellStyle name="Normal 7 3 3 11" xfId="18580"/>
    <cellStyle name="Normal 7 3 3 12" xfId="18581"/>
    <cellStyle name="Normal 7 3 3 2" xfId="18582"/>
    <cellStyle name="Normal 7 3 3 2 2" xfId="18583"/>
    <cellStyle name="Normal 7 3 3 3" xfId="18584"/>
    <cellStyle name="Normal 7 3 3 4" xfId="18585"/>
    <cellStyle name="Normal 7 3 3 5" xfId="18586"/>
    <cellStyle name="Normal 7 3 3 6" xfId="18587"/>
    <cellStyle name="Normal 7 3 3 7" xfId="18588"/>
    <cellStyle name="Normal 7 3 3 8" xfId="18589"/>
    <cellStyle name="Normal 7 3 3 9" xfId="18590"/>
    <cellStyle name="Normal 7 3 4" xfId="18591"/>
    <cellStyle name="Normal 7 3 4 2" xfId="18592"/>
    <cellStyle name="Normal 7 3 5" xfId="18593"/>
    <cellStyle name="Normal 7 3 6" xfId="18594"/>
    <cellStyle name="Normal 7 3 7" xfId="18595"/>
    <cellStyle name="Normal 7 3 8" xfId="18596"/>
    <cellStyle name="Normal 7 3 9" xfId="18597"/>
    <cellStyle name="Normal 7 30" xfId="18598"/>
    <cellStyle name="Normal 7 31" xfId="18599"/>
    <cellStyle name="Normal 7 32" xfId="18600"/>
    <cellStyle name="Normal 7 33" xfId="18601"/>
    <cellStyle name="Normal 7 34" xfId="18602"/>
    <cellStyle name="Normal 7 35" xfId="18603"/>
    <cellStyle name="Normal 7 36" xfId="18604"/>
    <cellStyle name="Normal 7 37" xfId="18605"/>
    <cellStyle name="Normal 7 38" xfId="18606"/>
    <cellStyle name="Normal 7 39" xfId="18607"/>
    <cellStyle name="Normal 7 4" xfId="18608"/>
    <cellStyle name="Normal 7 4 10" xfId="18609"/>
    <cellStyle name="Normal 7 4 11" xfId="18610"/>
    <cellStyle name="Normal 7 4 12" xfId="18611"/>
    <cellStyle name="Normal 7 4 13" xfId="18612"/>
    <cellStyle name="Normal 7 4 14" xfId="18613"/>
    <cellStyle name="Normal 7 4 2" xfId="18614"/>
    <cellStyle name="Normal 7 4 2 10" xfId="18615"/>
    <cellStyle name="Normal 7 4 2 11" xfId="18616"/>
    <cellStyle name="Normal 7 4 2 12" xfId="18617"/>
    <cellStyle name="Normal 7 4 2 2" xfId="18618"/>
    <cellStyle name="Normal 7 4 2 2 2" xfId="18619"/>
    <cellStyle name="Normal 7 4 2 2 2 2" xfId="18620"/>
    <cellStyle name="Normal 7 4 2 2 3" xfId="18621"/>
    <cellStyle name="Normal 7 4 2 3" xfId="18622"/>
    <cellStyle name="Normal 7 4 2 3 2" xfId="18623"/>
    <cellStyle name="Normal 7 4 2 4" xfId="18624"/>
    <cellStyle name="Normal 7 4 2 5" xfId="18625"/>
    <cellStyle name="Normal 7 4 2 6" xfId="18626"/>
    <cellStyle name="Normal 7 4 2 7" xfId="18627"/>
    <cellStyle name="Normal 7 4 2 8" xfId="18628"/>
    <cellStyle name="Normal 7 4 2 9" xfId="18629"/>
    <cellStyle name="Normal 7 4 3" xfId="18630"/>
    <cellStyle name="Normal 7 4 3 10" xfId="18631"/>
    <cellStyle name="Normal 7 4 3 11" xfId="18632"/>
    <cellStyle name="Normal 7 4 3 12" xfId="18633"/>
    <cellStyle name="Normal 7 4 3 2" xfId="18634"/>
    <cellStyle name="Normal 7 4 3 2 2" xfId="18635"/>
    <cellStyle name="Normal 7 4 3 3" xfId="18636"/>
    <cellStyle name="Normal 7 4 3 4" xfId="18637"/>
    <cellStyle name="Normal 7 4 3 5" xfId="18638"/>
    <cellStyle name="Normal 7 4 3 6" xfId="18639"/>
    <cellStyle name="Normal 7 4 3 7" xfId="18640"/>
    <cellStyle name="Normal 7 4 3 8" xfId="18641"/>
    <cellStyle name="Normal 7 4 3 9" xfId="18642"/>
    <cellStyle name="Normal 7 4 4" xfId="18643"/>
    <cellStyle name="Normal 7 4 4 2" xfId="18644"/>
    <cellStyle name="Normal 7 4 5" xfId="18645"/>
    <cellStyle name="Normal 7 4 6" xfId="18646"/>
    <cellStyle name="Normal 7 4 7" xfId="18647"/>
    <cellStyle name="Normal 7 4 8" xfId="18648"/>
    <cellStyle name="Normal 7 4 9" xfId="18649"/>
    <cellStyle name="Normal 7 40" xfId="18650"/>
    <cellStyle name="Normal 7 41" xfId="18651"/>
    <cellStyle name="Normal 7 42" xfId="18652"/>
    <cellStyle name="Normal 7 43" xfId="18653"/>
    <cellStyle name="Normal 7 5" xfId="18654"/>
    <cellStyle name="Normal 7 5 10" xfId="18655"/>
    <cellStyle name="Normal 7 5 11" xfId="18656"/>
    <cellStyle name="Normal 7 5 12" xfId="18657"/>
    <cellStyle name="Normal 7 5 13" xfId="18658"/>
    <cellStyle name="Normal 7 5 14" xfId="18659"/>
    <cellStyle name="Normal 7 5 2" xfId="18660"/>
    <cellStyle name="Normal 7 5 2 10" xfId="18661"/>
    <cellStyle name="Normal 7 5 2 11" xfId="18662"/>
    <cellStyle name="Normal 7 5 2 12" xfId="18663"/>
    <cellStyle name="Normal 7 5 2 2" xfId="18664"/>
    <cellStyle name="Normal 7 5 2 2 2" xfId="18665"/>
    <cellStyle name="Normal 7 5 2 3" xfId="18666"/>
    <cellStyle name="Normal 7 5 2 4" xfId="18667"/>
    <cellStyle name="Normal 7 5 2 5" xfId="18668"/>
    <cellStyle name="Normal 7 5 2 6" xfId="18669"/>
    <cellStyle name="Normal 7 5 2 7" xfId="18670"/>
    <cellStyle name="Normal 7 5 2 8" xfId="18671"/>
    <cellStyle name="Normal 7 5 2 9" xfId="18672"/>
    <cellStyle name="Normal 7 5 3" xfId="18673"/>
    <cellStyle name="Normal 7 5 3 10" xfId="18674"/>
    <cellStyle name="Normal 7 5 3 11" xfId="18675"/>
    <cellStyle name="Normal 7 5 3 12" xfId="18676"/>
    <cellStyle name="Normal 7 5 3 2" xfId="18677"/>
    <cellStyle name="Normal 7 5 3 3" xfId="18678"/>
    <cellStyle name="Normal 7 5 3 4" xfId="18679"/>
    <cellStyle name="Normal 7 5 3 5" xfId="18680"/>
    <cellStyle name="Normal 7 5 3 6" xfId="18681"/>
    <cellStyle name="Normal 7 5 3 7" xfId="18682"/>
    <cellStyle name="Normal 7 5 3 8" xfId="18683"/>
    <cellStyle name="Normal 7 5 3 9" xfId="18684"/>
    <cellStyle name="Normal 7 5 4" xfId="18685"/>
    <cellStyle name="Normal 7 5 5" xfId="18686"/>
    <cellStyle name="Normal 7 5 6" xfId="18687"/>
    <cellStyle name="Normal 7 5 7" xfId="18688"/>
    <cellStyle name="Normal 7 5 8" xfId="18689"/>
    <cellStyle name="Normal 7 5 9" xfId="18690"/>
    <cellStyle name="Normal 7 6" xfId="18691"/>
    <cellStyle name="Normal 7 6 10" xfId="18692"/>
    <cellStyle name="Normal 7 6 11" xfId="18693"/>
    <cellStyle name="Normal 7 6 12" xfId="18694"/>
    <cellStyle name="Normal 7 6 13" xfId="18695"/>
    <cellStyle name="Normal 7 6 14" xfId="18696"/>
    <cellStyle name="Normal 7 6 2" xfId="18697"/>
    <cellStyle name="Normal 7 6 2 10" xfId="18698"/>
    <cellStyle name="Normal 7 6 2 11" xfId="18699"/>
    <cellStyle name="Normal 7 6 2 12" xfId="18700"/>
    <cellStyle name="Normal 7 6 2 2" xfId="18701"/>
    <cellStyle name="Normal 7 6 2 3" xfId="18702"/>
    <cellStyle name="Normal 7 6 2 4" xfId="18703"/>
    <cellStyle name="Normal 7 6 2 5" xfId="18704"/>
    <cellStyle name="Normal 7 6 2 6" xfId="18705"/>
    <cellStyle name="Normal 7 6 2 7" xfId="18706"/>
    <cellStyle name="Normal 7 6 2 8" xfId="18707"/>
    <cellStyle name="Normal 7 6 2 9" xfId="18708"/>
    <cellStyle name="Normal 7 6 3" xfId="18709"/>
    <cellStyle name="Normal 7 6 3 10" xfId="18710"/>
    <cellStyle name="Normal 7 6 3 11" xfId="18711"/>
    <cellStyle name="Normal 7 6 3 12" xfId="18712"/>
    <cellStyle name="Normal 7 6 3 2" xfId="18713"/>
    <cellStyle name="Normal 7 6 3 3" xfId="18714"/>
    <cellStyle name="Normal 7 6 3 4" xfId="18715"/>
    <cellStyle name="Normal 7 6 3 5" xfId="18716"/>
    <cellStyle name="Normal 7 6 3 6" xfId="18717"/>
    <cellStyle name="Normal 7 6 3 7" xfId="18718"/>
    <cellStyle name="Normal 7 6 3 8" xfId="18719"/>
    <cellStyle name="Normal 7 6 3 9" xfId="18720"/>
    <cellStyle name="Normal 7 6 4" xfId="18721"/>
    <cellStyle name="Normal 7 6 5" xfId="18722"/>
    <cellStyle name="Normal 7 6 6" xfId="18723"/>
    <cellStyle name="Normal 7 6 7" xfId="18724"/>
    <cellStyle name="Normal 7 6 8" xfId="18725"/>
    <cellStyle name="Normal 7 6 9" xfId="18726"/>
    <cellStyle name="Normal 7 7" xfId="18727"/>
    <cellStyle name="Normal 7 7 10" xfId="18728"/>
    <cellStyle name="Normal 7 7 11" xfId="18729"/>
    <cellStyle name="Normal 7 7 12" xfId="18730"/>
    <cellStyle name="Normal 7 7 13" xfId="18731"/>
    <cellStyle name="Normal 7 7 14" xfId="18732"/>
    <cellStyle name="Normal 7 7 2" xfId="18733"/>
    <cellStyle name="Normal 7 7 2 10" xfId="18734"/>
    <cellStyle name="Normal 7 7 2 11" xfId="18735"/>
    <cellStyle name="Normal 7 7 2 12" xfId="18736"/>
    <cellStyle name="Normal 7 7 2 2" xfId="18737"/>
    <cellStyle name="Normal 7 7 2 3" xfId="18738"/>
    <cellStyle name="Normal 7 7 2 4" xfId="18739"/>
    <cellStyle name="Normal 7 7 2 5" xfId="18740"/>
    <cellStyle name="Normal 7 7 2 6" xfId="18741"/>
    <cellStyle name="Normal 7 7 2 7" xfId="18742"/>
    <cellStyle name="Normal 7 7 2 8" xfId="18743"/>
    <cellStyle name="Normal 7 7 2 9" xfId="18744"/>
    <cellStyle name="Normal 7 7 3" xfId="18745"/>
    <cellStyle name="Normal 7 7 3 10" xfId="18746"/>
    <cellStyle name="Normal 7 7 3 11" xfId="18747"/>
    <cellStyle name="Normal 7 7 3 12" xfId="18748"/>
    <cellStyle name="Normal 7 7 3 2" xfId="18749"/>
    <cellStyle name="Normal 7 7 3 3" xfId="18750"/>
    <cellStyle name="Normal 7 7 3 4" xfId="18751"/>
    <cellStyle name="Normal 7 7 3 5" xfId="18752"/>
    <cellStyle name="Normal 7 7 3 6" xfId="18753"/>
    <cellStyle name="Normal 7 7 3 7" xfId="18754"/>
    <cellStyle name="Normal 7 7 3 8" xfId="18755"/>
    <cellStyle name="Normal 7 7 3 9" xfId="18756"/>
    <cellStyle name="Normal 7 7 4" xfId="18757"/>
    <cellStyle name="Normal 7 7 5" xfId="18758"/>
    <cellStyle name="Normal 7 7 6" xfId="18759"/>
    <cellStyle name="Normal 7 7 7" xfId="18760"/>
    <cellStyle name="Normal 7 7 8" xfId="18761"/>
    <cellStyle name="Normal 7 7 9" xfId="18762"/>
    <cellStyle name="Normal 7 8" xfId="18763"/>
    <cellStyle name="Normal 7 8 10" xfId="18764"/>
    <cellStyle name="Normal 7 8 11" xfId="18765"/>
    <cellStyle name="Normal 7 8 12" xfId="18766"/>
    <cellStyle name="Normal 7 8 13" xfId="18767"/>
    <cellStyle name="Normal 7 8 14" xfId="18768"/>
    <cellStyle name="Normal 7 8 2" xfId="18769"/>
    <cellStyle name="Normal 7 8 2 10" xfId="18770"/>
    <cellStyle name="Normal 7 8 2 11" xfId="18771"/>
    <cellStyle name="Normal 7 8 2 12" xfId="18772"/>
    <cellStyle name="Normal 7 8 2 2" xfId="18773"/>
    <cellStyle name="Normal 7 8 2 3" xfId="18774"/>
    <cellStyle name="Normal 7 8 2 4" xfId="18775"/>
    <cellStyle name="Normal 7 8 2 5" xfId="18776"/>
    <cellStyle name="Normal 7 8 2 6" xfId="18777"/>
    <cellStyle name="Normal 7 8 2 7" xfId="18778"/>
    <cellStyle name="Normal 7 8 2 8" xfId="18779"/>
    <cellStyle name="Normal 7 8 2 9" xfId="18780"/>
    <cellStyle name="Normal 7 8 3" xfId="18781"/>
    <cellStyle name="Normal 7 8 3 10" xfId="18782"/>
    <cellStyle name="Normal 7 8 3 11" xfId="18783"/>
    <cellStyle name="Normal 7 8 3 12" xfId="18784"/>
    <cellStyle name="Normal 7 8 3 2" xfId="18785"/>
    <cellStyle name="Normal 7 8 3 3" xfId="18786"/>
    <cellStyle name="Normal 7 8 3 4" xfId="18787"/>
    <cellStyle name="Normal 7 8 3 5" xfId="18788"/>
    <cellStyle name="Normal 7 8 3 6" xfId="18789"/>
    <cellStyle name="Normal 7 8 3 7" xfId="18790"/>
    <cellStyle name="Normal 7 8 3 8" xfId="18791"/>
    <cellStyle name="Normal 7 8 3 9" xfId="18792"/>
    <cellStyle name="Normal 7 8 4" xfId="18793"/>
    <cellStyle name="Normal 7 8 5" xfId="18794"/>
    <cellStyle name="Normal 7 8 6" xfId="18795"/>
    <cellStyle name="Normal 7 8 7" xfId="18796"/>
    <cellStyle name="Normal 7 8 8" xfId="18797"/>
    <cellStyle name="Normal 7 8 9" xfId="18798"/>
    <cellStyle name="Normal 7 9" xfId="18799"/>
    <cellStyle name="Normal 7 9 10" xfId="18800"/>
    <cellStyle name="Normal 7 9 11" xfId="18801"/>
    <cellStyle name="Normal 7 9 12" xfId="18802"/>
    <cellStyle name="Normal 7 9 13" xfId="18803"/>
    <cellStyle name="Normal 7 9 14" xfId="18804"/>
    <cellStyle name="Normal 7 9 2" xfId="18805"/>
    <cellStyle name="Normal 7 9 2 10" xfId="18806"/>
    <cellStyle name="Normal 7 9 2 11" xfId="18807"/>
    <cellStyle name="Normal 7 9 2 12" xfId="18808"/>
    <cellStyle name="Normal 7 9 2 2" xfId="18809"/>
    <cellStyle name="Normal 7 9 2 3" xfId="18810"/>
    <cellStyle name="Normal 7 9 2 4" xfId="18811"/>
    <cellStyle name="Normal 7 9 2 5" xfId="18812"/>
    <cellStyle name="Normal 7 9 2 6" xfId="18813"/>
    <cellStyle name="Normal 7 9 2 7" xfId="18814"/>
    <cellStyle name="Normal 7 9 2 8" xfId="18815"/>
    <cellStyle name="Normal 7 9 2 9" xfId="18816"/>
    <cellStyle name="Normal 7 9 3" xfId="18817"/>
    <cellStyle name="Normal 7 9 3 10" xfId="18818"/>
    <cellStyle name="Normal 7 9 3 11" xfId="18819"/>
    <cellStyle name="Normal 7 9 3 12" xfId="18820"/>
    <cellStyle name="Normal 7 9 3 2" xfId="18821"/>
    <cellStyle name="Normal 7 9 3 3" xfId="18822"/>
    <cellStyle name="Normal 7 9 3 4" xfId="18823"/>
    <cellStyle name="Normal 7 9 3 5" xfId="18824"/>
    <cellStyle name="Normal 7 9 3 6" xfId="18825"/>
    <cellStyle name="Normal 7 9 3 7" xfId="18826"/>
    <cellStyle name="Normal 7 9 3 8" xfId="18827"/>
    <cellStyle name="Normal 7 9 3 9" xfId="18828"/>
    <cellStyle name="Normal 7 9 4" xfId="18829"/>
    <cellStyle name="Normal 7 9 5" xfId="18830"/>
    <cellStyle name="Normal 7 9 6" xfId="18831"/>
    <cellStyle name="Normal 7 9 7" xfId="18832"/>
    <cellStyle name="Normal 7 9 8" xfId="18833"/>
    <cellStyle name="Normal 7 9 9" xfId="18834"/>
    <cellStyle name="Normal 70" xfId="18835"/>
    <cellStyle name="Normal 70 2" xfId="18836"/>
    <cellStyle name="Normal 71" xfId="18837"/>
    <cellStyle name="Normal 72" xfId="18838"/>
    <cellStyle name="Normal 73" xfId="18839"/>
    <cellStyle name="Normal 74" xfId="18840"/>
    <cellStyle name="Normal 75" xfId="18841"/>
    <cellStyle name="Normal 76" xfId="18842"/>
    <cellStyle name="Normal 77" xfId="18843"/>
    <cellStyle name="Normal 78" xfId="18844"/>
    <cellStyle name="Normal 78 2" xfId="18845"/>
    <cellStyle name="Normal 79" xfId="18846"/>
    <cellStyle name="Normal 79 2" xfId="18847"/>
    <cellStyle name="Normal 79 2 2" xfId="18848"/>
    <cellStyle name="Normal 79 3" xfId="18849"/>
    <cellStyle name="Normal 8" xfId="18850"/>
    <cellStyle name="Normal 8 10" xfId="18851"/>
    <cellStyle name="Normal 8 10 10" xfId="18852"/>
    <cellStyle name="Normal 8 10 11" xfId="18853"/>
    <cellStyle name="Normal 8 10 12" xfId="18854"/>
    <cellStyle name="Normal 8 10 13" xfId="18855"/>
    <cellStyle name="Normal 8 10 14" xfId="18856"/>
    <cellStyle name="Normal 8 10 2" xfId="18857"/>
    <cellStyle name="Normal 8 10 2 10" xfId="18858"/>
    <cellStyle name="Normal 8 10 2 11" xfId="18859"/>
    <cellStyle name="Normal 8 10 2 12" xfId="18860"/>
    <cellStyle name="Normal 8 10 2 2" xfId="18861"/>
    <cellStyle name="Normal 8 10 2 3" xfId="18862"/>
    <cellStyle name="Normal 8 10 2 4" xfId="18863"/>
    <cellStyle name="Normal 8 10 2 5" xfId="18864"/>
    <cellStyle name="Normal 8 10 2 6" xfId="18865"/>
    <cellStyle name="Normal 8 10 2 7" xfId="18866"/>
    <cellStyle name="Normal 8 10 2 8" xfId="18867"/>
    <cellStyle name="Normal 8 10 2 9" xfId="18868"/>
    <cellStyle name="Normal 8 10 3" xfId="18869"/>
    <cellStyle name="Normal 8 10 3 10" xfId="18870"/>
    <cellStyle name="Normal 8 10 3 11" xfId="18871"/>
    <cellStyle name="Normal 8 10 3 12" xfId="18872"/>
    <cellStyle name="Normal 8 10 3 2" xfId="18873"/>
    <cellStyle name="Normal 8 10 3 3" xfId="18874"/>
    <cellStyle name="Normal 8 10 3 4" xfId="18875"/>
    <cellStyle name="Normal 8 10 3 5" xfId="18876"/>
    <cellStyle name="Normal 8 10 3 6" xfId="18877"/>
    <cellStyle name="Normal 8 10 3 7" xfId="18878"/>
    <cellStyle name="Normal 8 10 3 8" xfId="18879"/>
    <cellStyle name="Normal 8 10 3 9" xfId="18880"/>
    <cellStyle name="Normal 8 10 4" xfId="18881"/>
    <cellStyle name="Normal 8 10 5" xfId="18882"/>
    <cellStyle name="Normal 8 10 6" xfId="18883"/>
    <cellStyle name="Normal 8 10 7" xfId="18884"/>
    <cellStyle name="Normal 8 10 8" xfId="18885"/>
    <cellStyle name="Normal 8 10 9" xfId="18886"/>
    <cellStyle name="Normal 8 11" xfId="18887"/>
    <cellStyle name="Normal 8 11 10" xfId="18888"/>
    <cellStyle name="Normal 8 11 11" xfId="18889"/>
    <cellStyle name="Normal 8 11 12" xfId="18890"/>
    <cellStyle name="Normal 8 11 13" xfId="18891"/>
    <cellStyle name="Normal 8 11 14" xfId="18892"/>
    <cellStyle name="Normal 8 11 2" xfId="18893"/>
    <cellStyle name="Normal 8 11 2 10" xfId="18894"/>
    <cellStyle name="Normal 8 11 2 11" xfId="18895"/>
    <cellStyle name="Normal 8 11 2 12" xfId="18896"/>
    <cellStyle name="Normal 8 11 2 2" xfId="18897"/>
    <cellStyle name="Normal 8 11 2 3" xfId="18898"/>
    <cellStyle name="Normal 8 11 2 4" xfId="18899"/>
    <cellStyle name="Normal 8 11 2 5" xfId="18900"/>
    <cellStyle name="Normal 8 11 2 6" xfId="18901"/>
    <cellStyle name="Normal 8 11 2 7" xfId="18902"/>
    <cellStyle name="Normal 8 11 2 8" xfId="18903"/>
    <cellStyle name="Normal 8 11 2 9" xfId="18904"/>
    <cellStyle name="Normal 8 11 3" xfId="18905"/>
    <cellStyle name="Normal 8 11 3 10" xfId="18906"/>
    <cellStyle name="Normal 8 11 3 11" xfId="18907"/>
    <cellStyle name="Normal 8 11 3 12" xfId="18908"/>
    <cellStyle name="Normal 8 11 3 2" xfId="18909"/>
    <cellStyle name="Normal 8 11 3 3" xfId="18910"/>
    <cellStyle name="Normal 8 11 3 4" xfId="18911"/>
    <cellStyle name="Normal 8 11 3 5" xfId="18912"/>
    <cellStyle name="Normal 8 11 3 6" xfId="18913"/>
    <cellStyle name="Normal 8 11 3 7" xfId="18914"/>
    <cellStyle name="Normal 8 11 3 8" xfId="18915"/>
    <cellStyle name="Normal 8 11 3 9" xfId="18916"/>
    <cellStyle name="Normal 8 11 4" xfId="18917"/>
    <cellStyle name="Normal 8 11 5" xfId="18918"/>
    <cellStyle name="Normal 8 11 6" xfId="18919"/>
    <cellStyle name="Normal 8 11 7" xfId="18920"/>
    <cellStyle name="Normal 8 11 8" xfId="18921"/>
    <cellStyle name="Normal 8 11 9" xfId="18922"/>
    <cellStyle name="Normal 8 12" xfId="18923"/>
    <cellStyle name="Normal 8 12 10" xfId="18924"/>
    <cellStyle name="Normal 8 12 11" xfId="18925"/>
    <cellStyle name="Normal 8 12 12" xfId="18926"/>
    <cellStyle name="Normal 8 12 13" xfId="18927"/>
    <cellStyle name="Normal 8 12 14" xfId="18928"/>
    <cellStyle name="Normal 8 12 2" xfId="18929"/>
    <cellStyle name="Normal 8 12 2 10" xfId="18930"/>
    <cellStyle name="Normal 8 12 2 11" xfId="18931"/>
    <cellStyle name="Normal 8 12 2 12" xfId="18932"/>
    <cellStyle name="Normal 8 12 2 2" xfId="18933"/>
    <cellStyle name="Normal 8 12 2 3" xfId="18934"/>
    <cellStyle name="Normal 8 12 2 4" xfId="18935"/>
    <cellStyle name="Normal 8 12 2 5" xfId="18936"/>
    <cellStyle name="Normal 8 12 2 6" xfId="18937"/>
    <cellStyle name="Normal 8 12 2 7" xfId="18938"/>
    <cellStyle name="Normal 8 12 2 8" xfId="18939"/>
    <cellStyle name="Normal 8 12 2 9" xfId="18940"/>
    <cellStyle name="Normal 8 12 3" xfId="18941"/>
    <cellStyle name="Normal 8 12 3 10" xfId="18942"/>
    <cellStyle name="Normal 8 12 3 11" xfId="18943"/>
    <cellStyle name="Normal 8 12 3 12" xfId="18944"/>
    <cellStyle name="Normal 8 12 3 2" xfId="18945"/>
    <cellStyle name="Normal 8 12 3 3" xfId="18946"/>
    <cellStyle name="Normal 8 12 3 4" xfId="18947"/>
    <cellStyle name="Normal 8 12 3 5" xfId="18948"/>
    <cellStyle name="Normal 8 12 3 6" xfId="18949"/>
    <cellStyle name="Normal 8 12 3 7" xfId="18950"/>
    <cellStyle name="Normal 8 12 3 8" xfId="18951"/>
    <cellStyle name="Normal 8 12 3 9" xfId="18952"/>
    <cellStyle name="Normal 8 12 4" xfId="18953"/>
    <cellStyle name="Normal 8 12 5" xfId="18954"/>
    <cellStyle name="Normal 8 12 6" xfId="18955"/>
    <cellStyle name="Normal 8 12 7" xfId="18956"/>
    <cellStyle name="Normal 8 12 8" xfId="18957"/>
    <cellStyle name="Normal 8 12 9" xfId="18958"/>
    <cellStyle name="Normal 8 13" xfId="18959"/>
    <cellStyle name="Normal 8 13 10" xfId="18960"/>
    <cellStyle name="Normal 8 13 11" xfId="18961"/>
    <cellStyle name="Normal 8 13 12" xfId="18962"/>
    <cellStyle name="Normal 8 13 13" xfId="18963"/>
    <cellStyle name="Normal 8 13 14" xfId="18964"/>
    <cellStyle name="Normal 8 13 2" xfId="18965"/>
    <cellStyle name="Normal 8 13 2 10" xfId="18966"/>
    <cellStyle name="Normal 8 13 2 11" xfId="18967"/>
    <cellStyle name="Normal 8 13 2 12" xfId="18968"/>
    <cellStyle name="Normal 8 13 2 2" xfId="18969"/>
    <cellStyle name="Normal 8 13 2 3" xfId="18970"/>
    <cellStyle name="Normal 8 13 2 4" xfId="18971"/>
    <cellStyle name="Normal 8 13 2 5" xfId="18972"/>
    <cellStyle name="Normal 8 13 2 6" xfId="18973"/>
    <cellStyle name="Normal 8 13 2 7" xfId="18974"/>
    <cellStyle name="Normal 8 13 2 8" xfId="18975"/>
    <cellStyle name="Normal 8 13 2 9" xfId="18976"/>
    <cellStyle name="Normal 8 13 3" xfId="18977"/>
    <cellStyle name="Normal 8 13 3 10" xfId="18978"/>
    <cellStyle name="Normal 8 13 3 11" xfId="18979"/>
    <cellStyle name="Normal 8 13 3 12" xfId="18980"/>
    <cellStyle name="Normal 8 13 3 2" xfId="18981"/>
    <cellStyle name="Normal 8 13 3 3" xfId="18982"/>
    <cellStyle name="Normal 8 13 3 4" xfId="18983"/>
    <cellStyle name="Normal 8 13 3 5" xfId="18984"/>
    <cellStyle name="Normal 8 13 3 6" xfId="18985"/>
    <cellStyle name="Normal 8 13 3 7" xfId="18986"/>
    <cellStyle name="Normal 8 13 3 8" xfId="18987"/>
    <cellStyle name="Normal 8 13 3 9" xfId="18988"/>
    <cellStyle name="Normal 8 13 4" xfId="18989"/>
    <cellStyle name="Normal 8 13 5" xfId="18990"/>
    <cellStyle name="Normal 8 13 6" xfId="18991"/>
    <cellStyle name="Normal 8 13 7" xfId="18992"/>
    <cellStyle name="Normal 8 13 8" xfId="18993"/>
    <cellStyle name="Normal 8 13 9" xfId="18994"/>
    <cellStyle name="Normal 8 14" xfId="18995"/>
    <cellStyle name="Normal 8 14 10" xfId="18996"/>
    <cellStyle name="Normal 8 14 11" xfId="18997"/>
    <cellStyle name="Normal 8 14 12" xfId="18998"/>
    <cellStyle name="Normal 8 14 2" xfId="18999"/>
    <cellStyle name="Normal 8 14 3" xfId="19000"/>
    <cellStyle name="Normal 8 14 4" xfId="19001"/>
    <cellStyle name="Normal 8 14 5" xfId="19002"/>
    <cellStyle name="Normal 8 14 6" xfId="19003"/>
    <cellStyle name="Normal 8 14 7" xfId="19004"/>
    <cellStyle name="Normal 8 14 8" xfId="19005"/>
    <cellStyle name="Normal 8 14 9" xfId="19006"/>
    <cellStyle name="Normal 8 15" xfId="19007"/>
    <cellStyle name="Normal 8 15 10" xfId="19008"/>
    <cellStyle name="Normal 8 15 11" xfId="19009"/>
    <cellStyle name="Normal 8 15 12" xfId="19010"/>
    <cellStyle name="Normal 8 15 2" xfId="19011"/>
    <cellStyle name="Normal 8 15 3" xfId="19012"/>
    <cellStyle name="Normal 8 15 4" xfId="19013"/>
    <cellStyle name="Normal 8 15 5" xfId="19014"/>
    <cellStyle name="Normal 8 15 6" xfId="19015"/>
    <cellStyle name="Normal 8 15 7" xfId="19016"/>
    <cellStyle name="Normal 8 15 8" xfId="19017"/>
    <cellStyle name="Normal 8 15 9" xfId="19018"/>
    <cellStyle name="Normal 8 16" xfId="19019"/>
    <cellStyle name="Normal 8 17" xfId="19020"/>
    <cellStyle name="Normal 8 18" xfId="19021"/>
    <cellStyle name="Normal 8 19" xfId="19022"/>
    <cellStyle name="Normal 8 2" xfId="19023"/>
    <cellStyle name="Normal 8 2 10" xfId="19024"/>
    <cellStyle name="Normal 8 2 11" xfId="19025"/>
    <cellStyle name="Normal 8 2 12" xfId="19026"/>
    <cellStyle name="Normal 8 2 13" xfId="19027"/>
    <cellStyle name="Normal 8 2 14" xfId="19028"/>
    <cellStyle name="Normal 8 2 15" xfId="19029"/>
    <cellStyle name="Normal 8 2 16" xfId="19030"/>
    <cellStyle name="Normal 8 2 17" xfId="19031"/>
    <cellStyle name="Normal 8 2 18" xfId="19032"/>
    <cellStyle name="Normal 8 2 19" xfId="19033"/>
    <cellStyle name="Normal 8 2 2" xfId="19034"/>
    <cellStyle name="Normal 8 2 2 10" xfId="19035"/>
    <cellStyle name="Normal 8 2 2 11" xfId="19036"/>
    <cellStyle name="Normal 8 2 2 12" xfId="19037"/>
    <cellStyle name="Normal 8 2 2 2" xfId="19038"/>
    <cellStyle name="Normal 8 2 2 2 2" xfId="19039"/>
    <cellStyle name="Normal 8 2 2 2 2 2" xfId="19040"/>
    <cellStyle name="Normal 8 2 2 2 3" xfId="19041"/>
    <cellStyle name="Normal 8 2 2 3" xfId="19042"/>
    <cellStyle name="Normal 8 2 2 3 2" xfId="19043"/>
    <cellStyle name="Normal 8 2 2 4" xfId="19044"/>
    <cellStyle name="Normal 8 2 2 5" xfId="19045"/>
    <cellStyle name="Normal 8 2 2 6" xfId="19046"/>
    <cellStyle name="Normal 8 2 2 7" xfId="19047"/>
    <cellStyle name="Normal 8 2 2 8" xfId="19048"/>
    <cellStyle name="Normal 8 2 2 9" xfId="19049"/>
    <cellStyle name="Normal 8 2 20" xfId="19050"/>
    <cellStyle name="Normal 8 2 21" xfId="19051"/>
    <cellStyle name="Normal 8 2 22" xfId="19052"/>
    <cellStyle name="Normal 8 2 23" xfId="19053"/>
    <cellStyle name="Normal 8 2 24" xfId="19054"/>
    <cellStyle name="Normal 8 2 25" xfId="19055"/>
    <cellStyle name="Normal 8 2 26" xfId="19056"/>
    <cellStyle name="Normal 8 2 27" xfId="19057"/>
    <cellStyle name="Normal 8 2 28" xfId="19058"/>
    <cellStyle name="Normal 8 2 29" xfId="19059"/>
    <cellStyle name="Normal 8 2 3" xfId="19060"/>
    <cellStyle name="Normal 8 2 3 10" xfId="19061"/>
    <cellStyle name="Normal 8 2 3 11" xfId="19062"/>
    <cellStyle name="Normal 8 2 3 12" xfId="19063"/>
    <cellStyle name="Normal 8 2 3 2" xfId="19064"/>
    <cellStyle name="Normal 8 2 3 2 2" xfId="19065"/>
    <cellStyle name="Normal 8 2 3 3" xfId="19066"/>
    <cellStyle name="Normal 8 2 3 4" xfId="19067"/>
    <cellStyle name="Normal 8 2 3 5" xfId="19068"/>
    <cellStyle name="Normal 8 2 3 6" xfId="19069"/>
    <cellStyle name="Normal 8 2 3 7" xfId="19070"/>
    <cellStyle name="Normal 8 2 3 8" xfId="19071"/>
    <cellStyle name="Normal 8 2 3 9" xfId="19072"/>
    <cellStyle name="Normal 8 2 30" xfId="19073"/>
    <cellStyle name="Normal 8 2 31" xfId="19074"/>
    <cellStyle name="Normal 8 2 32" xfId="19075"/>
    <cellStyle name="Normal 8 2 33" xfId="19076"/>
    <cellStyle name="Normal 8 2 34" xfId="19077"/>
    <cellStyle name="Normal 8 2 35" xfId="19078"/>
    <cellStyle name="Normal 8 2 36" xfId="19079"/>
    <cellStyle name="Normal 8 2 37" xfId="19080"/>
    <cellStyle name="Normal 8 2 38" xfId="19081"/>
    <cellStyle name="Normal 8 2 39" xfId="19082"/>
    <cellStyle name="Normal 8 2 4" xfId="19083"/>
    <cellStyle name="Normal 8 2 4 2" xfId="19084"/>
    <cellStyle name="Normal 8 2 40" xfId="19085"/>
    <cellStyle name="Normal 8 2 41" xfId="19086"/>
    <cellStyle name="Normal 8 2 42" xfId="19087"/>
    <cellStyle name="Normal 8 2 43" xfId="19088"/>
    <cellStyle name="Normal 8 2 44" xfId="19089"/>
    <cellStyle name="Normal 8 2 5" xfId="19090"/>
    <cellStyle name="Normal 8 2 6" xfId="19091"/>
    <cellStyle name="Normal 8 2 7" xfId="19092"/>
    <cellStyle name="Normal 8 2 8" xfId="19093"/>
    <cellStyle name="Normal 8 2 9" xfId="19094"/>
    <cellStyle name="Normal 8 20" xfId="19095"/>
    <cellStyle name="Normal 8 21" xfId="19096"/>
    <cellStyle name="Normal 8 22" xfId="19097"/>
    <cellStyle name="Normal 8 23" xfId="19098"/>
    <cellStyle name="Normal 8 24" xfId="19099"/>
    <cellStyle name="Normal 8 25" xfId="19100"/>
    <cellStyle name="Normal 8 26" xfId="19101"/>
    <cellStyle name="Normal 8 27" xfId="19102"/>
    <cellStyle name="Normal 8 28" xfId="19103"/>
    <cellStyle name="Normal 8 29" xfId="19104"/>
    <cellStyle name="Normal 8 3" xfId="19105"/>
    <cellStyle name="Normal 8 3 10" xfId="19106"/>
    <cellStyle name="Normal 8 3 11" xfId="19107"/>
    <cellStyle name="Normal 8 3 12" xfId="19108"/>
    <cellStyle name="Normal 8 3 13" xfId="19109"/>
    <cellStyle name="Normal 8 3 14" xfId="19110"/>
    <cellStyle name="Normal 8 3 2" xfId="19111"/>
    <cellStyle name="Normal 8 3 2 10" xfId="19112"/>
    <cellStyle name="Normal 8 3 2 11" xfId="19113"/>
    <cellStyle name="Normal 8 3 2 12" xfId="19114"/>
    <cellStyle name="Normal 8 3 2 2" xfId="19115"/>
    <cellStyle name="Normal 8 3 2 2 2" xfId="19116"/>
    <cellStyle name="Normal 8 3 2 2 2 2" xfId="19117"/>
    <cellStyle name="Normal 8 3 2 2 3" xfId="19118"/>
    <cellStyle name="Normal 8 3 2 3" xfId="19119"/>
    <cellStyle name="Normal 8 3 2 3 2" xfId="19120"/>
    <cellStyle name="Normal 8 3 2 4" xfId="19121"/>
    <cellStyle name="Normal 8 3 2 5" xfId="19122"/>
    <cellStyle name="Normal 8 3 2 6" xfId="19123"/>
    <cellStyle name="Normal 8 3 2 7" xfId="19124"/>
    <cellStyle name="Normal 8 3 2 8" xfId="19125"/>
    <cellStyle name="Normal 8 3 2 9" xfId="19126"/>
    <cellStyle name="Normal 8 3 3" xfId="19127"/>
    <cellStyle name="Normal 8 3 3 10" xfId="19128"/>
    <cellStyle name="Normal 8 3 3 11" xfId="19129"/>
    <cellStyle name="Normal 8 3 3 12" xfId="19130"/>
    <cellStyle name="Normal 8 3 3 2" xfId="19131"/>
    <cellStyle name="Normal 8 3 3 2 2" xfId="19132"/>
    <cellStyle name="Normal 8 3 3 3" xfId="19133"/>
    <cellStyle name="Normal 8 3 3 4" xfId="19134"/>
    <cellStyle name="Normal 8 3 3 5" xfId="19135"/>
    <cellStyle name="Normal 8 3 3 6" xfId="19136"/>
    <cellStyle name="Normal 8 3 3 7" xfId="19137"/>
    <cellStyle name="Normal 8 3 3 8" xfId="19138"/>
    <cellStyle name="Normal 8 3 3 9" xfId="19139"/>
    <cellStyle name="Normal 8 3 4" xfId="19140"/>
    <cellStyle name="Normal 8 3 4 2" xfId="19141"/>
    <cellStyle name="Normal 8 3 5" xfId="19142"/>
    <cellStyle name="Normal 8 3 6" xfId="19143"/>
    <cellStyle name="Normal 8 3 7" xfId="19144"/>
    <cellStyle name="Normal 8 3 8" xfId="19145"/>
    <cellStyle name="Normal 8 3 9" xfId="19146"/>
    <cellStyle name="Normal 8 30" xfId="19147"/>
    <cellStyle name="Normal 8 31" xfId="19148"/>
    <cellStyle name="Normal 8 32" xfId="19149"/>
    <cellStyle name="Normal 8 33" xfId="19150"/>
    <cellStyle name="Normal 8 34" xfId="19151"/>
    <cellStyle name="Normal 8 35" xfId="19152"/>
    <cellStyle name="Normal 8 36" xfId="19153"/>
    <cellStyle name="Normal 8 37" xfId="19154"/>
    <cellStyle name="Normal 8 38" xfId="19155"/>
    <cellStyle name="Normal 8 39" xfId="19156"/>
    <cellStyle name="Normal 8 4" xfId="19157"/>
    <cellStyle name="Normal 8 4 10" xfId="19158"/>
    <cellStyle name="Normal 8 4 11" xfId="19159"/>
    <cellStyle name="Normal 8 4 12" xfId="19160"/>
    <cellStyle name="Normal 8 4 13" xfId="19161"/>
    <cellStyle name="Normal 8 4 14" xfId="19162"/>
    <cellStyle name="Normal 8 4 2" xfId="19163"/>
    <cellStyle name="Normal 8 4 2 10" xfId="19164"/>
    <cellStyle name="Normal 8 4 2 11" xfId="19165"/>
    <cellStyle name="Normal 8 4 2 12" xfId="19166"/>
    <cellStyle name="Normal 8 4 2 2" xfId="19167"/>
    <cellStyle name="Normal 8 4 2 2 2" xfId="19168"/>
    <cellStyle name="Normal 8 4 2 3" xfId="19169"/>
    <cellStyle name="Normal 8 4 2 4" xfId="19170"/>
    <cellStyle name="Normal 8 4 2 5" xfId="19171"/>
    <cellStyle name="Normal 8 4 2 6" xfId="19172"/>
    <cellStyle name="Normal 8 4 2 7" xfId="19173"/>
    <cellStyle name="Normal 8 4 2 8" xfId="19174"/>
    <cellStyle name="Normal 8 4 2 9" xfId="19175"/>
    <cellStyle name="Normal 8 4 3" xfId="19176"/>
    <cellStyle name="Normal 8 4 3 10" xfId="19177"/>
    <cellStyle name="Normal 8 4 3 11" xfId="19178"/>
    <cellStyle name="Normal 8 4 3 12" xfId="19179"/>
    <cellStyle name="Normal 8 4 3 2" xfId="19180"/>
    <cellStyle name="Normal 8 4 3 3" xfId="19181"/>
    <cellStyle name="Normal 8 4 3 4" xfId="19182"/>
    <cellStyle name="Normal 8 4 3 5" xfId="19183"/>
    <cellStyle name="Normal 8 4 3 6" xfId="19184"/>
    <cellStyle name="Normal 8 4 3 7" xfId="19185"/>
    <cellStyle name="Normal 8 4 3 8" xfId="19186"/>
    <cellStyle name="Normal 8 4 3 9" xfId="19187"/>
    <cellStyle name="Normal 8 4 4" xfId="19188"/>
    <cellStyle name="Normal 8 4 5" xfId="19189"/>
    <cellStyle name="Normal 8 4 6" xfId="19190"/>
    <cellStyle name="Normal 8 4 7" xfId="19191"/>
    <cellStyle name="Normal 8 4 8" xfId="19192"/>
    <cellStyle name="Normal 8 4 9" xfId="19193"/>
    <cellStyle name="Normal 8 40" xfId="19194"/>
    <cellStyle name="Normal 8 41" xfId="19195"/>
    <cellStyle name="Normal 8 42" xfId="19196"/>
    <cellStyle name="Normal 8 43" xfId="19197"/>
    <cellStyle name="Normal 8 44" xfId="19198"/>
    <cellStyle name="Normal 8 45" xfId="19199"/>
    <cellStyle name="Normal 8 46" xfId="19200"/>
    <cellStyle name="Normal 8 47" xfId="19201"/>
    <cellStyle name="Normal 8 48" xfId="19202"/>
    <cellStyle name="Normal 8 5" xfId="19203"/>
    <cellStyle name="Normal 8 5 10" xfId="19204"/>
    <cellStyle name="Normal 8 5 11" xfId="19205"/>
    <cellStyle name="Normal 8 5 12" xfId="19206"/>
    <cellStyle name="Normal 8 5 13" xfId="19207"/>
    <cellStyle name="Normal 8 5 14" xfId="19208"/>
    <cellStyle name="Normal 8 5 15" xfId="19209"/>
    <cellStyle name="Normal 8 5 16" xfId="19210"/>
    <cellStyle name="Normal 8 5 17" xfId="19211"/>
    <cellStyle name="Normal 8 5 18" xfId="19212"/>
    <cellStyle name="Normal 8 5 19" xfId="19213"/>
    <cellStyle name="Normal 8 5 2" xfId="19214"/>
    <cellStyle name="Normal 8 5 2 10" xfId="19215"/>
    <cellStyle name="Normal 8 5 2 11" xfId="19216"/>
    <cellStyle name="Normal 8 5 2 12" xfId="19217"/>
    <cellStyle name="Normal 8 5 2 2" xfId="19218"/>
    <cellStyle name="Normal 8 5 2 3" xfId="19219"/>
    <cellStyle name="Normal 8 5 2 4" xfId="19220"/>
    <cellStyle name="Normal 8 5 2 5" xfId="19221"/>
    <cellStyle name="Normal 8 5 2 6" xfId="19222"/>
    <cellStyle name="Normal 8 5 2 7" xfId="19223"/>
    <cellStyle name="Normal 8 5 2 8" xfId="19224"/>
    <cellStyle name="Normal 8 5 2 9" xfId="19225"/>
    <cellStyle name="Normal 8 5 20" xfId="19226"/>
    <cellStyle name="Normal 8 5 21" xfId="19227"/>
    <cellStyle name="Normal 8 5 22" xfId="19228"/>
    <cellStyle name="Normal 8 5 23" xfId="19229"/>
    <cellStyle name="Normal 8 5 24" xfId="19230"/>
    <cellStyle name="Normal 8 5 25" xfId="19231"/>
    <cellStyle name="Normal 8 5 26" xfId="19232"/>
    <cellStyle name="Normal 8 5 27" xfId="19233"/>
    <cellStyle name="Normal 8 5 28" xfId="19234"/>
    <cellStyle name="Normal 8 5 29" xfId="19235"/>
    <cellStyle name="Normal 8 5 3" xfId="19236"/>
    <cellStyle name="Normal 8 5 3 10" xfId="19237"/>
    <cellStyle name="Normal 8 5 3 11" xfId="19238"/>
    <cellStyle name="Normal 8 5 3 12" xfId="19239"/>
    <cellStyle name="Normal 8 5 3 2" xfId="19240"/>
    <cellStyle name="Normal 8 5 3 3" xfId="19241"/>
    <cellStyle name="Normal 8 5 3 4" xfId="19242"/>
    <cellStyle name="Normal 8 5 3 5" xfId="19243"/>
    <cellStyle name="Normal 8 5 3 6" xfId="19244"/>
    <cellStyle name="Normal 8 5 3 7" xfId="19245"/>
    <cellStyle name="Normal 8 5 3 8" xfId="19246"/>
    <cellStyle name="Normal 8 5 3 9" xfId="19247"/>
    <cellStyle name="Normal 8 5 30" xfId="19248"/>
    <cellStyle name="Normal 8 5 31" xfId="19249"/>
    <cellStyle name="Normal 8 5 32" xfId="19250"/>
    <cellStyle name="Normal 8 5 33" xfId="19251"/>
    <cellStyle name="Normal 8 5 34" xfId="19252"/>
    <cellStyle name="Normal 8 5 35" xfId="19253"/>
    <cellStyle name="Normal 8 5 36" xfId="19254"/>
    <cellStyle name="Normal 8 5 37" xfId="19255"/>
    <cellStyle name="Normal 8 5 38" xfId="19256"/>
    <cellStyle name="Normal 8 5 39" xfId="19257"/>
    <cellStyle name="Normal 8 5 4" xfId="19258"/>
    <cellStyle name="Normal 8 5 40" xfId="19259"/>
    <cellStyle name="Normal 8 5 41" xfId="19260"/>
    <cellStyle name="Normal 8 5 5" xfId="19261"/>
    <cellStyle name="Normal 8 5 6" xfId="19262"/>
    <cellStyle name="Normal 8 5 7" xfId="19263"/>
    <cellStyle name="Normal 8 5 8" xfId="19264"/>
    <cellStyle name="Normal 8 5 9" xfId="19265"/>
    <cellStyle name="Normal 8 6" xfId="19266"/>
    <cellStyle name="Normal 8 6 10" xfId="19267"/>
    <cellStyle name="Normal 8 6 11" xfId="19268"/>
    <cellStyle name="Normal 8 6 12" xfId="19269"/>
    <cellStyle name="Normal 8 6 13" xfId="19270"/>
    <cellStyle name="Normal 8 6 14" xfId="19271"/>
    <cellStyle name="Normal 8 6 2" xfId="19272"/>
    <cellStyle name="Normal 8 6 2 10" xfId="19273"/>
    <cellStyle name="Normal 8 6 2 11" xfId="19274"/>
    <cellStyle name="Normal 8 6 2 12" xfId="19275"/>
    <cellStyle name="Normal 8 6 2 2" xfId="19276"/>
    <cellStyle name="Normal 8 6 2 3" xfId="19277"/>
    <cellStyle name="Normal 8 6 2 4" xfId="19278"/>
    <cellStyle name="Normal 8 6 2 5" xfId="19279"/>
    <cellStyle name="Normal 8 6 2 6" xfId="19280"/>
    <cellStyle name="Normal 8 6 2 7" xfId="19281"/>
    <cellStyle name="Normal 8 6 2 8" xfId="19282"/>
    <cellStyle name="Normal 8 6 2 9" xfId="19283"/>
    <cellStyle name="Normal 8 6 3" xfId="19284"/>
    <cellStyle name="Normal 8 6 3 10" xfId="19285"/>
    <cellStyle name="Normal 8 6 3 11" xfId="19286"/>
    <cellStyle name="Normal 8 6 3 12" xfId="19287"/>
    <cellStyle name="Normal 8 6 3 2" xfId="19288"/>
    <cellStyle name="Normal 8 6 3 3" xfId="19289"/>
    <cellStyle name="Normal 8 6 3 4" xfId="19290"/>
    <cellStyle name="Normal 8 6 3 5" xfId="19291"/>
    <cellStyle name="Normal 8 6 3 6" xfId="19292"/>
    <cellStyle name="Normal 8 6 3 7" xfId="19293"/>
    <cellStyle name="Normal 8 6 3 8" xfId="19294"/>
    <cellStyle name="Normal 8 6 3 9" xfId="19295"/>
    <cellStyle name="Normal 8 6 4" xfId="19296"/>
    <cellStyle name="Normal 8 6 5" xfId="19297"/>
    <cellStyle name="Normal 8 6 6" xfId="19298"/>
    <cellStyle name="Normal 8 6 7" xfId="19299"/>
    <cellStyle name="Normal 8 6 8" xfId="19300"/>
    <cellStyle name="Normal 8 6 9" xfId="19301"/>
    <cellStyle name="Normal 8 7" xfId="19302"/>
    <cellStyle name="Normal 8 7 10" xfId="19303"/>
    <cellStyle name="Normal 8 7 11" xfId="19304"/>
    <cellStyle name="Normal 8 7 12" xfId="19305"/>
    <cellStyle name="Normal 8 7 13" xfId="19306"/>
    <cellStyle name="Normal 8 7 14" xfId="19307"/>
    <cellStyle name="Normal 8 7 2" xfId="19308"/>
    <cellStyle name="Normal 8 7 2 10" xfId="19309"/>
    <cellStyle name="Normal 8 7 2 11" xfId="19310"/>
    <cellStyle name="Normal 8 7 2 12" xfId="19311"/>
    <cellStyle name="Normal 8 7 2 2" xfId="19312"/>
    <cellStyle name="Normal 8 7 2 3" xfId="19313"/>
    <cellStyle name="Normal 8 7 2 4" xfId="19314"/>
    <cellStyle name="Normal 8 7 2 5" xfId="19315"/>
    <cellStyle name="Normal 8 7 2 6" xfId="19316"/>
    <cellStyle name="Normal 8 7 2 7" xfId="19317"/>
    <cellStyle name="Normal 8 7 2 8" xfId="19318"/>
    <cellStyle name="Normal 8 7 2 9" xfId="19319"/>
    <cellStyle name="Normal 8 7 3" xfId="19320"/>
    <cellStyle name="Normal 8 7 3 10" xfId="19321"/>
    <cellStyle name="Normal 8 7 3 11" xfId="19322"/>
    <cellStyle name="Normal 8 7 3 12" xfId="19323"/>
    <cellStyle name="Normal 8 7 3 2" xfId="19324"/>
    <cellStyle name="Normal 8 7 3 3" xfId="19325"/>
    <cellStyle name="Normal 8 7 3 4" xfId="19326"/>
    <cellStyle name="Normal 8 7 3 5" xfId="19327"/>
    <cellStyle name="Normal 8 7 3 6" xfId="19328"/>
    <cellStyle name="Normal 8 7 3 7" xfId="19329"/>
    <cellStyle name="Normal 8 7 3 8" xfId="19330"/>
    <cellStyle name="Normal 8 7 3 9" xfId="19331"/>
    <cellStyle name="Normal 8 7 4" xfId="19332"/>
    <cellStyle name="Normal 8 7 5" xfId="19333"/>
    <cellStyle name="Normal 8 7 6" xfId="19334"/>
    <cellStyle name="Normal 8 7 7" xfId="19335"/>
    <cellStyle name="Normal 8 7 8" xfId="19336"/>
    <cellStyle name="Normal 8 7 9" xfId="19337"/>
    <cellStyle name="Normal 8 8" xfId="19338"/>
    <cellStyle name="Normal 8 8 10" xfId="19339"/>
    <cellStyle name="Normal 8 8 11" xfId="19340"/>
    <cellStyle name="Normal 8 8 12" xfId="19341"/>
    <cellStyle name="Normal 8 8 13" xfId="19342"/>
    <cellStyle name="Normal 8 8 14" xfId="19343"/>
    <cellStyle name="Normal 8 8 2" xfId="19344"/>
    <cellStyle name="Normal 8 8 2 10" xfId="19345"/>
    <cellStyle name="Normal 8 8 2 11" xfId="19346"/>
    <cellStyle name="Normal 8 8 2 12" xfId="19347"/>
    <cellStyle name="Normal 8 8 2 2" xfId="19348"/>
    <cellStyle name="Normal 8 8 2 3" xfId="19349"/>
    <cellStyle name="Normal 8 8 2 4" xfId="19350"/>
    <cellStyle name="Normal 8 8 2 5" xfId="19351"/>
    <cellStyle name="Normal 8 8 2 6" xfId="19352"/>
    <cellStyle name="Normal 8 8 2 7" xfId="19353"/>
    <cellStyle name="Normal 8 8 2 8" xfId="19354"/>
    <cellStyle name="Normal 8 8 2 9" xfId="19355"/>
    <cellStyle name="Normal 8 8 3" xfId="19356"/>
    <cellStyle name="Normal 8 8 3 10" xfId="19357"/>
    <cellStyle name="Normal 8 8 3 11" xfId="19358"/>
    <cellStyle name="Normal 8 8 3 12" xfId="19359"/>
    <cellStyle name="Normal 8 8 3 2" xfId="19360"/>
    <cellStyle name="Normal 8 8 3 3" xfId="19361"/>
    <cellStyle name="Normal 8 8 3 4" xfId="19362"/>
    <cellStyle name="Normal 8 8 3 5" xfId="19363"/>
    <cellStyle name="Normal 8 8 3 6" xfId="19364"/>
    <cellStyle name="Normal 8 8 3 7" xfId="19365"/>
    <cellStyle name="Normal 8 8 3 8" xfId="19366"/>
    <cellStyle name="Normal 8 8 3 9" xfId="19367"/>
    <cellStyle name="Normal 8 8 4" xfId="19368"/>
    <cellStyle name="Normal 8 8 5" xfId="19369"/>
    <cellStyle name="Normal 8 8 6" xfId="19370"/>
    <cellStyle name="Normal 8 8 7" xfId="19371"/>
    <cellStyle name="Normal 8 8 8" xfId="19372"/>
    <cellStyle name="Normal 8 8 9" xfId="19373"/>
    <cellStyle name="Normal 8 9" xfId="19374"/>
    <cellStyle name="Normal 8 9 10" xfId="19375"/>
    <cellStyle name="Normal 8 9 11" xfId="19376"/>
    <cellStyle name="Normal 8 9 12" xfId="19377"/>
    <cellStyle name="Normal 8 9 13" xfId="19378"/>
    <cellStyle name="Normal 8 9 14" xfId="19379"/>
    <cellStyle name="Normal 8 9 2" xfId="19380"/>
    <cellStyle name="Normal 8 9 2 10" xfId="19381"/>
    <cellStyle name="Normal 8 9 2 11" xfId="19382"/>
    <cellStyle name="Normal 8 9 2 12" xfId="19383"/>
    <cellStyle name="Normal 8 9 2 2" xfId="19384"/>
    <cellStyle name="Normal 8 9 2 3" xfId="19385"/>
    <cellStyle name="Normal 8 9 2 4" xfId="19386"/>
    <cellStyle name="Normal 8 9 2 5" xfId="19387"/>
    <cellStyle name="Normal 8 9 2 6" xfId="19388"/>
    <cellStyle name="Normal 8 9 2 7" xfId="19389"/>
    <cellStyle name="Normal 8 9 2 8" xfId="19390"/>
    <cellStyle name="Normal 8 9 2 9" xfId="19391"/>
    <cellStyle name="Normal 8 9 3" xfId="19392"/>
    <cellStyle name="Normal 8 9 3 10" xfId="19393"/>
    <cellStyle name="Normal 8 9 3 11" xfId="19394"/>
    <cellStyle name="Normal 8 9 3 12" xfId="19395"/>
    <cellStyle name="Normal 8 9 3 2" xfId="19396"/>
    <cellStyle name="Normal 8 9 3 3" xfId="19397"/>
    <cellStyle name="Normal 8 9 3 4" xfId="19398"/>
    <cellStyle name="Normal 8 9 3 5" xfId="19399"/>
    <cellStyle name="Normal 8 9 3 6" xfId="19400"/>
    <cellStyle name="Normal 8 9 3 7" xfId="19401"/>
    <cellStyle name="Normal 8 9 3 8" xfId="19402"/>
    <cellStyle name="Normal 8 9 3 9" xfId="19403"/>
    <cellStyle name="Normal 8 9 4" xfId="19404"/>
    <cellStyle name="Normal 8 9 5" xfId="19405"/>
    <cellStyle name="Normal 8 9 6" xfId="19406"/>
    <cellStyle name="Normal 8 9 7" xfId="19407"/>
    <cellStyle name="Normal 8 9 8" xfId="19408"/>
    <cellStyle name="Normal 8 9 9" xfId="19409"/>
    <cellStyle name="Normal 8_Data request" xfId="19410"/>
    <cellStyle name="Normal 80" xfId="19411"/>
    <cellStyle name="Normal 80 2" xfId="19412"/>
    <cellStyle name="Normal 81" xfId="19413"/>
    <cellStyle name="Normal 82" xfId="19414"/>
    <cellStyle name="Normal 83" xfId="19415"/>
    <cellStyle name="Normal 84" xfId="19416"/>
    <cellStyle name="Normal 85" xfId="19417"/>
    <cellStyle name="Normal 86" xfId="19418"/>
    <cellStyle name="Normal 87" xfId="19419"/>
    <cellStyle name="Normal 88" xfId="19420"/>
    <cellStyle name="Normal 89" xfId="19421"/>
    <cellStyle name="Normal 89 2" xfId="19422"/>
    <cellStyle name="Normal 89 3" xfId="19423"/>
    <cellStyle name="Normal 9" xfId="19424"/>
    <cellStyle name="Normal 9 10" xfId="19425"/>
    <cellStyle name="Normal 9 10 10" xfId="19426"/>
    <cellStyle name="Normal 9 10 11" xfId="19427"/>
    <cellStyle name="Normal 9 10 12" xfId="19428"/>
    <cellStyle name="Normal 9 10 13" xfId="19429"/>
    <cellStyle name="Normal 9 10 14" xfId="19430"/>
    <cellStyle name="Normal 9 10 2" xfId="19431"/>
    <cellStyle name="Normal 9 10 2 10" xfId="19432"/>
    <cellStyle name="Normal 9 10 2 11" xfId="19433"/>
    <cellStyle name="Normal 9 10 2 12" xfId="19434"/>
    <cellStyle name="Normal 9 10 2 2" xfId="19435"/>
    <cellStyle name="Normal 9 10 2 3" xfId="19436"/>
    <cellStyle name="Normal 9 10 2 4" xfId="19437"/>
    <cellStyle name="Normal 9 10 2 5" xfId="19438"/>
    <cellStyle name="Normal 9 10 2 6" xfId="19439"/>
    <cellStyle name="Normal 9 10 2 7" xfId="19440"/>
    <cellStyle name="Normal 9 10 2 8" xfId="19441"/>
    <cellStyle name="Normal 9 10 2 9" xfId="19442"/>
    <cellStyle name="Normal 9 10 3" xfId="19443"/>
    <cellStyle name="Normal 9 10 3 10" xfId="19444"/>
    <cellStyle name="Normal 9 10 3 11" xfId="19445"/>
    <cellStyle name="Normal 9 10 3 12" xfId="19446"/>
    <cellStyle name="Normal 9 10 3 2" xfId="19447"/>
    <cellStyle name="Normal 9 10 3 3" xfId="19448"/>
    <cellStyle name="Normal 9 10 3 4" xfId="19449"/>
    <cellStyle name="Normal 9 10 3 5" xfId="19450"/>
    <cellStyle name="Normal 9 10 3 6" xfId="19451"/>
    <cellStyle name="Normal 9 10 3 7" xfId="19452"/>
    <cellStyle name="Normal 9 10 3 8" xfId="19453"/>
    <cellStyle name="Normal 9 10 3 9" xfId="19454"/>
    <cellStyle name="Normal 9 10 4" xfId="19455"/>
    <cellStyle name="Normal 9 10 5" xfId="19456"/>
    <cellStyle name="Normal 9 10 6" xfId="19457"/>
    <cellStyle name="Normal 9 10 7" xfId="19458"/>
    <cellStyle name="Normal 9 10 8" xfId="19459"/>
    <cellStyle name="Normal 9 10 9" xfId="19460"/>
    <cellStyle name="Normal 9 11" xfId="19461"/>
    <cellStyle name="Normal 9 11 10" xfId="19462"/>
    <cellStyle name="Normal 9 11 11" xfId="19463"/>
    <cellStyle name="Normal 9 11 12" xfId="19464"/>
    <cellStyle name="Normal 9 11 13" xfId="19465"/>
    <cellStyle name="Normal 9 11 14" xfId="19466"/>
    <cellStyle name="Normal 9 11 2" xfId="19467"/>
    <cellStyle name="Normal 9 11 2 10" xfId="19468"/>
    <cellStyle name="Normal 9 11 2 11" xfId="19469"/>
    <cellStyle name="Normal 9 11 2 12" xfId="19470"/>
    <cellStyle name="Normal 9 11 2 2" xfId="19471"/>
    <cellStyle name="Normal 9 11 2 3" xfId="19472"/>
    <cellStyle name="Normal 9 11 2 4" xfId="19473"/>
    <cellStyle name="Normal 9 11 2 5" xfId="19474"/>
    <cellStyle name="Normal 9 11 2 6" xfId="19475"/>
    <cellStyle name="Normal 9 11 2 7" xfId="19476"/>
    <cellStyle name="Normal 9 11 2 8" xfId="19477"/>
    <cellStyle name="Normal 9 11 2 9" xfId="19478"/>
    <cellStyle name="Normal 9 11 3" xfId="19479"/>
    <cellStyle name="Normal 9 11 3 10" xfId="19480"/>
    <cellStyle name="Normal 9 11 3 11" xfId="19481"/>
    <cellStyle name="Normal 9 11 3 12" xfId="19482"/>
    <cellStyle name="Normal 9 11 3 2" xfId="19483"/>
    <cellStyle name="Normal 9 11 3 3" xfId="19484"/>
    <cellStyle name="Normal 9 11 3 4" xfId="19485"/>
    <cellStyle name="Normal 9 11 3 5" xfId="19486"/>
    <cellStyle name="Normal 9 11 3 6" xfId="19487"/>
    <cellStyle name="Normal 9 11 3 7" xfId="19488"/>
    <cellStyle name="Normal 9 11 3 8" xfId="19489"/>
    <cellStyle name="Normal 9 11 3 9" xfId="19490"/>
    <cellStyle name="Normal 9 11 4" xfId="19491"/>
    <cellStyle name="Normal 9 11 5" xfId="19492"/>
    <cellStyle name="Normal 9 11 6" xfId="19493"/>
    <cellStyle name="Normal 9 11 7" xfId="19494"/>
    <cellStyle name="Normal 9 11 8" xfId="19495"/>
    <cellStyle name="Normal 9 11 9" xfId="19496"/>
    <cellStyle name="Normal 9 12" xfId="19497"/>
    <cellStyle name="Normal 9 12 10" xfId="19498"/>
    <cellStyle name="Normal 9 12 11" xfId="19499"/>
    <cellStyle name="Normal 9 12 12" xfId="19500"/>
    <cellStyle name="Normal 9 12 13" xfId="19501"/>
    <cellStyle name="Normal 9 12 14" xfId="19502"/>
    <cellStyle name="Normal 9 12 2" xfId="19503"/>
    <cellStyle name="Normal 9 12 2 10" xfId="19504"/>
    <cellStyle name="Normal 9 12 2 11" xfId="19505"/>
    <cellStyle name="Normal 9 12 2 12" xfId="19506"/>
    <cellStyle name="Normal 9 12 2 2" xfId="19507"/>
    <cellStyle name="Normal 9 12 2 3" xfId="19508"/>
    <cellStyle name="Normal 9 12 2 4" xfId="19509"/>
    <cellStyle name="Normal 9 12 2 5" xfId="19510"/>
    <cellStyle name="Normal 9 12 2 6" xfId="19511"/>
    <cellStyle name="Normal 9 12 2 7" xfId="19512"/>
    <cellStyle name="Normal 9 12 2 8" xfId="19513"/>
    <cellStyle name="Normal 9 12 2 9" xfId="19514"/>
    <cellStyle name="Normal 9 12 3" xfId="19515"/>
    <cellStyle name="Normal 9 12 3 10" xfId="19516"/>
    <cellStyle name="Normal 9 12 3 11" xfId="19517"/>
    <cellStyle name="Normal 9 12 3 12" xfId="19518"/>
    <cellStyle name="Normal 9 12 3 2" xfId="19519"/>
    <cellStyle name="Normal 9 12 3 3" xfId="19520"/>
    <cellStyle name="Normal 9 12 3 4" xfId="19521"/>
    <cellStyle name="Normal 9 12 3 5" xfId="19522"/>
    <cellStyle name="Normal 9 12 3 6" xfId="19523"/>
    <cellStyle name="Normal 9 12 3 7" xfId="19524"/>
    <cellStyle name="Normal 9 12 3 8" xfId="19525"/>
    <cellStyle name="Normal 9 12 3 9" xfId="19526"/>
    <cellStyle name="Normal 9 12 4" xfId="19527"/>
    <cellStyle name="Normal 9 12 5" xfId="19528"/>
    <cellStyle name="Normal 9 12 6" xfId="19529"/>
    <cellStyle name="Normal 9 12 7" xfId="19530"/>
    <cellStyle name="Normal 9 12 8" xfId="19531"/>
    <cellStyle name="Normal 9 12 9" xfId="19532"/>
    <cellStyle name="Normal 9 13" xfId="19533"/>
    <cellStyle name="Normal 9 13 10" xfId="19534"/>
    <cellStyle name="Normal 9 13 11" xfId="19535"/>
    <cellStyle name="Normal 9 13 12" xfId="19536"/>
    <cellStyle name="Normal 9 13 13" xfId="19537"/>
    <cellStyle name="Normal 9 13 14" xfId="19538"/>
    <cellStyle name="Normal 9 13 2" xfId="19539"/>
    <cellStyle name="Normal 9 13 2 10" xfId="19540"/>
    <cellStyle name="Normal 9 13 2 11" xfId="19541"/>
    <cellStyle name="Normal 9 13 2 12" xfId="19542"/>
    <cellStyle name="Normal 9 13 2 2" xfId="19543"/>
    <cellStyle name="Normal 9 13 2 3" xfId="19544"/>
    <cellStyle name="Normal 9 13 2 4" xfId="19545"/>
    <cellStyle name="Normal 9 13 2 5" xfId="19546"/>
    <cellStyle name="Normal 9 13 2 6" xfId="19547"/>
    <cellStyle name="Normal 9 13 2 7" xfId="19548"/>
    <cellStyle name="Normal 9 13 2 8" xfId="19549"/>
    <cellStyle name="Normal 9 13 2 9" xfId="19550"/>
    <cellStyle name="Normal 9 13 3" xfId="19551"/>
    <cellStyle name="Normal 9 13 3 10" xfId="19552"/>
    <cellStyle name="Normal 9 13 3 11" xfId="19553"/>
    <cellStyle name="Normal 9 13 3 12" xfId="19554"/>
    <cellStyle name="Normal 9 13 3 2" xfId="19555"/>
    <cellStyle name="Normal 9 13 3 3" xfId="19556"/>
    <cellStyle name="Normal 9 13 3 4" xfId="19557"/>
    <cellStyle name="Normal 9 13 3 5" xfId="19558"/>
    <cellStyle name="Normal 9 13 3 6" xfId="19559"/>
    <cellStyle name="Normal 9 13 3 7" xfId="19560"/>
    <cellStyle name="Normal 9 13 3 8" xfId="19561"/>
    <cellStyle name="Normal 9 13 3 9" xfId="19562"/>
    <cellStyle name="Normal 9 13 4" xfId="19563"/>
    <cellStyle name="Normal 9 13 5" xfId="19564"/>
    <cellStyle name="Normal 9 13 6" xfId="19565"/>
    <cellStyle name="Normal 9 13 7" xfId="19566"/>
    <cellStyle name="Normal 9 13 8" xfId="19567"/>
    <cellStyle name="Normal 9 13 9" xfId="19568"/>
    <cellStyle name="Normal 9 14" xfId="19569"/>
    <cellStyle name="Normal 9 14 10" xfId="19570"/>
    <cellStyle name="Normal 9 14 11" xfId="19571"/>
    <cellStyle name="Normal 9 14 12" xfId="19572"/>
    <cellStyle name="Normal 9 14 2" xfId="19573"/>
    <cellStyle name="Normal 9 14 3" xfId="19574"/>
    <cellStyle name="Normal 9 14 4" xfId="19575"/>
    <cellStyle name="Normal 9 14 5" xfId="19576"/>
    <cellStyle name="Normal 9 14 6" xfId="19577"/>
    <cellStyle name="Normal 9 14 7" xfId="19578"/>
    <cellStyle name="Normal 9 14 8" xfId="19579"/>
    <cellStyle name="Normal 9 14 9" xfId="19580"/>
    <cellStyle name="Normal 9 15" xfId="19581"/>
    <cellStyle name="Normal 9 15 10" xfId="19582"/>
    <cellStyle name="Normal 9 15 11" xfId="19583"/>
    <cellStyle name="Normal 9 15 12" xfId="19584"/>
    <cellStyle name="Normal 9 15 2" xfId="19585"/>
    <cellStyle name="Normal 9 15 3" xfId="19586"/>
    <cellStyle name="Normal 9 15 4" xfId="19587"/>
    <cellStyle name="Normal 9 15 5" xfId="19588"/>
    <cellStyle name="Normal 9 15 6" xfId="19589"/>
    <cellStyle name="Normal 9 15 7" xfId="19590"/>
    <cellStyle name="Normal 9 15 8" xfId="19591"/>
    <cellStyle name="Normal 9 15 9" xfId="19592"/>
    <cellStyle name="Normal 9 16" xfId="19593"/>
    <cellStyle name="Normal 9 17" xfId="19594"/>
    <cellStyle name="Normal 9 18" xfId="19595"/>
    <cellStyle name="Normal 9 19" xfId="19596"/>
    <cellStyle name="Normal 9 2" xfId="19597"/>
    <cellStyle name="Normal 9 2 10" xfId="19598"/>
    <cellStyle name="Normal 9 2 11" xfId="19599"/>
    <cellStyle name="Normal 9 2 12" xfId="19600"/>
    <cellStyle name="Normal 9 2 13" xfId="19601"/>
    <cellStyle name="Normal 9 2 14" xfId="19602"/>
    <cellStyle name="Normal 9 2 15" xfId="19603"/>
    <cellStyle name="Normal 9 2 16" xfId="19604"/>
    <cellStyle name="Normal 9 2 17" xfId="19605"/>
    <cellStyle name="Normal 9 2 18" xfId="19606"/>
    <cellStyle name="Normal 9 2 19" xfId="19607"/>
    <cellStyle name="Normal 9 2 2" xfId="19608"/>
    <cellStyle name="Normal 9 2 2 10" xfId="19609"/>
    <cellStyle name="Normal 9 2 2 11" xfId="19610"/>
    <cellStyle name="Normal 9 2 2 12" xfId="19611"/>
    <cellStyle name="Normal 9 2 2 13" xfId="19612"/>
    <cellStyle name="Normal 9 2 2 14" xfId="19613"/>
    <cellStyle name="Normal 9 2 2 15" xfId="19614"/>
    <cellStyle name="Normal 9 2 2 16" xfId="19615"/>
    <cellStyle name="Normal 9 2 2 17" xfId="19616"/>
    <cellStyle name="Normal 9 2 2 18" xfId="19617"/>
    <cellStyle name="Normal 9 2 2 19" xfId="19618"/>
    <cellStyle name="Normal 9 2 2 2" xfId="19619"/>
    <cellStyle name="Normal 9 2 2 2 2" xfId="19620"/>
    <cellStyle name="Normal 9 2 2 2 2 2" xfId="19621"/>
    <cellStyle name="Normal 9 2 2 2 3" xfId="19622"/>
    <cellStyle name="Normal 9 2 2 20" xfId="19623"/>
    <cellStyle name="Normal 9 2 2 21" xfId="19624"/>
    <cellStyle name="Normal 9 2 2 22" xfId="19625"/>
    <cellStyle name="Normal 9 2 2 23" xfId="19626"/>
    <cellStyle name="Normal 9 2 2 24" xfId="19627"/>
    <cellStyle name="Normal 9 2 2 25" xfId="19628"/>
    <cellStyle name="Normal 9 2 2 26" xfId="19629"/>
    <cellStyle name="Normal 9 2 2 27" xfId="19630"/>
    <cellStyle name="Normal 9 2 2 28" xfId="19631"/>
    <cellStyle name="Normal 9 2 2 29" xfId="19632"/>
    <cellStyle name="Normal 9 2 2 3" xfId="19633"/>
    <cellStyle name="Normal 9 2 2 3 2" xfId="19634"/>
    <cellStyle name="Normal 9 2 2 30" xfId="19635"/>
    <cellStyle name="Normal 9 2 2 31" xfId="19636"/>
    <cellStyle name="Normal 9 2 2 32" xfId="19637"/>
    <cellStyle name="Normal 9 2 2 4" xfId="19638"/>
    <cellStyle name="Normal 9 2 2 5" xfId="19639"/>
    <cellStyle name="Normal 9 2 2 6" xfId="19640"/>
    <cellStyle name="Normal 9 2 2 7" xfId="19641"/>
    <cellStyle name="Normal 9 2 2 8" xfId="19642"/>
    <cellStyle name="Normal 9 2 2 9" xfId="19643"/>
    <cellStyle name="Normal 9 2 20" xfId="19644"/>
    <cellStyle name="Normal 9 2 21" xfId="19645"/>
    <cellStyle name="Normal 9 2 22" xfId="19646"/>
    <cellStyle name="Normal 9 2 23" xfId="19647"/>
    <cellStyle name="Normal 9 2 24" xfId="19648"/>
    <cellStyle name="Normal 9 2 25" xfId="19649"/>
    <cellStyle name="Normal 9 2 26" xfId="19650"/>
    <cellStyle name="Normal 9 2 27" xfId="19651"/>
    <cellStyle name="Normal 9 2 28" xfId="19652"/>
    <cellStyle name="Normal 9 2 29" xfId="19653"/>
    <cellStyle name="Normal 9 2 3" xfId="19654"/>
    <cellStyle name="Normal 9 2 3 10" xfId="19655"/>
    <cellStyle name="Normal 9 2 3 11" xfId="19656"/>
    <cellStyle name="Normal 9 2 3 12" xfId="19657"/>
    <cellStyle name="Normal 9 2 3 2" xfId="19658"/>
    <cellStyle name="Normal 9 2 3 2 2" xfId="19659"/>
    <cellStyle name="Normal 9 2 3 3" xfId="19660"/>
    <cellStyle name="Normal 9 2 3 4" xfId="19661"/>
    <cellStyle name="Normal 9 2 3 5" xfId="19662"/>
    <cellStyle name="Normal 9 2 3 6" xfId="19663"/>
    <cellStyle name="Normal 9 2 3 7" xfId="19664"/>
    <cellStyle name="Normal 9 2 3 8" xfId="19665"/>
    <cellStyle name="Normal 9 2 3 9" xfId="19666"/>
    <cellStyle name="Normal 9 2 30" xfId="19667"/>
    <cellStyle name="Normal 9 2 31" xfId="19668"/>
    <cellStyle name="Normal 9 2 32" xfId="19669"/>
    <cellStyle name="Normal 9 2 33" xfId="19670"/>
    <cellStyle name="Normal 9 2 34" xfId="19671"/>
    <cellStyle name="Normal 9 2 35" xfId="19672"/>
    <cellStyle name="Normal 9 2 36" xfId="19673"/>
    <cellStyle name="Normal 9 2 37" xfId="19674"/>
    <cellStyle name="Normal 9 2 38" xfId="19675"/>
    <cellStyle name="Normal 9 2 39" xfId="19676"/>
    <cellStyle name="Normal 9 2 4" xfId="19677"/>
    <cellStyle name="Normal 9 2 4 2" xfId="19678"/>
    <cellStyle name="Normal 9 2 40" xfId="19679"/>
    <cellStyle name="Normal 9 2 41" xfId="19680"/>
    <cellStyle name="Normal 9 2 42" xfId="19681"/>
    <cellStyle name="Normal 9 2 43" xfId="19682"/>
    <cellStyle name="Normal 9 2 44" xfId="19683"/>
    <cellStyle name="Normal 9 2 5" xfId="19684"/>
    <cellStyle name="Normal 9 2 6" xfId="19685"/>
    <cellStyle name="Normal 9 2 7" xfId="19686"/>
    <cellStyle name="Normal 9 2 8" xfId="19687"/>
    <cellStyle name="Normal 9 2 9" xfId="19688"/>
    <cellStyle name="Normal 9 20" xfId="19689"/>
    <cellStyle name="Normal 9 21" xfId="19690"/>
    <cellStyle name="Normal 9 22" xfId="19691"/>
    <cellStyle name="Normal 9 23" xfId="19692"/>
    <cellStyle name="Normal 9 24" xfId="19693"/>
    <cellStyle name="Normal 9 25" xfId="19694"/>
    <cellStyle name="Normal 9 26" xfId="19695"/>
    <cellStyle name="Normal 9 27" xfId="19696"/>
    <cellStyle name="Normal 9 28" xfId="19697"/>
    <cellStyle name="Normal 9 29" xfId="19698"/>
    <cellStyle name="Normal 9 3" xfId="19699"/>
    <cellStyle name="Normal 9 3 10" xfId="19700"/>
    <cellStyle name="Normal 9 3 11" xfId="19701"/>
    <cellStyle name="Normal 9 3 12" xfId="19702"/>
    <cellStyle name="Normal 9 3 13" xfId="19703"/>
    <cellStyle name="Normal 9 3 14" xfId="19704"/>
    <cellStyle name="Normal 9 3 15" xfId="19705"/>
    <cellStyle name="Normal 9 3 16" xfId="19706"/>
    <cellStyle name="Normal 9 3 17" xfId="19707"/>
    <cellStyle name="Normal 9 3 18" xfId="19708"/>
    <cellStyle name="Normal 9 3 19" xfId="19709"/>
    <cellStyle name="Normal 9 3 2" xfId="19710"/>
    <cellStyle name="Normal 9 3 2 10" xfId="19711"/>
    <cellStyle name="Normal 9 3 2 11" xfId="19712"/>
    <cellStyle name="Normal 9 3 2 12" xfId="19713"/>
    <cellStyle name="Normal 9 3 2 13" xfId="19714"/>
    <cellStyle name="Normal 9 3 2 14" xfId="19715"/>
    <cellStyle name="Normal 9 3 2 15" xfId="19716"/>
    <cellStyle name="Normal 9 3 2 16" xfId="19717"/>
    <cellStyle name="Normal 9 3 2 17" xfId="19718"/>
    <cellStyle name="Normal 9 3 2 18" xfId="19719"/>
    <cellStyle name="Normal 9 3 2 19" xfId="19720"/>
    <cellStyle name="Normal 9 3 2 2" xfId="19721"/>
    <cellStyle name="Normal 9 3 2 2 2" xfId="19722"/>
    <cellStyle name="Normal 9 3 2 20" xfId="19723"/>
    <cellStyle name="Normal 9 3 2 21" xfId="19724"/>
    <cellStyle name="Normal 9 3 2 22" xfId="19725"/>
    <cellStyle name="Normal 9 3 2 23" xfId="19726"/>
    <cellStyle name="Normal 9 3 2 24" xfId="19727"/>
    <cellStyle name="Normal 9 3 2 25" xfId="19728"/>
    <cellStyle name="Normal 9 3 2 26" xfId="19729"/>
    <cellStyle name="Normal 9 3 2 27" xfId="19730"/>
    <cellStyle name="Normal 9 3 2 28" xfId="19731"/>
    <cellStyle name="Normal 9 3 2 29" xfId="19732"/>
    <cellStyle name="Normal 9 3 2 3" xfId="19733"/>
    <cellStyle name="Normal 9 3 2 30" xfId="19734"/>
    <cellStyle name="Normal 9 3 2 31" xfId="19735"/>
    <cellStyle name="Normal 9 3 2 32" xfId="19736"/>
    <cellStyle name="Normal 9 3 2 4" xfId="19737"/>
    <cellStyle name="Normal 9 3 2 5" xfId="19738"/>
    <cellStyle name="Normal 9 3 2 6" xfId="19739"/>
    <cellStyle name="Normal 9 3 2 7" xfId="19740"/>
    <cellStyle name="Normal 9 3 2 8" xfId="19741"/>
    <cellStyle name="Normal 9 3 2 9" xfId="19742"/>
    <cellStyle name="Normal 9 3 20" xfId="19743"/>
    <cellStyle name="Normal 9 3 21" xfId="19744"/>
    <cellStyle name="Normal 9 3 22" xfId="19745"/>
    <cellStyle name="Normal 9 3 23" xfId="19746"/>
    <cellStyle name="Normal 9 3 24" xfId="19747"/>
    <cellStyle name="Normal 9 3 25" xfId="19748"/>
    <cellStyle name="Normal 9 3 26" xfId="19749"/>
    <cellStyle name="Normal 9 3 27" xfId="19750"/>
    <cellStyle name="Normal 9 3 28" xfId="19751"/>
    <cellStyle name="Normal 9 3 29" xfId="19752"/>
    <cellStyle name="Normal 9 3 3" xfId="19753"/>
    <cellStyle name="Normal 9 3 3 10" xfId="19754"/>
    <cellStyle name="Normal 9 3 3 11" xfId="19755"/>
    <cellStyle name="Normal 9 3 3 12" xfId="19756"/>
    <cellStyle name="Normal 9 3 3 2" xfId="19757"/>
    <cellStyle name="Normal 9 3 3 3" xfId="19758"/>
    <cellStyle name="Normal 9 3 3 4" xfId="19759"/>
    <cellStyle name="Normal 9 3 3 5" xfId="19760"/>
    <cellStyle name="Normal 9 3 3 6" xfId="19761"/>
    <cellStyle name="Normal 9 3 3 7" xfId="19762"/>
    <cellStyle name="Normal 9 3 3 8" xfId="19763"/>
    <cellStyle name="Normal 9 3 3 9" xfId="19764"/>
    <cellStyle name="Normal 9 3 30" xfId="19765"/>
    <cellStyle name="Normal 9 3 31" xfId="19766"/>
    <cellStyle name="Normal 9 3 32" xfId="19767"/>
    <cellStyle name="Normal 9 3 33" xfId="19768"/>
    <cellStyle name="Normal 9 3 34" xfId="19769"/>
    <cellStyle name="Normal 9 3 35" xfId="19770"/>
    <cellStyle name="Normal 9 3 36" xfId="19771"/>
    <cellStyle name="Normal 9 3 37" xfId="19772"/>
    <cellStyle name="Normal 9 3 38" xfId="19773"/>
    <cellStyle name="Normal 9 3 39" xfId="19774"/>
    <cellStyle name="Normal 9 3 4" xfId="19775"/>
    <cellStyle name="Normal 9 3 40" xfId="19776"/>
    <cellStyle name="Normal 9 3 41" xfId="19777"/>
    <cellStyle name="Normal 9 3 42" xfId="19778"/>
    <cellStyle name="Normal 9 3 43" xfId="19779"/>
    <cellStyle name="Normal 9 3 44" xfId="19780"/>
    <cellStyle name="Normal 9 3 5" xfId="19781"/>
    <cellStyle name="Normal 9 3 6" xfId="19782"/>
    <cellStyle name="Normal 9 3 7" xfId="19783"/>
    <cellStyle name="Normal 9 3 8" xfId="19784"/>
    <cellStyle name="Normal 9 3 9" xfId="19785"/>
    <cellStyle name="Normal 9 30" xfId="19786"/>
    <cellStyle name="Normal 9 31" xfId="19787"/>
    <cellStyle name="Normal 9 32" xfId="19788"/>
    <cellStyle name="Normal 9 33" xfId="19789"/>
    <cellStyle name="Normal 9 34" xfId="19790"/>
    <cellStyle name="Normal 9 35" xfId="19791"/>
    <cellStyle name="Normal 9 36" xfId="19792"/>
    <cellStyle name="Normal 9 37" xfId="19793"/>
    <cellStyle name="Normal 9 38" xfId="19794"/>
    <cellStyle name="Normal 9 39" xfId="19795"/>
    <cellStyle name="Normal 9 4" xfId="19796"/>
    <cellStyle name="Normal 9 4 10" xfId="19797"/>
    <cellStyle name="Normal 9 4 11" xfId="19798"/>
    <cellStyle name="Normal 9 4 12" xfId="19799"/>
    <cellStyle name="Normal 9 4 13" xfId="19800"/>
    <cellStyle name="Normal 9 4 14" xfId="19801"/>
    <cellStyle name="Normal 9 4 15" xfId="19802"/>
    <cellStyle name="Normal 9 4 16" xfId="19803"/>
    <cellStyle name="Normal 9 4 17" xfId="19804"/>
    <cellStyle name="Normal 9 4 18" xfId="19805"/>
    <cellStyle name="Normal 9 4 19" xfId="19806"/>
    <cellStyle name="Normal 9 4 2" xfId="19807"/>
    <cellStyle name="Normal 9 4 2 10" xfId="19808"/>
    <cellStyle name="Normal 9 4 2 11" xfId="19809"/>
    <cellStyle name="Normal 9 4 2 12" xfId="19810"/>
    <cellStyle name="Normal 9 4 2 13" xfId="19811"/>
    <cellStyle name="Normal 9 4 2 14" xfId="19812"/>
    <cellStyle name="Normal 9 4 2 15" xfId="19813"/>
    <cellStyle name="Normal 9 4 2 16" xfId="19814"/>
    <cellStyle name="Normal 9 4 2 17" xfId="19815"/>
    <cellStyle name="Normal 9 4 2 18" xfId="19816"/>
    <cellStyle name="Normal 9 4 2 19" xfId="19817"/>
    <cellStyle name="Normal 9 4 2 2" xfId="19818"/>
    <cellStyle name="Normal 9 4 2 20" xfId="19819"/>
    <cellStyle name="Normal 9 4 2 21" xfId="19820"/>
    <cellStyle name="Normal 9 4 2 22" xfId="19821"/>
    <cellStyle name="Normal 9 4 2 23" xfId="19822"/>
    <cellStyle name="Normal 9 4 2 24" xfId="19823"/>
    <cellStyle name="Normal 9 4 2 25" xfId="19824"/>
    <cellStyle name="Normal 9 4 2 26" xfId="19825"/>
    <cellStyle name="Normal 9 4 2 27" xfId="19826"/>
    <cellStyle name="Normal 9 4 2 28" xfId="19827"/>
    <cellStyle name="Normal 9 4 2 29" xfId="19828"/>
    <cellStyle name="Normal 9 4 2 3" xfId="19829"/>
    <cellStyle name="Normal 9 4 2 30" xfId="19830"/>
    <cellStyle name="Normal 9 4 2 31" xfId="19831"/>
    <cellStyle name="Normal 9 4 2 32" xfId="19832"/>
    <cellStyle name="Normal 9 4 2 4" xfId="19833"/>
    <cellStyle name="Normal 9 4 2 5" xfId="19834"/>
    <cellStyle name="Normal 9 4 2 6" xfId="19835"/>
    <cellStyle name="Normal 9 4 2 7" xfId="19836"/>
    <cellStyle name="Normal 9 4 2 8" xfId="19837"/>
    <cellStyle name="Normal 9 4 2 9" xfId="19838"/>
    <cellStyle name="Normal 9 4 20" xfId="19839"/>
    <cellStyle name="Normal 9 4 21" xfId="19840"/>
    <cellStyle name="Normal 9 4 22" xfId="19841"/>
    <cellStyle name="Normal 9 4 23" xfId="19842"/>
    <cellStyle name="Normal 9 4 24" xfId="19843"/>
    <cellStyle name="Normal 9 4 25" xfId="19844"/>
    <cellStyle name="Normal 9 4 26" xfId="19845"/>
    <cellStyle name="Normal 9 4 27" xfId="19846"/>
    <cellStyle name="Normal 9 4 28" xfId="19847"/>
    <cellStyle name="Normal 9 4 29" xfId="19848"/>
    <cellStyle name="Normal 9 4 3" xfId="19849"/>
    <cellStyle name="Normal 9 4 3 10" xfId="19850"/>
    <cellStyle name="Normal 9 4 3 11" xfId="19851"/>
    <cellStyle name="Normal 9 4 3 12" xfId="19852"/>
    <cellStyle name="Normal 9 4 3 2" xfId="19853"/>
    <cellStyle name="Normal 9 4 3 3" xfId="19854"/>
    <cellStyle name="Normal 9 4 3 4" xfId="19855"/>
    <cellStyle name="Normal 9 4 3 5" xfId="19856"/>
    <cellStyle name="Normal 9 4 3 6" xfId="19857"/>
    <cellStyle name="Normal 9 4 3 7" xfId="19858"/>
    <cellStyle name="Normal 9 4 3 8" xfId="19859"/>
    <cellStyle name="Normal 9 4 3 9" xfId="19860"/>
    <cellStyle name="Normal 9 4 30" xfId="19861"/>
    <cellStyle name="Normal 9 4 31" xfId="19862"/>
    <cellStyle name="Normal 9 4 32" xfId="19863"/>
    <cellStyle name="Normal 9 4 33" xfId="19864"/>
    <cellStyle name="Normal 9 4 34" xfId="19865"/>
    <cellStyle name="Normal 9 4 35" xfId="19866"/>
    <cellStyle name="Normal 9 4 36" xfId="19867"/>
    <cellStyle name="Normal 9 4 37" xfId="19868"/>
    <cellStyle name="Normal 9 4 38" xfId="19869"/>
    <cellStyle name="Normal 9 4 39" xfId="19870"/>
    <cellStyle name="Normal 9 4 4" xfId="19871"/>
    <cellStyle name="Normal 9 4 40" xfId="19872"/>
    <cellStyle name="Normal 9 4 41" xfId="19873"/>
    <cellStyle name="Normal 9 4 42" xfId="19874"/>
    <cellStyle name="Normal 9 4 43" xfId="19875"/>
    <cellStyle name="Normal 9 4 44" xfId="19876"/>
    <cellStyle name="Normal 9 4 5" xfId="19877"/>
    <cellStyle name="Normal 9 4 6" xfId="19878"/>
    <cellStyle name="Normal 9 4 7" xfId="19879"/>
    <cellStyle name="Normal 9 4 8" xfId="19880"/>
    <cellStyle name="Normal 9 4 9" xfId="19881"/>
    <cellStyle name="Normal 9 40" xfId="19882"/>
    <cellStyle name="Normal 9 41" xfId="19883"/>
    <cellStyle name="Normal 9 42" xfId="19884"/>
    <cellStyle name="Normal 9 43" xfId="19885"/>
    <cellStyle name="Normal 9 44" xfId="19886"/>
    <cellStyle name="Normal 9 45" xfId="19887"/>
    <cellStyle name="Normal 9 46" xfId="19888"/>
    <cellStyle name="Normal 9 47" xfId="19889"/>
    <cellStyle name="Normal 9 48" xfId="19890"/>
    <cellStyle name="Normal 9 49" xfId="19891"/>
    <cellStyle name="Normal 9 5" xfId="19892"/>
    <cellStyle name="Normal 9 5 10" xfId="19893"/>
    <cellStyle name="Normal 9 5 11" xfId="19894"/>
    <cellStyle name="Normal 9 5 12" xfId="19895"/>
    <cellStyle name="Normal 9 5 13" xfId="19896"/>
    <cellStyle name="Normal 9 5 14" xfId="19897"/>
    <cellStyle name="Normal 9 5 15" xfId="19898"/>
    <cellStyle name="Normal 9 5 16" xfId="19899"/>
    <cellStyle name="Normal 9 5 17" xfId="19900"/>
    <cellStyle name="Normal 9 5 18" xfId="19901"/>
    <cellStyle name="Normal 9 5 19" xfId="19902"/>
    <cellStyle name="Normal 9 5 2" xfId="19903"/>
    <cellStyle name="Normal 9 5 2 10" xfId="19904"/>
    <cellStyle name="Normal 9 5 2 11" xfId="19905"/>
    <cellStyle name="Normal 9 5 2 12" xfId="19906"/>
    <cellStyle name="Normal 9 5 2 2" xfId="19907"/>
    <cellStyle name="Normal 9 5 2 3" xfId="19908"/>
    <cellStyle name="Normal 9 5 2 4" xfId="19909"/>
    <cellStyle name="Normal 9 5 2 5" xfId="19910"/>
    <cellStyle name="Normal 9 5 2 6" xfId="19911"/>
    <cellStyle name="Normal 9 5 2 7" xfId="19912"/>
    <cellStyle name="Normal 9 5 2 8" xfId="19913"/>
    <cellStyle name="Normal 9 5 2 9" xfId="19914"/>
    <cellStyle name="Normal 9 5 20" xfId="19915"/>
    <cellStyle name="Normal 9 5 21" xfId="19916"/>
    <cellStyle name="Normal 9 5 22" xfId="19917"/>
    <cellStyle name="Normal 9 5 23" xfId="19918"/>
    <cellStyle name="Normal 9 5 24" xfId="19919"/>
    <cellStyle name="Normal 9 5 25" xfId="19920"/>
    <cellStyle name="Normal 9 5 26" xfId="19921"/>
    <cellStyle name="Normal 9 5 27" xfId="19922"/>
    <cellStyle name="Normal 9 5 28" xfId="19923"/>
    <cellStyle name="Normal 9 5 29" xfId="19924"/>
    <cellStyle name="Normal 9 5 3" xfId="19925"/>
    <cellStyle name="Normal 9 5 3 10" xfId="19926"/>
    <cellStyle name="Normal 9 5 3 11" xfId="19927"/>
    <cellStyle name="Normal 9 5 3 12" xfId="19928"/>
    <cellStyle name="Normal 9 5 3 2" xfId="19929"/>
    <cellStyle name="Normal 9 5 3 3" xfId="19930"/>
    <cellStyle name="Normal 9 5 3 4" xfId="19931"/>
    <cellStyle name="Normal 9 5 3 5" xfId="19932"/>
    <cellStyle name="Normal 9 5 3 6" xfId="19933"/>
    <cellStyle name="Normal 9 5 3 7" xfId="19934"/>
    <cellStyle name="Normal 9 5 3 8" xfId="19935"/>
    <cellStyle name="Normal 9 5 3 9" xfId="19936"/>
    <cellStyle name="Normal 9 5 30" xfId="19937"/>
    <cellStyle name="Normal 9 5 31" xfId="19938"/>
    <cellStyle name="Normal 9 5 32" xfId="19939"/>
    <cellStyle name="Normal 9 5 4" xfId="19940"/>
    <cellStyle name="Normal 9 5 5" xfId="19941"/>
    <cellStyle name="Normal 9 5 6" xfId="19942"/>
    <cellStyle name="Normal 9 5 7" xfId="19943"/>
    <cellStyle name="Normal 9 5 8" xfId="19944"/>
    <cellStyle name="Normal 9 5 9" xfId="19945"/>
    <cellStyle name="Normal 9 50" xfId="19946"/>
    <cellStyle name="Normal 9 51" xfId="19947"/>
    <cellStyle name="Normal 9 52" xfId="19948"/>
    <cellStyle name="Normal 9 53" xfId="19949"/>
    <cellStyle name="Normal 9 54" xfId="19950"/>
    <cellStyle name="Normal 9 6" xfId="19951"/>
    <cellStyle name="Normal 9 6 10" xfId="19952"/>
    <cellStyle name="Normal 9 6 11" xfId="19953"/>
    <cellStyle name="Normal 9 6 12" xfId="19954"/>
    <cellStyle name="Normal 9 6 13" xfId="19955"/>
    <cellStyle name="Normal 9 6 14" xfId="19956"/>
    <cellStyle name="Normal 9 6 2" xfId="19957"/>
    <cellStyle name="Normal 9 6 2 10" xfId="19958"/>
    <cellStyle name="Normal 9 6 2 11" xfId="19959"/>
    <cellStyle name="Normal 9 6 2 12" xfId="19960"/>
    <cellStyle name="Normal 9 6 2 2" xfId="19961"/>
    <cellStyle name="Normal 9 6 2 3" xfId="19962"/>
    <cellStyle name="Normal 9 6 2 4" xfId="19963"/>
    <cellStyle name="Normal 9 6 2 5" xfId="19964"/>
    <cellStyle name="Normal 9 6 2 6" xfId="19965"/>
    <cellStyle name="Normal 9 6 2 7" xfId="19966"/>
    <cellStyle name="Normal 9 6 2 8" xfId="19967"/>
    <cellStyle name="Normal 9 6 2 9" xfId="19968"/>
    <cellStyle name="Normal 9 6 3" xfId="19969"/>
    <cellStyle name="Normal 9 6 3 10" xfId="19970"/>
    <cellStyle name="Normal 9 6 3 11" xfId="19971"/>
    <cellStyle name="Normal 9 6 3 12" xfId="19972"/>
    <cellStyle name="Normal 9 6 3 2" xfId="19973"/>
    <cellStyle name="Normal 9 6 3 3" xfId="19974"/>
    <cellStyle name="Normal 9 6 3 4" xfId="19975"/>
    <cellStyle name="Normal 9 6 3 5" xfId="19976"/>
    <cellStyle name="Normal 9 6 3 6" xfId="19977"/>
    <cellStyle name="Normal 9 6 3 7" xfId="19978"/>
    <cellStyle name="Normal 9 6 3 8" xfId="19979"/>
    <cellStyle name="Normal 9 6 3 9" xfId="19980"/>
    <cellStyle name="Normal 9 6 4" xfId="19981"/>
    <cellStyle name="Normal 9 6 5" xfId="19982"/>
    <cellStyle name="Normal 9 6 6" xfId="19983"/>
    <cellStyle name="Normal 9 6 7" xfId="19984"/>
    <cellStyle name="Normal 9 6 8" xfId="19985"/>
    <cellStyle name="Normal 9 6 9" xfId="19986"/>
    <cellStyle name="Normal 9 7" xfId="19987"/>
    <cellStyle name="Normal 9 7 10" xfId="19988"/>
    <cellStyle name="Normal 9 7 11" xfId="19989"/>
    <cellStyle name="Normal 9 7 12" xfId="19990"/>
    <cellStyle name="Normal 9 7 13" xfId="19991"/>
    <cellStyle name="Normal 9 7 14" xfId="19992"/>
    <cellStyle name="Normal 9 7 2" xfId="19993"/>
    <cellStyle name="Normal 9 7 2 10" xfId="19994"/>
    <cellStyle name="Normal 9 7 2 11" xfId="19995"/>
    <cellStyle name="Normal 9 7 2 12" xfId="19996"/>
    <cellStyle name="Normal 9 7 2 2" xfId="19997"/>
    <cellStyle name="Normal 9 7 2 3" xfId="19998"/>
    <cellStyle name="Normal 9 7 2 4" xfId="19999"/>
    <cellStyle name="Normal 9 7 2 5" xfId="20000"/>
    <cellStyle name="Normal 9 7 2 6" xfId="20001"/>
    <cellStyle name="Normal 9 7 2 7" xfId="20002"/>
    <cellStyle name="Normal 9 7 2 8" xfId="20003"/>
    <cellStyle name="Normal 9 7 2 9" xfId="20004"/>
    <cellStyle name="Normal 9 7 3" xfId="20005"/>
    <cellStyle name="Normal 9 7 3 10" xfId="20006"/>
    <cellStyle name="Normal 9 7 3 11" xfId="20007"/>
    <cellStyle name="Normal 9 7 3 12" xfId="20008"/>
    <cellStyle name="Normal 9 7 3 2" xfId="20009"/>
    <cellStyle name="Normal 9 7 3 3" xfId="20010"/>
    <cellStyle name="Normal 9 7 3 4" xfId="20011"/>
    <cellStyle name="Normal 9 7 3 5" xfId="20012"/>
    <cellStyle name="Normal 9 7 3 6" xfId="20013"/>
    <cellStyle name="Normal 9 7 3 7" xfId="20014"/>
    <cellStyle name="Normal 9 7 3 8" xfId="20015"/>
    <cellStyle name="Normal 9 7 3 9" xfId="20016"/>
    <cellStyle name="Normal 9 7 4" xfId="20017"/>
    <cellStyle name="Normal 9 7 5" xfId="20018"/>
    <cellStyle name="Normal 9 7 6" xfId="20019"/>
    <cellStyle name="Normal 9 7 7" xfId="20020"/>
    <cellStyle name="Normal 9 7 8" xfId="20021"/>
    <cellStyle name="Normal 9 7 9" xfId="20022"/>
    <cellStyle name="Normal 9 8" xfId="20023"/>
    <cellStyle name="Normal 9 8 10" xfId="20024"/>
    <cellStyle name="Normal 9 8 11" xfId="20025"/>
    <cellStyle name="Normal 9 8 12" xfId="20026"/>
    <cellStyle name="Normal 9 8 13" xfId="20027"/>
    <cellStyle name="Normal 9 8 14" xfId="20028"/>
    <cellStyle name="Normal 9 8 2" xfId="20029"/>
    <cellStyle name="Normal 9 8 2 10" xfId="20030"/>
    <cellStyle name="Normal 9 8 2 11" xfId="20031"/>
    <cellStyle name="Normal 9 8 2 12" xfId="20032"/>
    <cellStyle name="Normal 9 8 2 2" xfId="20033"/>
    <cellStyle name="Normal 9 8 2 3" xfId="20034"/>
    <cellStyle name="Normal 9 8 2 4" xfId="20035"/>
    <cellStyle name="Normal 9 8 2 5" xfId="20036"/>
    <cellStyle name="Normal 9 8 2 6" xfId="20037"/>
    <cellStyle name="Normal 9 8 2 7" xfId="20038"/>
    <cellStyle name="Normal 9 8 2 8" xfId="20039"/>
    <cellStyle name="Normal 9 8 2 9" xfId="20040"/>
    <cellStyle name="Normal 9 8 3" xfId="20041"/>
    <cellStyle name="Normal 9 8 3 10" xfId="20042"/>
    <cellStyle name="Normal 9 8 3 11" xfId="20043"/>
    <cellStyle name="Normal 9 8 3 12" xfId="20044"/>
    <cellStyle name="Normal 9 8 3 2" xfId="20045"/>
    <cellStyle name="Normal 9 8 3 3" xfId="20046"/>
    <cellStyle name="Normal 9 8 3 4" xfId="20047"/>
    <cellStyle name="Normal 9 8 3 5" xfId="20048"/>
    <cellStyle name="Normal 9 8 3 6" xfId="20049"/>
    <cellStyle name="Normal 9 8 3 7" xfId="20050"/>
    <cellStyle name="Normal 9 8 3 8" xfId="20051"/>
    <cellStyle name="Normal 9 8 3 9" xfId="20052"/>
    <cellStyle name="Normal 9 8 4" xfId="20053"/>
    <cellStyle name="Normal 9 8 5" xfId="20054"/>
    <cellStyle name="Normal 9 8 6" xfId="20055"/>
    <cellStyle name="Normal 9 8 7" xfId="20056"/>
    <cellStyle name="Normal 9 8 8" xfId="20057"/>
    <cellStyle name="Normal 9 8 9" xfId="20058"/>
    <cellStyle name="Normal 9 9" xfId="20059"/>
    <cellStyle name="Normal 9 9 10" xfId="20060"/>
    <cellStyle name="Normal 9 9 11" xfId="20061"/>
    <cellStyle name="Normal 9 9 12" xfId="20062"/>
    <cellStyle name="Normal 9 9 13" xfId="20063"/>
    <cellStyle name="Normal 9 9 14" xfId="20064"/>
    <cellStyle name="Normal 9 9 2" xfId="20065"/>
    <cellStyle name="Normal 9 9 2 10" xfId="20066"/>
    <cellStyle name="Normal 9 9 2 11" xfId="20067"/>
    <cellStyle name="Normal 9 9 2 12" xfId="20068"/>
    <cellStyle name="Normal 9 9 2 2" xfId="20069"/>
    <cellStyle name="Normal 9 9 2 3" xfId="20070"/>
    <cellStyle name="Normal 9 9 2 4" xfId="20071"/>
    <cellStyle name="Normal 9 9 2 5" xfId="20072"/>
    <cellStyle name="Normal 9 9 2 6" xfId="20073"/>
    <cellStyle name="Normal 9 9 2 7" xfId="20074"/>
    <cellStyle name="Normal 9 9 2 8" xfId="20075"/>
    <cellStyle name="Normal 9 9 2 9" xfId="20076"/>
    <cellStyle name="Normal 9 9 3" xfId="20077"/>
    <cellStyle name="Normal 9 9 3 10" xfId="20078"/>
    <cellStyle name="Normal 9 9 3 11" xfId="20079"/>
    <cellStyle name="Normal 9 9 3 12" xfId="20080"/>
    <cellStyle name="Normal 9 9 3 2" xfId="20081"/>
    <cellStyle name="Normal 9 9 3 3" xfId="20082"/>
    <cellStyle name="Normal 9 9 3 4" xfId="20083"/>
    <cellStyle name="Normal 9 9 3 5" xfId="20084"/>
    <cellStyle name="Normal 9 9 3 6" xfId="20085"/>
    <cellStyle name="Normal 9 9 3 7" xfId="20086"/>
    <cellStyle name="Normal 9 9 3 8" xfId="20087"/>
    <cellStyle name="Normal 9 9 3 9" xfId="20088"/>
    <cellStyle name="Normal 9 9 4" xfId="20089"/>
    <cellStyle name="Normal 9 9 5" xfId="20090"/>
    <cellStyle name="Normal 9 9 6" xfId="20091"/>
    <cellStyle name="Normal 9 9 7" xfId="20092"/>
    <cellStyle name="Normal 9 9 8" xfId="20093"/>
    <cellStyle name="Normal 9 9 9" xfId="20094"/>
    <cellStyle name="Normal 90" xfId="20095"/>
    <cellStyle name="Normal 91" xfId="20096"/>
    <cellStyle name="Normal 91 2" xfId="20097"/>
    <cellStyle name="Normal 92 2" xfId="26512"/>
    <cellStyle name="Normal 94" xfId="20098"/>
    <cellStyle name="Normal 94 2" xfId="20099"/>
    <cellStyle name="Normal 94 3" xfId="20100"/>
    <cellStyle name="Normal 94 4" xfId="20101"/>
    <cellStyle name="Normal 95" xfId="20102"/>
    <cellStyle name="Normal 95 2" xfId="20103"/>
    <cellStyle name="Normal 95 3" xfId="20104"/>
    <cellStyle name="Normal 95 4" xfId="20105"/>
    <cellStyle name="Normal Table" xfId="20106"/>
    <cellStyle name="Normal Table 2" xfId="20107"/>
    <cellStyle name="Normal Table 2 2" xfId="20108"/>
    <cellStyle name="Normal Table 3" xfId="20109"/>
    <cellStyle name="Normal Table_WEOInput" xfId="20110"/>
    <cellStyle name="Normal, Of which" xfId="20111"/>
    <cellStyle name="Normal, Of which 2" xfId="20112"/>
    <cellStyle name="Normál_10mell99" xfId="20113"/>
    <cellStyle name="Normal-blank" xfId="20114"/>
    <cellStyle name="Normal-blank 2" xfId="20115"/>
    <cellStyle name="Normal-bottom" xfId="20116"/>
    <cellStyle name="Normal-bottom 2" xfId="20117"/>
    <cellStyle name="Normal-center" xfId="20118"/>
    <cellStyle name="Normal-center 2" xfId="20119"/>
    <cellStyle name="Normal-droit" xfId="20120"/>
    <cellStyle name="Normal-droit 2" xfId="20121"/>
    <cellStyle name="Normal-droite" xfId="20122"/>
    <cellStyle name="Normal-droite 2" xfId="20123"/>
    <cellStyle name="Normale_employed-unemployed" xfId="20124"/>
    <cellStyle name="normální_FR NPCH-zari01" xfId="20125"/>
    <cellStyle name="Normalny 2" xfId="20126"/>
    <cellStyle name="Normalny 2 2" xfId="20127"/>
    <cellStyle name="Normalny 2 2 2" xfId="20128"/>
    <cellStyle name="Normalny 2 3" xfId="20129"/>
    <cellStyle name="Normalny 2 3 2" xfId="20130"/>
    <cellStyle name="Normalny 2 4" xfId="20131"/>
    <cellStyle name="Normalny 2 4 2" xfId="20132"/>
    <cellStyle name="Normalny 2 5" xfId="20133"/>
    <cellStyle name="Normalny 2 5 2" xfId="20134"/>
    <cellStyle name="Normalny 2 6" xfId="20135"/>
    <cellStyle name="Normalny 2 6 2" xfId="20136"/>
    <cellStyle name="Normalny 2 7" xfId="20137"/>
    <cellStyle name="Normalny 2 7 2" xfId="20138"/>
    <cellStyle name="Normalny 2 8" xfId="20139"/>
    <cellStyle name="Normalny 2_Prognoza_sektor_ESA_02.03_2011" xfId="20140"/>
    <cellStyle name="Normalny 3" xfId="20141"/>
    <cellStyle name="Normalny 3 2" xfId="20142"/>
    <cellStyle name="Normalny 3 2 2" xfId="20143"/>
    <cellStyle name="Normalny 3 3" xfId="20144"/>
    <cellStyle name="Normalny 3 3 2" xfId="20145"/>
    <cellStyle name="Normalny 3 4" xfId="20146"/>
    <cellStyle name="Normalny 3 4 2" xfId="20147"/>
    <cellStyle name="Normalny 3 5" xfId="20148"/>
    <cellStyle name="Normalny 3 5 2" xfId="20149"/>
    <cellStyle name="Normalny 3 6" xfId="20150"/>
    <cellStyle name="Normalny 3_Prognoza_sektor_ESA_02.03_2011" xfId="20151"/>
    <cellStyle name="Normalny 4" xfId="20152"/>
    <cellStyle name="Normalny 4 2" xfId="20153"/>
    <cellStyle name="Normalny 4 2 2" xfId="20154"/>
    <cellStyle name="Normalny 4 3" xfId="20155"/>
    <cellStyle name="Normalny 4 3 2" xfId="20156"/>
    <cellStyle name="Normalny 4 4" xfId="20157"/>
    <cellStyle name="Normalny 4_Prognoza_sektor_ESA_02.03_2011" xfId="20158"/>
    <cellStyle name="Normalny 5" xfId="20159"/>
    <cellStyle name="Normalny 5 2" xfId="20160"/>
    <cellStyle name="Normalny 7" xfId="20161"/>
    <cellStyle name="Normalny 7 2" xfId="20162"/>
    <cellStyle name="Normalny 7 2 2" xfId="20163"/>
    <cellStyle name="Normalny 7 3" xfId="20164"/>
    <cellStyle name="Normalny 7 3 2" xfId="20165"/>
    <cellStyle name="Normalny 7 4" xfId="20166"/>
    <cellStyle name="Normalny 9" xfId="20167"/>
    <cellStyle name="Normalny 9 2" xfId="20168"/>
    <cellStyle name="Normalny_13.Wynagrodzenia" xfId="20169"/>
    <cellStyle name="Normal-top" xfId="20170"/>
    <cellStyle name="Normal-top 2" xfId="20171"/>
    <cellStyle name="Notas 10" xfId="20172"/>
    <cellStyle name="Notas 10 2" xfId="20173"/>
    <cellStyle name="Notas 10 2 2" xfId="20174"/>
    <cellStyle name="Notas 10 2 2 2" xfId="20175"/>
    <cellStyle name="Notas 10 2 2 2 2" xfId="20176"/>
    <cellStyle name="Notas 10 2 2 2 2 2" xfId="20177"/>
    <cellStyle name="Notas 10 2 2 2 3" xfId="20178"/>
    <cellStyle name="Notas 10 2 2 3" xfId="20179"/>
    <cellStyle name="Notas 10 2 2 3 2" xfId="20180"/>
    <cellStyle name="Notas 10 2 2 4" xfId="20181"/>
    <cellStyle name="Notas 10 2 3" xfId="20182"/>
    <cellStyle name="Notas 10 2 3 2" xfId="20183"/>
    <cellStyle name="Notas 10 2 3 2 2" xfId="20184"/>
    <cellStyle name="Notas 10 2 3 3" xfId="20185"/>
    <cellStyle name="Notas 10 2 4" xfId="20186"/>
    <cellStyle name="Notas 10 2 4 2" xfId="20187"/>
    <cellStyle name="Notas 10 2 5" xfId="20188"/>
    <cellStyle name="Notas 10 3" xfId="20189"/>
    <cellStyle name="Notas 10 3 2" xfId="20190"/>
    <cellStyle name="Notas 10 3 2 2" xfId="20191"/>
    <cellStyle name="Notas 10 3 2 2 2" xfId="20192"/>
    <cellStyle name="Notas 10 3 2 3" xfId="20193"/>
    <cellStyle name="Notas 10 3 3" xfId="20194"/>
    <cellStyle name="Notas 10 3 3 2" xfId="20195"/>
    <cellStyle name="Notas 10 3 4" xfId="20196"/>
    <cellStyle name="Notas 10 4" xfId="20197"/>
    <cellStyle name="Notas 10 4 2" xfId="20198"/>
    <cellStyle name="Notas 10 4 2 2" xfId="20199"/>
    <cellStyle name="Notas 10 4 3" xfId="20200"/>
    <cellStyle name="Notas 10 5" xfId="20201"/>
    <cellStyle name="Notas 10 5 2" xfId="20202"/>
    <cellStyle name="Notas 10 6" xfId="20203"/>
    <cellStyle name="Notas 10 7" xfId="20204"/>
    <cellStyle name="Notas 11" xfId="20205"/>
    <cellStyle name="Notas 11 2" xfId="20206"/>
    <cellStyle name="Notas 11 2 2" xfId="20207"/>
    <cellStyle name="Notas 11 2 2 2" xfId="20208"/>
    <cellStyle name="Notas 11 2 2 2 2" xfId="20209"/>
    <cellStyle name="Notas 11 2 2 2 2 2" xfId="20210"/>
    <cellStyle name="Notas 11 2 2 2 3" xfId="20211"/>
    <cellStyle name="Notas 11 2 2 3" xfId="20212"/>
    <cellStyle name="Notas 11 2 2 3 2" xfId="20213"/>
    <cellStyle name="Notas 11 2 2 4" xfId="20214"/>
    <cellStyle name="Notas 11 2 3" xfId="20215"/>
    <cellStyle name="Notas 11 2 3 2" xfId="20216"/>
    <cellStyle name="Notas 11 2 3 2 2" xfId="20217"/>
    <cellStyle name="Notas 11 2 3 3" xfId="20218"/>
    <cellStyle name="Notas 11 2 4" xfId="20219"/>
    <cellStyle name="Notas 11 2 4 2" xfId="20220"/>
    <cellStyle name="Notas 11 2 5" xfId="20221"/>
    <cellStyle name="Notas 11 3" xfId="20222"/>
    <cellStyle name="Notas 11 3 2" xfId="20223"/>
    <cellStyle name="Notas 11 3 2 2" xfId="20224"/>
    <cellStyle name="Notas 11 3 2 2 2" xfId="20225"/>
    <cellStyle name="Notas 11 3 2 3" xfId="20226"/>
    <cellStyle name="Notas 11 3 3" xfId="20227"/>
    <cellStyle name="Notas 11 3 3 2" xfId="20228"/>
    <cellStyle name="Notas 11 3 4" xfId="20229"/>
    <cellStyle name="Notas 11 4" xfId="20230"/>
    <cellStyle name="Notas 11 4 2" xfId="20231"/>
    <cellStyle name="Notas 11 4 2 2" xfId="20232"/>
    <cellStyle name="Notas 11 4 3" xfId="20233"/>
    <cellStyle name="Notas 11 5" xfId="20234"/>
    <cellStyle name="Notas 11 5 2" xfId="20235"/>
    <cellStyle name="Notas 11 6" xfId="20236"/>
    <cellStyle name="Notas 11 7" xfId="20237"/>
    <cellStyle name="Notas 12" xfId="20238"/>
    <cellStyle name="Notas 12 2" xfId="20239"/>
    <cellStyle name="Notas 12 2 2" xfId="20240"/>
    <cellStyle name="Notas 12 2 2 2" xfId="20241"/>
    <cellStyle name="Notas 12 2 2 2 2" xfId="20242"/>
    <cellStyle name="Notas 12 2 2 2 2 2" xfId="20243"/>
    <cellStyle name="Notas 12 2 2 2 3" xfId="20244"/>
    <cellStyle name="Notas 12 2 2 3" xfId="20245"/>
    <cellStyle name="Notas 12 2 2 3 2" xfId="20246"/>
    <cellStyle name="Notas 12 2 2 4" xfId="20247"/>
    <cellStyle name="Notas 12 2 3" xfId="20248"/>
    <cellStyle name="Notas 12 2 3 2" xfId="20249"/>
    <cellStyle name="Notas 12 2 3 2 2" xfId="20250"/>
    <cellStyle name="Notas 12 2 3 3" xfId="20251"/>
    <cellStyle name="Notas 12 2 4" xfId="20252"/>
    <cellStyle name="Notas 12 2 4 2" xfId="20253"/>
    <cellStyle name="Notas 12 2 5" xfId="20254"/>
    <cellStyle name="Notas 12 3" xfId="20255"/>
    <cellStyle name="Notas 12 3 2" xfId="20256"/>
    <cellStyle name="Notas 12 3 2 2" xfId="20257"/>
    <cellStyle name="Notas 12 3 2 2 2" xfId="20258"/>
    <cellStyle name="Notas 12 3 2 3" xfId="20259"/>
    <cellStyle name="Notas 12 3 3" xfId="20260"/>
    <cellStyle name="Notas 12 3 3 2" xfId="20261"/>
    <cellStyle name="Notas 12 3 4" xfId="20262"/>
    <cellStyle name="Notas 12 4" xfId="20263"/>
    <cellStyle name="Notas 12 4 2" xfId="20264"/>
    <cellStyle name="Notas 12 4 2 2" xfId="20265"/>
    <cellStyle name="Notas 12 4 3" xfId="20266"/>
    <cellStyle name="Notas 12 5" xfId="20267"/>
    <cellStyle name="Notas 12 5 2" xfId="20268"/>
    <cellStyle name="Notas 12 6" xfId="20269"/>
    <cellStyle name="Notas 12 7" xfId="20270"/>
    <cellStyle name="Notas 13" xfId="20271"/>
    <cellStyle name="Notas 13 2" xfId="20272"/>
    <cellStyle name="Notas 13 2 2" xfId="20273"/>
    <cellStyle name="Notas 13 2 2 2" xfId="20274"/>
    <cellStyle name="Notas 13 2 2 2 2" xfId="20275"/>
    <cellStyle name="Notas 13 2 2 2 2 2" xfId="20276"/>
    <cellStyle name="Notas 13 2 2 2 3" xfId="20277"/>
    <cellStyle name="Notas 13 2 2 3" xfId="20278"/>
    <cellStyle name="Notas 13 2 2 3 2" xfId="20279"/>
    <cellStyle name="Notas 13 2 2 4" xfId="20280"/>
    <cellStyle name="Notas 13 2 3" xfId="20281"/>
    <cellStyle name="Notas 13 2 3 2" xfId="20282"/>
    <cellStyle name="Notas 13 2 3 2 2" xfId="20283"/>
    <cellStyle name="Notas 13 2 3 3" xfId="20284"/>
    <cellStyle name="Notas 13 2 4" xfId="20285"/>
    <cellStyle name="Notas 13 2 4 2" xfId="20286"/>
    <cellStyle name="Notas 13 2 5" xfId="20287"/>
    <cellStyle name="Notas 13 3" xfId="20288"/>
    <cellStyle name="Notas 13 3 2" xfId="20289"/>
    <cellStyle name="Notas 13 3 2 2" xfId="20290"/>
    <cellStyle name="Notas 13 3 2 2 2" xfId="20291"/>
    <cellStyle name="Notas 13 3 2 3" xfId="20292"/>
    <cellStyle name="Notas 13 3 3" xfId="20293"/>
    <cellStyle name="Notas 13 3 3 2" xfId="20294"/>
    <cellStyle name="Notas 13 3 4" xfId="20295"/>
    <cellStyle name="Notas 13 4" xfId="20296"/>
    <cellStyle name="Notas 13 4 2" xfId="20297"/>
    <cellStyle name="Notas 13 4 2 2" xfId="20298"/>
    <cellStyle name="Notas 13 4 3" xfId="20299"/>
    <cellStyle name="Notas 13 5" xfId="20300"/>
    <cellStyle name="Notas 13 5 2" xfId="20301"/>
    <cellStyle name="Notas 13 6" xfId="20302"/>
    <cellStyle name="Notas 13 7" xfId="20303"/>
    <cellStyle name="Notas 14" xfId="20304"/>
    <cellStyle name="Notas 14 2" xfId="20305"/>
    <cellStyle name="Notas 14 3" xfId="20306"/>
    <cellStyle name="Notas 15" xfId="20307"/>
    <cellStyle name="Notas 15 2" xfId="20308"/>
    <cellStyle name="Notas 15 3" xfId="20309"/>
    <cellStyle name="Notas 16" xfId="20310"/>
    <cellStyle name="Notas 16 2" xfId="20311"/>
    <cellStyle name="Notas 16 3" xfId="20312"/>
    <cellStyle name="Notas 17" xfId="20313"/>
    <cellStyle name="Notas 17 2" xfId="20314"/>
    <cellStyle name="Notas 18" xfId="20315"/>
    <cellStyle name="Notas 18 2" xfId="20316"/>
    <cellStyle name="Notas 19" xfId="20317"/>
    <cellStyle name="Notas 19 2" xfId="20318"/>
    <cellStyle name="Notas 2" xfId="20319"/>
    <cellStyle name="Notas 2 10" xfId="20320"/>
    <cellStyle name="Notas 2 10 10" xfId="20321"/>
    <cellStyle name="Notas 2 10 11" xfId="20322"/>
    <cellStyle name="Notas 2 10 12" xfId="20323"/>
    <cellStyle name="Notas 2 10 2" xfId="20324"/>
    <cellStyle name="Notas 2 10 3" xfId="20325"/>
    <cellStyle name="Notas 2 10 4" xfId="20326"/>
    <cellStyle name="Notas 2 10 5" xfId="20327"/>
    <cellStyle name="Notas 2 10 6" xfId="20328"/>
    <cellStyle name="Notas 2 10 7" xfId="20329"/>
    <cellStyle name="Notas 2 10 8" xfId="20330"/>
    <cellStyle name="Notas 2 10 9" xfId="20331"/>
    <cellStyle name="Notas 2 11" xfId="20332"/>
    <cellStyle name="Notas 2 11 10" xfId="20333"/>
    <cellStyle name="Notas 2 11 11" xfId="20334"/>
    <cellStyle name="Notas 2 11 12" xfId="20335"/>
    <cellStyle name="Notas 2 11 2" xfId="20336"/>
    <cellStyle name="Notas 2 11 3" xfId="20337"/>
    <cellStyle name="Notas 2 11 4" xfId="20338"/>
    <cellStyle name="Notas 2 11 5" xfId="20339"/>
    <cellStyle name="Notas 2 11 6" xfId="20340"/>
    <cellStyle name="Notas 2 11 7" xfId="20341"/>
    <cellStyle name="Notas 2 11 8" xfId="20342"/>
    <cellStyle name="Notas 2 11 9" xfId="20343"/>
    <cellStyle name="Notas 2 12" xfId="20344"/>
    <cellStyle name="Notas 2 13" xfId="20345"/>
    <cellStyle name="Notas 2 14" xfId="20346"/>
    <cellStyle name="Notas 2 15" xfId="20347"/>
    <cellStyle name="Notas 2 16" xfId="20348"/>
    <cellStyle name="Notas 2 17" xfId="20349"/>
    <cellStyle name="Notas 2 18" xfId="20350"/>
    <cellStyle name="Notas 2 19" xfId="20351"/>
    <cellStyle name="Notas 2 2" xfId="20352"/>
    <cellStyle name="Notas 2 2 10" xfId="20353"/>
    <cellStyle name="Notas 2 2 11" xfId="20354"/>
    <cellStyle name="Notas 2 2 12" xfId="20355"/>
    <cellStyle name="Notas 2 2 13" xfId="20356"/>
    <cellStyle name="Notas 2 2 14" xfId="20357"/>
    <cellStyle name="Notas 2 2 15" xfId="20358"/>
    <cellStyle name="Notas 2 2 15 2" xfId="20359"/>
    <cellStyle name="Notas 2 2 16" xfId="20360"/>
    <cellStyle name="Notas 2 2 16 2" xfId="20361"/>
    <cellStyle name="Notas 2 2 2" xfId="20362"/>
    <cellStyle name="Notas 2 2 2 10" xfId="20363"/>
    <cellStyle name="Notas 2 2 2 11" xfId="20364"/>
    <cellStyle name="Notas 2 2 2 12" xfId="20365"/>
    <cellStyle name="Notas 2 2 2 13" xfId="20366"/>
    <cellStyle name="Notas 2 2 2 13 2" xfId="20367"/>
    <cellStyle name="Notas 2 2 2 14" xfId="20368"/>
    <cellStyle name="Notas 2 2 2 14 2" xfId="20369"/>
    <cellStyle name="Notas 2 2 2 15" xfId="20370"/>
    <cellStyle name="Notas 2 2 2 15 2" xfId="20371"/>
    <cellStyle name="Notas 2 2 2 16" xfId="20372"/>
    <cellStyle name="Notas 2 2 2 16 2" xfId="20373"/>
    <cellStyle name="Notas 2 2 2 17" xfId="20374"/>
    <cellStyle name="Notas 2 2 2 17 2" xfId="20375"/>
    <cellStyle name="Notas 2 2 2 18" xfId="20376"/>
    <cellStyle name="Notas 2 2 2 18 2" xfId="20377"/>
    <cellStyle name="Notas 2 2 2 19" xfId="20378"/>
    <cellStyle name="Notas 2 2 2 19 2" xfId="20379"/>
    <cellStyle name="Notas 2 2 2 2" xfId="20380"/>
    <cellStyle name="Notas 2 2 2 2 2" xfId="20381"/>
    <cellStyle name="Notas 2 2 2 2 2 2" xfId="20382"/>
    <cellStyle name="Notas 2 2 2 2 3" xfId="20383"/>
    <cellStyle name="Notas 2 2 2 20" xfId="20384"/>
    <cellStyle name="Notas 2 2 2 3" xfId="20385"/>
    <cellStyle name="Notas 2 2 2 3 2" xfId="20386"/>
    <cellStyle name="Notas 2 2 2 4" xfId="20387"/>
    <cellStyle name="Notas 2 2 2 5" xfId="20388"/>
    <cellStyle name="Notas 2 2 2 6" xfId="20389"/>
    <cellStyle name="Notas 2 2 2 7" xfId="20390"/>
    <cellStyle name="Notas 2 2 2 8" xfId="20391"/>
    <cellStyle name="Notas 2 2 2 9" xfId="20392"/>
    <cellStyle name="Notas 2 2 3" xfId="20393"/>
    <cellStyle name="Notas 2 2 3 10" xfId="20394"/>
    <cellStyle name="Notas 2 2 3 11" xfId="20395"/>
    <cellStyle name="Notas 2 2 3 12" xfId="20396"/>
    <cellStyle name="Notas 2 2 3 13" xfId="20397"/>
    <cellStyle name="Notas 2 2 3 13 2" xfId="20398"/>
    <cellStyle name="Notas 2 2 3 14" xfId="20399"/>
    <cellStyle name="Notas 2 2 3 14 2" xfId="20400"/>
    <cellStyle name="Notas 2 2 3 15" xfId="20401"/>
    <cellStyle name="Notas 2 2 3 15 2" xfId="20402"/>
    <cellStyle name="Notas 2 2 3 16" xfId="20403"/>
    <cellStyle name="Notas 2 2 3 16 2" xfId="20404"/>
    <cellStyle name="Notas 2 2 3 17" xfId="20405"/>
    <cellStyle name="Notas 2 2 3 17 2" xfId="20406"/>
    <cellStyle name="Notas 2 2 3 18" xfId="20407"/>
    <cellStyle name="Notas 2 2 3 18 2" xfId="20408"/>
    <cellStyle name="Notas 2 2 3 19" xfId="20409"/>
    <cellStyle name="Notas 2 2 3 19 2" xfId="20410"/>
    <cellStyle name="Notas 2 2 3 2" xfId="20411"/>
    <cellStyle name="Notas 2 2 3 2 2" xfId="20412"/>
    <cellStyle name="Notas 2 2 3 20" xfId="20413"/>
    <cellStyle name="Notas 2 2 3 3" xfId="20414"/>
    <cellStyle name="Notas 2 2 3 4" xfId="20415"/>
    <cellStyle name="Notas 2 2 3 5" xfId="20416"/>
    <cellStyle name="Notas 2 2 3 6" xfId="20417"/>
    <cellStyle name="Notas 2 2 3 7" xfId="20418"/>
    <cellStyle name="Notas 2 2 3 8" xfId="20419"/>
    <cellStyle name="Notas 2 2 3 9" xfId="20420"/>
    <cellStyle name="Notas 2 2 4" xfId="20421"/>
    <cellStyle name="Notas 2 2 4 10" xfId="20422"/>
    <cellStyle name="Notas 2 2 4 2" xfId="20423"/>
    <cellStyle name="Notas 2 2 4 3" xfId="20424"/>
    <cellStyle name="Notas 2 2 4 3 2" xfId="20425"/>
    <cellStyle name="Notas 2 2 4 4" xfId="20426"/>
    <cellStyle name="Notas 2 2 4 4 2" xfId="20427"/>
    <cellStyle name="Notas 2 2 4 5" xfId="20428"/>
    <cellStyle name="Notas 2 2 4 5 2" xfId="20429"/>
    <cellStyle name="Notas 2 2 4 6" xfId="20430"/>
    <cellStyle name="Notas 2 2 4 6 2" xfId="20431"/>
    <cellStyle name="Notas 2 2 4 7" xfId="20432"/>
    <cellStyle name="Notas 2 2 4 7 2" xfId="20433"/>
    <cellStyle name="Notas 2 2 4 8" xfId="20434"/>
    <cellStyle name="Notas 2 2 4 8 2" xfId="20435"/>
    <cellStyle name="Notas 2 2 4 9" xfId="20436"/>
    <cellStyle name="Notas 2 2 4 9 2" xfId="20437"/>
    <cellStyle name="Notas 2 2 5" xfId="20438"/>
    <cellStyle name="Notas 2 2 5 2" xfId="20439"/>
    <cellStyle name="Notas 2 2 5 2 2" xfId="20440"/>
    <cellStyle name="Notas 2 2 5 3" xfId="20441"/>
    <cellStyle name="Notas 2 2 5 3 2" xfId="20442"/>
    <cellStyle name="Notas 2 2 5 4" xfId="20443"/>
    <cellStyle name="Notas 2 2 5 4 2" xfId="20444"/>
    <cellStyle name="Notas 2 2 5 5" xfId="20445"/>
    <cellStyle name="Notas 2 2 5 5 2" xfId="20446"/>
    <cellStyle name="Notas 2 2 5 6" xfId="20447"/>
    <cellStyle name="Notas 2 2 5 6 2" xfId="20448"/>
    <cellStyle name="Notas 2 2 5 7" xfId="20449"/>
    <cellStyle name="Notas 2 2 5 7 2" xfId="20450"/>
    <cellStyle name="Notas 2 2 5 8" xfId="20451"/>
    <cellStyle name="Notas 2 2 5 8 2" xfId="20452"/>
    <cellStyle name="Notas 2 2 5 9" xfId="20453"/>
    <cellStyle name="Notas 2 2 6" xfId="20454"/>
    <cellStyle name="Notas 2 2 6 2" xfId="20455"/>
    <cellStyle name="Notas 2 2 6 2 2" xfId="20456"/>
    <cellStyle name="Notas 2 2 6 3" xfId="20457"/>
    <cellStyle name="Notas 2 2 6 3 2" xfId="20458"/>
    <cellStyle name="Notas 2 2 6 4" xfId="20459"/>
    <cellStyle name="Notas 2 2 6 4 2" xfId="20460"/>
    <cellStyle name="Notas 2 2 6 5" xfId="20461"/>
    <cellStyle name="Notas 2 2 6 5 2" xfId="20462"/>
    <cellStyle name="Notas 2 2 6 6" xfId="20463"/>
    <cellStyle name="Notas 2 2 6 6 2" xfId="20464"/>
    <cellStyle name="Notas 2 2 6 7" xfId="20465"/>
    <cellStyle name="Notas 2 2 6 7 2" xfId="20466"/>
    <cellStyle name="Notas 2 2 6 8" xfId="20467"/>
    <cellStyle name="Notas 2 2 6 8 2" xfId="20468"/>
    <cellStyle name="Notas 2 2 6 9" xfId="20469"/>
    <cellStyle name="Notas 2 2 7" xfId="20470"/>
    <cellStyle name="Notas 2 2 7 2" xfId="20471"/>
    <cellStyle name="Notas 2 2 7 2 2" xfId="20472"/>
    <cellStyle name="Notas 2 2 7 3" xfId="20473"/>
    <cellStyle name="Notas 2 2 7 3 2" xfId="20474"/>
    <cellStyle name="Notas 2 2 7 4" xfId="20475"/>
    <cellStyle name="Notas 2 2 7 4 2" xfId="20476"/>
    <cellStyle name="Notas 2 2 7 5" xfId="20477"/>
    <cellStyle name="Notas 2 2 7 5 2" xfId="20478"/>
    <cellStyle name="Notas 2 2 7 6" xfId="20479"/>
    <cellStyle name="Notas 2 2 7 6 2" xfId="20480"/>
    <cellStyle name="Notas 2 2 7 7" xfId="20481"/>
    <cellStyle name="Notas 2 2 7 7 2" xfId="20482"/>
    <cellStyle name="Notas 2 2 7 8" xfId="20483"/>
    <cellStyle name="Notas 2 2 7 8 2" xfId="20484"/>
    <cellStyle name="Notas 2 2 7 9" xfId="20485"/>
    <cellStyle name="Notas 2 2 8" xfId="20486"/>
    <cellStyle name="Notas 2 2 8 2" xfId="20487"/>
    <cellStyle name="Notas 2 2 8 2 2" xfId="20488"/>
    <cellStyle name="Notas 2 2 8 3" xfId="20489"/>
    <cellStyle name="Notas 2 2 8 3 2" xfId="20490"/>
    <cellStyle name="Notas 2 2 8 4" xfId="20491"/>
    <cellStyle name="Notas 2 2 8 4 2" xfId="20492"/>
    <cellStyle name="Notas 2 2 8 5" xfId="20493"/>
    <cellStyle name="Notas 2 2 8 5 2" xfId="20494"/>
    <cellStyle name="Notas 2 2 8 6" xfId="20495"/>
    <cellStyle name="Notas 2 2 8 6 2" xfId="20496"/>
    <cellStyle name="Notas 2 2 8 7" xfId="20497"/>
    <cellStyle name="Notas 2 2 8 7 2" xfId="20498"/>
    <cellStyle name="Notas 2 2 8 8" xfId="20499"/>
    <cellStyle name="Notas 2 2 8 8 2" xfId="20500"/>
    <cellStyle name="Notas 2 2 8 9" xfId="20501"/>
    <cellStyle name="Notas 2 2 9" xfId="20502"/>
    <cellStyle name="Notas 2 20" xfId="20503"/>
    <cellStyle name="Notas 2 21" xfId="20504"/>
    <cellStyle name="Notas 2 22" xfId="20505"/>
    <cellStyle name="Notas 2 23" xfId="20506"/>
    <cellStyle name="Notas 2 24" xfId="20507"/>
    <cellStyle name="Notas 2 24 2" xfId="20508"/>
    <cellStyle name="Notas 2 25" xfId="20509"/>
    <cellStyle name="Notas 2 25 2" xfId="20510"/>
    <cellStyle name="Notas 2 3" xfId="20511"/>
    <cellStyle name="Notas 2 3 10" xfId="20512"/>
    <cellStyle name="Notas 2 3 11" xfId="20513"/>
    <cellStyle name="Notas 2 3 12" xfId="20514"/>
    <cellStyle name="Notas 2 3 13" xfId="20515"/>
    <cellStyle name="Notas 2 3 14" xfId="20516"/>
    <cellStyle name="Notas 2 3 15" xfId="20517"/>
    <cellStyle name="Notas 2 3 15 2" xfId="20518"/>
    <cellStyle name="Notas 2 3 16" xfId="20519"/>
    <cellStyle name="Notas 2 3 16 2" xfId="20520"/>
    <cellStyle name="Notas 2 3 17" xfId="20521"/>
    <cellStyle name="Notas 2 3 17 2" xfId="20522"/>
    <cellStyle name="Notas 2 3 18" xfId="20523"/>
    <cellStyle name="Notas 2 3 18 2" xfId="20524"/>
    <cellStyle name="Notas 2 3 19" xfId="20525"/>
    <cellStyle name="Notas 2 3 19 2" xfId="20526"/>
    <cellStyle name="Notas 2 3 2" xfId="20527"/>
    <cellStyle name="Notas 2 3 2 10" xfId="20528"/>
    <cellStyle name="Notas 2 3 2 11" xfId="20529"/>
    <cellStyle name="Notas 2 3 2 12" xfId="20530"/>
    <cellStyle name="Notas 2 3 2 2" xfId="20531"/>
    <cellStyle name="Notas 2 3 2 2 2" xfId="20532"/>
    <cellStyle name="Notas 2 3 2 3" xfId="20533"/>
    <cellStyle name="Notas 2 3 2 4" xfId="20534"/>
    <cellStyle name="Notas 2 3 2 5" xfId="20535"/>
    <cellStyle name="Notas 2 3 2 6" xfId="20536"/>
    <cellStyle name="Notas 2 3 2 7" xfId="20537"/>
    <cellStyle name="Notas 2 3 2 8" xfId="20538"/>
    <cellStyle name="Notas 2 3 2 9" xfId="20539"/>
    <cellStyle name="Notas 2 3 20" xfId="20540"/>
    <cellStyle name="Notas 2 3 20 2" xfId="20541"/>
    <cellStyle name="Notas 2 3 21" xfId="20542"/>
    <cellStyle name="Notas 2 3 21 2" xfId="20543"/>
    <cellStyle name="Notas 2 3 22" xfId="20544"/>
    <cellStyle name="Notas 2 3 3" xfId="20545"/>
    <cellStyle name="Notas 2 3 3 10" xfId="20546"/>
    <cellStyle name="Notas 2 3 3 11" xfId="20547"/>
    <cellStyle name="Notas 2 3 3 12" xfId="20548"/>
    <cellStyle name="Notas 2 3 3 2" xfId="20549"/>
    <cellStyle name="Notas 2 3 3 3" xfId="20550"/>
    <cellStyle name="Notas 2 3 3 4" xfId="20551"/>
    <cellStyle name="Notas 2 3 3 5" xfId="20552"/>
    <cellStyle name="Notas 2 3 3 6" xfId="20553"/>
    <cellStyle name="Notas 2 3 3 7" xfId="20554"/>
    <cellStyle name="Notas 2 3 3 8" xfId="20555"/>
    <cellStyle name="Notas 2 3 3 9" xfId="20556"/>
    <cellStyle name="Notas 2 3 4" xfId="20557"/>
    <cellStyle name="Notas 2 3 5" xfId="20558"/>
    <cellStyle name="Notas 2 3 6" xfId="20559"/>
    <cellStyle name="Notas 2 3 7" xfId="20560"/>
    <cellStyle name="Notas 2 3 8" xfId="20561"/>
    <cellStyle name="Notas 2 3 9" xfId="20562"/>
    <cellStyle name="Notas 2 4" xfId="20563"/>
    <cellStyle name="Notas 2 4 10" xfId="20564"/>
    <cellStyle name="Notas 2 4 11" xfId="20565"/>
    <cellStyle name="Notas 2 4 12" xfId="20566"/>
    <cellStyle name="Notas 2 4 13" xfId="20567"/>
    <cellStyle name="Notas 2 4 14" xfId="20568"/>
    <cellStyle name="Notas 2 4 15" xfId="20569"/>
    <cellStyle name="Notas 2 4 15 2" xfId="20570"/>
    <cellStyle name="Notas 2 4 16" xfId="20571"/>
    <cellStyle name="Notas 2 4 16 2" xfId="20572"/>
    <cellStyle name="Notas 2 4 17" xfId="20573"/>
    <cellStyle name="Notas 2 4 17 2" xfId="20574"/>
    <cellStyle name="Notas 2 4 18" xfId="20575"/>
    <cellStyle name="Notas 2 4 18 2" xfId="20576"/>
    <cellStyle name="Notas 2 4 19" xfId="20577"/>
    <cellStyle name="Notas 2 4 19 2" xfId="20578"/>
    <cellStyle name="Notas 2 4 2" xfId="20579"/>
    <cellStyle name="Notas 2 4 2 10" xfId="20580"/>
    <cellStyle name="Notas 2 4 2 11" xfId="20581"/>
    <cellStyle name="Notas 2 4 2 12" xfId="20582"/>
    <cellStyle name="Notas 2 4 2 2" xfId="20583"/>
    <cellStyle name="Notas 2 4 2 3" xfId="20584"/>
    <cellStyle name="Notas 2 4 2 4" xfId="20585"/>
    <cellStyle name="Notas 2 4 2 5" xfId="20586"/>
    <cellStyle name="Notas 2 4 2 6" xfId="20587"/>
    <cellStyle name="Notas 2 4 2 7" xfId="20588"/>
    <cellStyle name="Notas 2 4 2 8" xfId="20589"/>
    <cellStyle name="Notas 2 4 2 9" xfId="20590"/>
    <cellStyle name="Notas 2 4 20" xfId="20591"/>
    <cellStyle name="Notas 2 4 20 2" xfId="20592"/>
    <cellStyle name="Notas 2 4 21" xfId="20593"/>
    <cellStyle name="Notas 2 4 21 2" xfId="20594"/>
    <cellStyle name="Notas 2 4 22" xfId="20595"/>
    <cellStyle name="Notas 2 4 3" xfId="20596"/>
    <cellStyle name="Notas 2 4 3 10" xfId="20597"/>
    <cellStyle name="Notas 2 4 3 11" xfId="20598"/>
    <cellStyle name="Notas 2 4 3 12" xfId="20599"/>
    <cellStyle name="Notas 2 4 3 2" xfId="20600"/>
    <cellStyle name="Notas 2 4 3 3" xfId="20601"/>
    <cellStyle name="Notas 2 4 3 4" xfId="20602"/>
    <cellStyle name="Notas 2 4 3 5" xfId="20603"/>
    <cellStyle name="Notas 2 4 3 6" xfId="20604"/>
    <cellStyle name="Notas 2 4 3 7" xfId="20605"/>
    <cellStyle name="Notas 2 4 3 8" xfId="20606"/>
    <cellStyle name="Notas 2 4 3 9" xfId="20607"/>
    <cellStyle name="Notas 2 4 4" xfId="20608"/>
    <cellStyle name="Notas 2 4 5" xfId="20609"/>
    <cellStyle name="Notas 2 4 6" xfId="20610"/>
    <cellStyle name="Notas 2 4 7" xfId="20611"/>
    <cellStyle name="Notas 2 4 8" xfId="20612"/>
    <cellStyle name="Notas 2 4 9" xfId="20613"/>
    <cellStyle name="Notas 2 5" xfId="20614"/>
    <cellStyle name="Notas 2 5 10" xfId="20615"/>
    <cellStyle name="Notas 2 5 11" xfId="20616"/>
    <cellStyle name="Notas 2 5 12" xfId="20617"/>
    <cellStyle name="Notas 2 5 13" xfId="20618"/>
    <cellStyle name="Notas 2 5 14" xfId="20619"/>
    <cellStyle name="Notas 2 5 15" xfId="20620"/>
    <cellStyle name="Notas 2 5 15 2" xfId="20621"/>
    <cellStyle name="Notas 2 5 16" xfId="20622"/>
    <cellStyle name="Notas 2 5 16 2" xfId="20623"/>
    <cellStyle name="Notas 2 5 17" xfId="20624"/>
    <cellStyle name="Notas 2 5 17 2" xfId="20625"/>
    <cellStyle name="Notas 2 5 18" xfId="20626"/>
    <cellStyle name="Notas 2 5 18 2" xfId="20627"/>
    <cellStyle name="Notas 2 5 19" xfId="20628"/>
    <cellStyle name="Notas 2 5 19 2" xfId="20629"/>
    <cellStyle name="Notas 2 5 2" xfId="20630"/>
    <cellStyle name="Notas 2 5 2 10" xfId="20631"/>
    <cellStyle name="Notas 2 5 2 11" xfId="20632"/>
    <cellStyle name="Notas 2 5 2 12" xfId="20633"/>
    <cellStyle name="Notas 2 5 2 2" xfId="20634"/>
    <cellStyle name="Notas 2 5 2 3" xfId="20635"/>
    <cellStyle name="Notas 2 5 2 4" xfId="20636"/>
    <cellStyle name="Notas 2 5 2 5" xfId="20637"/>
    <cellStyle name="Notas 2 5 2 6" xfId="20638"/>
    <cellStyle name="Notas 2 5 2 7" xfId="20639"/>
    <cellStyle name="Notas 2 5 2 8" xfId="20640"/>
    <cellStyle name="Notas 2 5 2 9" xfId="20641"/>
    <cellStyle name="Notas 2 5 20" xfId="20642"/>
    <cellStyle name="Notas 2 5 20 2" xfId="20643"/>
    <cellStyle name="Notas 2 5 21" xfId="20644"/>
    <cellStyle name="Notas 2 5 21 2" xfId="20645"/>
    <cellStyle name="Notas 2 5 22" xfId="20646"/>
    <cellStyle name="Notas 2 5 3" xfId="20647"/>
    <cellStyle name="Notas 2 5 3 10" xfId="20648"/>
    <cellStyle name="Notas 2 5 3 11" xfId="20649"/>
    <cellStyle name="Notas 2 5 3 12" xfId="20650"/>
    <cellStyle name="Notas 2 5 3 2" xfId="20651"/>
    <cellStyle name="Notas 2 5 3 3" xfId="20652"/>
    <cellStyle name="Notas 2 5 3 4" xfId="20653"/>
    <cellStyle name="Notas 2 5 3 5" xfId="20654"/>
    <cellStyle name="Notas 2 5 3 6" xfId="20655"/>
    <cellStyle name="Notas 2 5 3 7" xfId="20656"/>
    <cellStyle name="Notas 2 5 3 8" xfId="20657"/>
    <cellStyle name="Notas 2 5 3 9" xfId="20658"/>
    <cellStyle name="Notas 2 5 4" xfId="20659"/>
    <cellStyle name="Notas 2 5 5" xfId="20660"/>
    <cellStyle name="Notas 2 5 6" xfId="20661"/>
    <cellStyle name="Notas 2 5 7" xfId="20662"/>
    <cellStyle name="Notas 2 5 8" xfId="20663"/>
    <cellStyle name="Notas 2 5 9" xfId="20664"/>
    <cellStyle name="Notas 2 6" xfId="20665"/>
    <cellStyle name="Notas 2 6 10" xfId="20666"/>
    <cellStyle name="Notas 2 6 11" xfId="20667"/>
    <cellStyle name="Notas 2 6 12" xfId="20668"/>
    <cellStyle name="Notas 2 6 13" xfId="20669"/>
    <cellStyle name="Notas 2 6 14" xfId="20670"/>
    <cellStyle name="Notas 2 6 15" xfId="20671"/>
    <cellStyle name="Notas 2 6 15 2" xfId="20672"/>
    <cellStyle name="Notas 2 6 16" xfId="20673"/>
    <cellStyle name="Notas 2 6 16 2" xfId="20674"/>
    <cellStyle name="Notas 2 6 17" xfId="20675"/>
    <cellStyle name="Notas 2 6 17 2" xfId="20676"/>
    <cellStyle name="Notas 2 6 18" xfId="20677"/>
    <cellStyle name="Notas 2 6 18 2" xfId="20678"/>
    <cellStyle name="Notas 2 6 19" xfId="20679"/>
    <cellStyle name="Notas 2 6 19 2" xfId="20680"/>
    <cellStyle name="Notas 2 6 2" xfId="20681"/>
    <cellStyle name="Notas 2 6 2 10" xfId="20682"/>
    <cellStyle name="Notas 2 6 2 11" xfId="20683"/>
    <cellStyle name="Notas 2 6 2 12" xfId="20684"/>
    <cellStyle name="Notas 2 6 2 2" xfId="20685"/>
    <cellStyle name="Notas 2 6 2 3" xfId="20686"/>
    <cellStyle name="Notas 2 6 2 4" xfId="20687"/>
    <cellStyle name="Notas 2 6 2 5" xfId="20688"/>
    <cellStyle name="Notas 2 6 2 6" xfId="20689"/>
    <cellStyle name="Notas 2 6 2 7" xfId="20690"/>
    <cellStyle name="Notas 2 6 2 8" xfId="20691"/>
    <cellStyle name="Notas 2 6 2 9" xfId="20692"/>
    <cellStyle name="Notas 2 6 20" xfId="20693"/>
    <cellStyle name="Notas 2 6 20 2" xfId="20694"/>
    <cellStyle name="Notas 2 6 21" xfId="20695"/>
    <cellStyle name="Notas 2 6 21 2" xfId="20696"/>
    <cellStyle name="Notas 2 6 22" xfId="20697"/>
    <cellStyle name="Notas 2 6 3" xfId="20698"/>
    <cellStyle name="Notas 2 6 3 10" xfId="20699"/>
    <cellStyle name="Notas 2 6 3 11" xfId="20700"/>
    <cellStyle name="Notas 2 6 3 12" xfId="20701"/>
    <cellStyle name="Notas 2 6 3 2" xfId="20702"/>
    <cellStyle name="Notas 2 6 3 3" xfId="20703"/>
    <cellStyle name="Notas 2 6 3 4" xfId="20704"/>
    <cellStyle name="Notas 2 6 3 5" xfId="20705"/>
    <cellStyle name="Notas 2 6 3 6" xfId="20706"/>
    <cellStyle name="Notas 2 6 3 7" xfId="20707"/>
    <cellStyle name="Notas 2 6 3 8" xfId="20708"/>
    <cellStyle name="Notas 2 6 3 9" xfId="20709"/>
    <cellStyle name="Notas 2 6 4" xfId="20710"/>
    <cellStyle name="Notas 2 6 5" xfId="20711"/>
    <cellStyle name="Notas 2 6 6" xfId="20712"/>
    <cellStyle name="Notas 2 6 7" xfId="20713"/>
    <cellStyle name="Notas 2 6 8" xfId="20714"/>
    <cellStyle name="Notas 2 6 9" xfId="20715"/>
    <cellStyle name="Notas 2 7" xfId="20716"/>
    <cellStyle name="Notas 2 7 10" xfId="20717"/>
    <cellStyle name="Notas 2 7 11" xfId="20718"/>
    <cellStyle name="Notas 2 7 12" xfId="20719"/>
    <cellStyle name="Notas 2 7 13" xfId="20720"/>
    <cellStyle name="Notas 2 7 14" xfId="20721"/>
    <cellStyle name="Notas 2 7 15" xfId="20722"/>
    <cellStyle name="Notas 2 7 15 2" xfId="20723"/>
    <cellStyle name="Notas 2 7 16" xfId="20724"/>
    <cellStyle name="Notas 2 7 16 2" xfId="20725"/>
    <cellStyle name="Notas 2 7 17" xfId="20726"/>
    <cellStyle name="Notas 2 7 17 2" xfId="20727"/>
    <cellStyle name="Notas 2 7 18" xfId="20728"/>
    <cellStyle name="Notas 2 7 18 2" xfId="20729"/>
    <cellStyle name="Notas 2 7 19" xfId="20730"/>
    <cellStyle name="Notas 2 7 19 2" xfId="20731"/>
    <cellStyle name="Notas 2 7 2" xfId="20732"/>
    <cellStyle name="Notas 2 7 2 10" xfId="20733"/>
    <cellStyle name="Notas 2 7 2 11" xfId="20734"/>
    <cellStyle name="Notas 2 7 2 12" xfId="20735"/>
    <cellStyle name="Notas 2 7 2 2" xfId="20736"/>
    <cellStyle name="Notas 2 7 2 3" xfId="20737"/>
    <cellStyle name="Notas 2 7 2 4" xfId="20738"/>
    <cellStyle name="Notas 2 7 2 5" xfId="20739"/>
    <cellStyle name="Notas 2 7 2 6" xfId="20740"/>
    <cellStyle name="Notas 2 7 2 7" xfId="20741"/>
    <cellStyle name="Notas 2 7 2 8" xfId="20742"/>
    <cellStyle name="Notas 2 7 2 9" xfId="20743"/>
    <cellStyle name="Notas 2 7 20" xfId="20744"/>
    <cellStyle name="Notas 2 7 20 2" xfId="20745"/>
    <cellStyle name="Notas 2 7 21" xfId="20746"/>
    <cellStyle name="Notas 2 7 21 2" xfId="20747"/>
    <cellStyle name="Notas 2 7 22" xfId="20748"/>
    <cellStyle name="Notas 2 7 3" xfId="20749"/>
    <cellStyle name="Notas 2 7 3 10" xfId="20750"/>
    <cellStyle name="Notas 2 7 3 11" xfId="20751"/>
    <cellStyle name="Notas 2 7 3 12" xfId="20752"/>
    <cellStyle name="Notas 2 7 3 2" xfId="20753"/>
    <cellStyle name="Notas 2 7 3 3" xfId="20754"/>
    <cellStyle name="Notas 2 7 3 4" xfId="20755"/>
    <cellStyle name="Notas 2 7 3 5" xfId="20756"/>
    <cellStyle name="Notas 2 7 3 6" xfId="20757"/>
    <cellStyle name="Notas 2 7 3 7" xfId="20758"/>
    <cellStyle name="Notas 2 7 3 8" xfId="20759"/>
    <cellStyle name="Notas 2 7 3 9" xfId="20760"/>
    <cellStyle name="Notas 2 7 4" xfId="20761"/>
    <cellStyle name="Notas 2 7 5" xfId="20762"/>
    <cellStyle name="Notas 2 7 6" xfId="20763"/>
    <cellStyle name="Notas 2 7 7" xfId="20764"/>
    <cellStyle name="Notas 2 7 8" xfId="20765"/>
    <cellStyle name="Notas 2 7 9" xfId="20766"/>
    <cellStyle name="Notas 2 8" xfId="20767"/>
    <cellStyle name="Notas 2 8 10" xfId="20768"/>
    <cellStyle name="Notas 2 8 11" xfId="20769"/>
    <cellStyle name="Notas 2 8 12" xfId="20770"/>
    <cellStyle name="Notas 2 8 13" xfId="20771"/>
    <cellStyle name="Notas 2 8 14" xfId="20772"/>
    <cellStyle name="Notas 2 8 15" xfId="20773"/>
    <cellStyle name="Notas 2 8 15 2" xfId="20774"/>
    <cellStyle name="Notas 2 8 16" xfId="20775"/>
    <cellStyle name="Notas 2 8 16 2" xfId="20776"/>
    <cellStyle name="Notas 2 8 17" xfId="20777"/>
    <cellStyle name="Notas 2 8 17 2" xfId="20778"/>
    <cellStyle name="Notas 2 8 18" xfId="20779"/>
    <cellStyle name="Notas 2 8 18 2" xfId="20780"/>
    <cellStyle name="Notas 2 8 19" xfId="20781"/>
    <cellStyle name="Notas 2 8 19 2" xfId="20782"/>
    <cellStyle name="Notas 2 8 2" xfId="20783"/>
    <cellStyle name="Notas 2 8 2 10" xfId="20784"/>
    <cellStyle name="Notas 2 8 2 11" xfId="20785"/>
    <cellStyle name="Notas 2 8 2 12" xfId="20786"/>
    <cellStyle name="Notas 2 8 2 2" xfId="20787"/>
    <cellStyle name="Notas 2 8 2 3" xfId="20788"/>
    <cellStyle name="Notas 2 8 2 4" xfId="20789"/>
    <cellStyle name="Notas 2 8 2 5" xfId="20790"/>
    <cellStyle name="Notas 2 8 2 6" xfId="20791"/>
    <cellStyle name="Notas 2 8 2 7" xfId="20792"/>
    <cellStyle name="Notas 2 8 2 8" xfId="20793"/>
    <cellStyle name="Notas 2 8 2 9" xfId="20794"/>
    <cellStyle name="Notas 2 8 20" xfId="20795"/>
    <cellStyle name="Notas 2 8 20 2" xfId="20796"/>
    <cellStyle name="Notas 2 8 21" xfId="20797"/>
    <cellStyle name="Notas 2 8 21 2" xfId="20798"/>
    <cellStyle name="Notas 2 8 22" xfId="20799"/>
    <cellStyle name="Notas 2 8 3" xfId="20800"/>
    <cellStyle name="Notas 2 8 3 10" xfId="20801"/>
    <cellStyle name="Notas 2 8 3 11" xfId="20802"/>
    <cellStyle name="Notas 2 8 3 12" xfId="20803"/>
    <cellStyle name="Notas 2 8 3 2" xfId="20804"/>
    <cellStyle name="Notas 2 8 3 3" xfId="20805"/>
    <cellStyle name="Notas 2 8 3 4" xfId="20806"/>
    <cellStyle name="Notas 2 8 3 5" xfId="20807"/>
    <cellStyle name="Notas 2 8 3 6" xfId="20808"/>
    <cellStyle name="Notas 2 8 3 7" xfId="20809"/>
    <cellStyle name="Notas 2 8 3 8" xfId="20810"/>
    <cellStyle name="Notas 2 8 3 9" xfId="20811"/>
    <cellStyle name="Notas 2 8 4" xfId="20812"/>
    <cellStyle name="Notas 2 8 5" xfId="20813"/>
    <cellStyle name="Notas 2 8 6" xfId="20814"/>
    <cellStyle name="Notas 2 8 7" xfId="20815"/>
    <cellStyle name="Notas 2 8 8" xfId="20816"/>
    <cellStyle name="Notas 2 8 9" xfId="20817"/>
    <cellStyle name="Notas 2 9" xfId="20818"/>
    <cellStyle name="Notas 2 9 10" xfId="20819"/>
    <cellStyle name="Notas 2 9 11" xfId="20820"/>
    <cellStyle name="Notas 2 9 12" xfId="20821"/>
    <cellStyle name="Notas 2 9 13" xfId="20822"/>
    <cellStyle name="Notas 2 9 14" xfId="20823"/>
    <cellStyle name="Notas 2 9 15" xfId="20824"/>
    <cellStyle name="Notas 2 9 15 2" xfId="20825"/>
    <cellStyle name="Notas 2 9 16" xfId="20826"/>
    <cellStyle name="Notas 2 9 16 2" xfId="20827"/>
    <cellStyle name="Notas 2 9 17" xfId="20828"/>
    <cellStyle name="Notas 2 9 17 2" xfId="20829"/>
    <cellStyle name="Notas 2 9 18" xfId="20830"/>
    <cellStyle name="Notas 2 9 18 2" xfId="20831"/>
    <cellStyle name="Notas 2 9 19" xfId="20832"/>
    <cellStyle name="Notas 2 9 19 2" xfId="20833"/>
    <cellStyle name="Notas 2 9 2" xfId="20834"/>
    <cellStyle name="Notas 2 9 2 10" xfId="20835"/>
    <cellStyle name="Notas 2 9 2 11" xfId="20836"/>
    <cellStyle name="Notas 2 9 2 12" xfId="20837"/>
    <cellStyle name="Notas 2 9 2 2" xfId="20838"/>
    <cellStyle name="Notas 2 9 2 3" xfId="20839"/>
    <cellStyle name="Notas 2 9 2 4" xfId="20840"/>
    <cellStyle name="Notas 2 9 2 5" xfId="20841"/>
    <cellStyle name="Notas 2 9 2 6" xfId="20842"/>
    <cellStyle name="Notas 2 9 2 7" xfId="20843"/>
    <cellStyle name="Notas 2 9 2 8" xfId="20844"/>
    <cellStyle name="Notas 2 9 2 9" xfId="20845"/>
    <cellStyle name="Notas 2 9 20" xfId="20846"/>
    <cellStyle name="Notas 2 9 20 2" xfId="20847"/>
    <cellStyle name="Notas 2 9 21" xfId="20848"/>
    <cellStyle name="Notas 2 9 21 2" xfId="20849"/>
    <cellStyle name="Notas 2 9 22" xfId="20850"/>
    <cellStyle name="Notas 2 9 3" xfId="20851"/>
    <cellStyle name="Notas 2 9 3 10" xfId="20852"/>
    <cellStyle name="Notas 2 9 3 11" xfId="20853"/>
    <cellStyle name="Notas 2 9 3 12" xfId="20854"/>
    <cellStyle name="Notas 2 9 3 2" xfId="20855"/>
    <cellStyle name="Notas 2 9 3 3" xfId="20856"/>
    <cellStyle name="Notas 2 9 3 4" xfId="20857"/>
    <cellStyle name="Notas 2 9 3 5" xfId="20858"/>
    <cellStyle name="Notas 2 9 3 6" xfId="20859"/>
    <cellStyle name="Notas 2 9 3 7" xfId="20860"/>
    <cellStyle name="Notas 2 9 3 8" xfId="20861"/>
    <cellStyle name="Notas 2 9 3 9" xfId="20862"/>
    <cellStyle name="Notas 2 9 4" xfId="20863"/>
    <cellStyle name="Notas 2 9 5" xfId="20864"/>
    <cellStyle name="Notas 2 9 6" xfId="20865"/>
    <cellStyle name="Notas 2 9 7" xfId="20866"/>
    <cellStyle name="Notas 2 9 8" xfId="20867"/>
    <cellStyle name="Notas 2 9 9" xfId="20868"/>
    <cellStyle name="Notas 20" xfId="20869"/>
    <cellStyle name="Notas 20 2" xfId="20870"/>
    <cellStyle name="Notas 21" xfId="20871"/>
    <cellStyle name="Notas 21 2" xfId="20872"/>
    <cellStyle name="Notas 22" xfId="20873"/>
    <cellStyle name="Notas 22 2" xfId="20874"/>
    <cellStyle name="Notas 23" xfId="20875"/>
    <cellStyle name="Notas 23 2" xfId="20876"/>
    <cellStyle name="Notas 24" xfId="20877"/>
    <cellStyle name="Notas 24 2" xfId="20878"/>
    <cellStyle name="Notas 25" xfId="20879"/>
    <cellStyle name="Notas 25 2" xfId="20880"/>
    <cellStyle name="Notas 26" xfId="20881"/>
    <cellStyle name="Notas 26 2" xfId="20882"/>
    <cellStyle name="Notas 27" xfId="20883"/>
    <cellStyle name="Notas 27 2" xfId="20884"/>
    <cellStyle name="Notas 28" xfId="20885"/>
    <cellStyle name="Notas 28 2" xfId="20886"/>
    <cellStyle name="Notas 29" xfId="20887"/>
    <cellStyle name="Notas 29 2" xfId="20888"/>
    <cellStyle name="Notas 3" xfId="20889"/>
    <cellStyle name="Notas 3 10" xfId="20890"/>
    <cellStyle name="Notas 3 10 10" xfId="20891"/>
    <cellStyle name="Notas 3 10 11" xfId="20892"/>
    <cellStyle name="Notas 3 10 12" xfId="20893"/>
    <cellStyle name="Notas 3 10 2" xfId="20894"/>
    <cellStyle name="Notas 3 10 3" xfId="20895"/>
    <cellStyle name="Notas 3 10 4" xfId="20896"/>
    <cellStyle name="Notas 3 10 5" xfId="20897"/>
    <cellStyle name="Notas 3 10 6" xfId="20898"/>
    <cellStyle name="Notas 3 10 7" xfId="20899"/>
    <cellStyle name="Notas 3 10 8" xfId="20900"/>
    <cellStyle name="Notas 3 10 9" xfId="20901"/>
    <cellStyle name="Notas 3 11" xfId="20902"/>
    <cellStyle name="Notas 3 11 10" xfId="20903"/>
    <cellStyle name="Notas 3 11 11" xfId="20904"/>
    <cellStyle name="Notas 3 11 12" xfId="20905"/>
    <cellStyle name="Notas 3 11 2" xfId="20906"/>
    <cellStyle name="Notas 3 11 3" xfId="20907"/>
    <cellStyle name="Notas 3 11 4" xfId="20908"/>
    <cellStyle name="Notas 3 11 5" xfId="20909"/>
    <cellStyle name="Notas 3 11 6" xfId="20910"/>
    <cellStyle name="Notas 3 11 7" xfId="20911"/>
    <cellStyle name="Notas 3 11 8" xfId="20912"/>
    <cellStyle name="Notas 3 11 9" xfId="20913"/>
    <cellStyle name="Notas 3 12" xfId="20914"/>
    <cellStyle name="Notas 3 13" xfId="20915"/>
    <cellStyle name="Notas 3 14" xfId="20916"/>
    <cellStyle name="Notas 3 15" xfId="20917"/>
    <cellStyle name="Notas 3 16" xfId="20918"/>
    <cellStyle name="Notas 3 17" xfId="20919"/>
    <cellStyle name="Notas 3 18" xfId="20920"/>
    <cellStyle name="Notas 3 19" xfId="20921"/>
    <cellStyle name="Notas 3 2" xfId="20922"/>
    <cellStyle name="Notas 3 2 10" xfId="20923"/>
    <cellStyle name="Notas 3 2 11" xfId="20924"/>
    <cellStyle name="Notas 3 2 12" xfId="20925"/>
    <cellStyle name="Notas 3 2 13" xfId="20926"/>
    <cellStyle name="Notas 3 2 14" xfId="20927"/>
    <cellStyle name="Notas 3 2 2" xfId="20928"/>
    <cellStyle name="Notas 3 2 2 10" xfId="20929"/>
    <cellStyle name="Notas 3 2 2 11" xfId="20930"/>
    <cellStyle name="Notas 3 2 2 12" xfId="20931"/>
    <cellStyle name="Notas 3 2 2 2" xfId="20932"/>
    <cellStyle name="Notas 3 2 2 2 2" xfId="20933"/>
    <cellStyle name="Notas 3 2 2 2 2 2" xfId="20934"/>
    <cellStyle name="Notas 3 2 2 2 3" xfId="20935"/>
    <cellStyle name="Notas 3 2 2 3" xfId="20936"/>
    <cellStyle name="Notas 3 2 2 3 2" xfId="20937"/>
    <cellStyle name="Notas 3 2 2 4" xfId="20938"/>
    <cellStyle name="Notas 3 2 2 5" xfId="20939"/>
    <cellStyle name="Notas 3 2 2 6" xfId="20940"/>
    <cellStyle name="Notas 3 2 2 7" xfId="20941"/>
    <cellStyle name="Notas 3 2 2 8" xfId="20942"/>
    <cellStyle name="Notas 3 2 2 9" xfId="20943"/>
    <cellStyle name="Notas 3 2 3" xfId="20944"/>
    <cellStyle name="Notas 3 2 3 10" xfId="20945"/>
    <cellStyle name="Notas 3 2 3 11" xfId="20946"/>
    <cellStyle name="Notas 3 2 3 12" xfId="20947"/>
    <cellStyle name="Notas 3 2 3 2" xfId="20948"/>
    <cellStyle name="Notas 3 2 3 2 2" xfId="20949"/>
    <cellStyle name="Notas 3 2 3 3" xfId="20950"/>
    <cellStyle name="Notas 3 2 3 4" xfId="20951"/>
    <cellStyle name="Notas 3 2 3 5" xfId="20952"/>
    <cellStyle name="Notas 3 2 3 6" xfId="20953"/>
    <cellStyle name="Notas 3 2 3 7" xfId="20954"/>
    <cellStyle name="Notas 3 2 3 8" xfId="20955"/>
    <cellStyle name="Notas 3 2 3 9" xfId="20956"/>
    <cellStyle name="Notas 3 2 4" xfId="20957"/>
    <cellStyle name="Notas 3 2 4 2" xfId="20958"/>
    <cellStyle name="Notas 3 2 5" xfId="20959"/>
    <cellStyle name="Notas 3 2 6" xfId="20960"/>
    <cellStyle name="Notas 3 2 7" xfId="20961"/>
    <cellStyle name="Notas 3 2 8" xfId="20962"/>
    <cellStyle name="Notas 3 2 9" xfId="20963"/>
    <cellStyle name="Notas 3 20" xfId="20964"/>
    <cellStyle name="Notas 3 21" xfId="20965"/>
    <cellStyle name="Notas 3 22" xfId="20966"/>
    <cellStyle name="Notas 3 23" xfId="20967"/>
    <cellStyle name="Notas 3 3" xfId="20968"/>
    <cellStyle name="Notas 3 3 10" xfId="20969"/>
    <cellStyle name="Notas 3 3 11" xfId="20970"/>
    <cellStyle name="Notas 3 3 12" xfId="20971"/>
    <cellStyle name="Notas 3 3 13" xfId="20972"/>
    <cellStyle name="Notas 3 3 14" xfId="20973"/>
    <cellStyle name="Notas 3 3 2" xfId="20974"/>
    <cellStyle name="Notas 3 3 2 10" xfId="20975"/>
    <cellStyle name="Notas 3 3 2 11" xfId="20976"/>
    <cellStyle name="Notas 3 3 2 12" xfId="20977"/>
    <cellStyle name="Notas 3 3 2 2" xfId="20978"/>
    <cellStyle name="Notas 3 3 2 2 2" xfId="20979"/>
    <cellStyle name="Notas 3 3 2 3" xfId="20980"/>
    <cellStyle name="Notas 3 3 2 4" xfId="20981"/>
    <cellStyle name="Notas 3 3 2 5" xfId="20982"/>
    <cellStyle name="Notas 3 3 2 6" xfId="20983"/>
    <cellStyle name="Notas 3 3 2 7" xfId="20984"/>
    <cellStyle name="Notas 3 3 2 8" xfId="20985"/>
    <cellStyle name="Notas 3 3 2 9" xfId="20986"/>
    <cellStyle name="Notas 3 3 3" xfId="20987"/>
    <cellStyle name="Notas 3 3 3 10" xfId="20988"/>
    <cellStyle name="Notas 3 3 3 11" xfId="20989"/>
    <cellStyle name="Notas 3 3 3 12" xfId="20990"/>
    <cellStyle name="Notas 3 3 3 2" xfId="20991"/>
    <cellStyle name="Notas 3 3 3 3" xfId="20992"/>
    <cellStyle name="Notas 3 3 3 4" xfId="20993"/>
    <cellStyle name="Notas 3 3 3 5" xfId="20994"/>
    <cellStyle name="Notas 3 3 3 6" xfId="20995"/>
    <cellStyle name="Notas 3 3 3 7" xfId="20996"/>
    <cellStyle name="Notas 3 3 3 8" xfId="20997"/>
    <cellStyle name="Notas 3 3 3 9" xfId="20998"/>
    <cellStyle name="Notas 3 3 4" xfId="20999"/>
    <cellStyle name="Notas 3 3 5" xfId="21000"/>
    <cellStyle name="Notas 3 3 6" xfId="21001"/>
    <cellStyle name="Notas 3 3 7" xfId="21002"/>
    <cellStyle name="Notas 3 3 8" xfId="21003"/>
    <cellStyle name="Notas 3 3 9" xfId="21004"/>
    <cellStyle name="Notas 3 4" xfId="21005"/>
    <cellStyle name="Notas 3 4 10" xfId="21006"/>
    <cellStyle name="Notas 3 4 11" xfId="21007"/>
    <cellStyle name="Notas 3 4 12" xfId="21008"/>
    <cellStyle name="Notas 3 4 13" xfId="21009"/>
    <cellStyle name="Notas 3 4 14" xfId="21010"/>
    <cellStyle name="Notas 3 4 2" xfId="21011"/>
    <cellStyle name="Notas 3 4 2 10" xfId="21012"/>
    <cellStyle name="Notas 3 4 2 11" xfId="21013"/>
    <cellStyle name="Notas 3 4 2 12" xfId="21014"/>
    <cellStyle name="Notas 3 4 2 2" xfId="21015"/>
    <cellStyle name="Notas 3 4 2 3" xfId="21016"/>
    <cellStyle name="Notas 3 4 2 4" xfId="21017"/>
    <cellStyle name="Notas 3 4 2 5" xfId="21018"/>
    <cellStyle name="Notas 3 4 2 6" xfId="21019"/>
    <cellStyle name="Notas 3 4 2 7" xfId="21020"/>
    <cellStyle name="Notas 3 4 2 8" xfId="21021"/>
    <cellStyle name="Notas 3 4 2 9" xfId="21022"/>
    <cellStyle name="Notas 3 4 3" xfId="21023"/>
    <cellStyle name="Notas 3 4 3 10" xfId="21024"/>
    <cellStyle name="Notas 3 4 3 11" xfId="21025"/>
    <cellStyle name="Notas 3 4 3 12" xfId="21026"/>
    <cellStyle name="Notas 3 4 3 2" xfId="21027"/>
    <cellStyle name="Notas 3 4 3 3" xfId="21028"/>
    <cellStyle name="Notas 3 4 3 4" xfId="21029"/>
    <cellStyle name="Notas 3 4 3 5" xfId="21030"/>
    <cellStyle name="Notas 3 4 3 6" xfId="21031"/>
    <cellStyle name="Notas 3 4 3 7" xfId="21032"/>
    <cellStyle name="Notas 3 4 3 8" xfId="21033"/>
    <cellStyle name="Notas 3 4 3 9" xfId="21034"/>
    <cellStyle name="Notas 3 4 4" xfId="21035"/>
    <cellStyle name="Notas 3 4 5" xfId="21036"/>
    <cellStyle name="Notas 3 4 6" xfId="21037"/>
    <cellStyle name="Notas 3 4 7" xfId="21038"/>
    <cellStyle name="Notas 3 4 8" xfId="21039"/>
    <cellStyle name="Notas 3 4 9" xfId="21040"/>
    <cellStyle name="Notas 3 5" xfId="21041"/>
    <cellStyle name="Notas 3 5 10" xfId="21042"/>
    <cellStyle name="Notas 3 5 11" xfId="21043"/>
    <cellStyle name="Notas 3 5 12" xfId="21044"/>
    <cellStyle name="Notas 3 5 13" xfId="21045"/>
    <cellStyle name="Notas 3 5 14" xfId="21046"/>
    <cellStyle name="Notas 3 5 2" xfId="21047"/>
    <cellStyle name="Notas 3 5 2 10" xfId="21048"/>
    <cellStyle name="Notas 3 5 2 11" xfId="21049"/>
    <cellStyle name="Notas 3 5 2 12" xfId="21050"/>
    <cellStyle name="Notas 3 5 2 2" xfId="21051"/>
    <cellStyle name="Notas 3 5 2 3" xfId="21052"/>
    <cellStyle name="Notas 3 5 2 4" xfId="21053"/>
    <cellStyle name="Notas 3 5 2 5" xfId="21054"/>
    <cellStyle name="Notas 3 5 2 6" xfId="21055"/>
    <cellStyle name="Notas 3 5 2 7" xfId="21056"/>
    <cellStyle name="Notas 3 5 2 8" xfId="21057"/>
    <cellStyle name="Notas 3 5 2 9" xfId="21058"/>
    <cellStyle name="Notas 3 5 3" xfId="21059"/>
    <cellStyle name="Notas 3 5 3 10" xfId="21060"/>
    <cellStyle name="Notas 3 5 3 11" xfId="21061"/>
    <cellStyle name="Notas 3 5 3 12" xfId="21062"/>
    <cellStyle name="Notas 3 5 3 2" xfId="21063"/>
    <cellStyle name="Notas 3 5 3 3" xfId="21064"/>
    <cellStyle name="Notas 3 5 3 4" xfId="21065"/>
    <cellStyle name="Notas 3 5 3 5" xfId="21066"/>
    <cellStyle name="Notas 3 5 3 6" xfId="21067"/>
    <cellStyle name="Notas 3 5 3 7" xfId="21068"/>
    <cellStyle name="Notas 3 5 3 8" xfId="21069"/>
    <cellStyle name="Notas 3 5 3 9" xfId="21070"/>
    <cellStyle name="Notas 3 5 4" xfId="21071"/>
    <cellStyle name="Notas 3 5 5" xfId="21072"/>
    <cellStyle name="Notas 3 5 6" xfId="21073"/>
    <cellStyle name="Notas 3 5 7" xfId="21074"/>
    <cellStyle name="Notas 3 5 8" xfId="21075"/>
    <cellStyle name="Notas 3 5 9" xfId="21076"/>
    <cellStyle name="Notas 3 6" xfId="21077"/>
    <cellStyle name="Notas 3 6 10" xfId="21078"/>
    <cellStyle name="Notas 3 6 11" xfId="21079"/>
    <cellStyle name="Notas 3 6 12" xfId="21080"/>
    <cellStyle name="Notas 3 6 13" xfId="21081"/>
    <cellStyle name="Notas 3 6 14" xfId="21082"/>
    <cellStyle name="Notas 3 6 2" xfId="21083"/>
    <cellStyle name="Notas 3 6 2 10" xfId="21084"/>
    <cellStyle name="Notas 3 6 2 11" xfId="21085"/>
    <cellStyle name="Notas 3 6 2 12" xfId="21086"/>
    <cellStyle name="Notas 3 6 2 2" xfId="21087"/>
    <cellStyle name="Notas 3 6 2 3" xfId="21088"/>
    <cellStyle name="Notas 3 6 2 4" xfId="21089"/>
    <cellStyle name="Notas 3 6 2 5" xfId="21090"/>
    <cellStyle name="Notas 3 6 2 6" xfId="21091"/>
    <cellStyle name="Notas 3 6 2 7" xfId="21092"/>
    <cellStyle name="Notas 3 6 2 8" xfId="21093"/>
    <cellStyle name="Notas 3 6 2 9" xfId="21094"/>
    <cellStyle name="Notas 3 6 3" xfId="21095"/>
    <cellStyle name="Notas 3 6 3 10" xfId="21096"/>
    <cellStyle name="Notas 3 6 3 11" xfId="21097"/>
    <cellStyle name="Notas 3 6 3 12" xfId="21098"/>
    <cellStyle name="Notas 3 6 3 2" xfId="21099"/>
    <cellStyle name="Notas 3 6 3 3" xfId="21100"/>
    <cellStyle name="Notas 3 6 3 4" xfId="21101"/>
    <cellStyle name="Notas 3 6 3 5" xfId="21102"/>
    <cellStyle name="Notas 3 6 3 6" xfId="21103"/>
    <cellStyle name="Notas 3 6 3 7" xfId="21104"/>
    <cellStyle name="Notas 3 6 3 8" xfId="21105"/>
    <cellStyle name="Notas 3 6 3 9" xfId="21106"/>
    <cellStyle name="Notas 3 6 4" xfId="21107"/>
    <cellStyle name="Notas 3 6 5" xfId="21108"/>
    <cellStyle name="Notas 3 6 6" xfId="21109"/>
    <cellStyle name="Notas 3 6 7" xfId="21110"/>
    <cellStyle name="Notas 3 6 8" xfId="21111"/>
    <cellStyle name="Notas 3 6 9" xfId="21112"/>
    <cellStyle name="Notas 3 7" xfId="21113"/>
    <cellStyle name="Notas 3 7 10" xfId="21114"/>
    <cellStyle name="Notas 3 7 11" xfId="21115"/>
    <cellStyle name="Notas 3 7 12" xfId="21116"/>
    <cellStyle name="Notas 3 7 13" xfId="21117"/>
    <cellStyle name="Notas 3 7 14" xfId="21118"/>
    <cellStyle name="Notas 3 7 2" xfId="21119"/>
    <cellStyle name="Notas 3 7 2 10" xfId="21120"/>
    <cellStyle name="Notas 3 7 2 11" xfId="21121"/>
    <cellStyle name="Notas 3 7 2 12" xfId="21122"/>
    <cellStyle name="Notas 3 7 2 2" xfId="21123"/>
    <cellStyle name="Notas 3 7 2 3" xfId="21124"/>
    <cellStyle name="Notas 3 7 2 4" xfId="21125"/>
    <cellStyle name="Notas 3 7 2 5" xfId="21126"/>
    <cellStyle name="Notas 3 7 2 6" xfId="21127"/>
    <cellStyle name="Notas 3 7 2 7" xfId="21128"/>
    <cellStyle name="Notas 3 7 2 8" xfId="21129"/>
    <cellStyle name="Notas 3 7 2 9" xfId="21130"/>
    <cellStyle name="Notas 3 7 3" xfId="21131"/>
    <cellStyle name="Notas 3 7 3 10" xfId="21132"/>
    <cellStyle name="Notas 3 7 3 11" xfId="21133"/>
    <cellStyle name="Notas 3 7 3 12" xfId="21134"/>
    <cellStyle name="Notas 3 7 3 2" xfId="21135"/>
    <cellStyle name="Notas 3 7 3 3" xfId="21136"/>
    <cellStyle name="Notas 3 7 3 4" xfId="21137"/>
    <cellStyle name="Notas 3 7 3 5" xfId="21138"/>
    <cellStyle name="Notas 3 7 3 6" xfId="21139"/>
    <cellStyle name="Notas 3 7 3 7" xfId="21140"/>
    <cellStyle name="Notas 3 7 3 8" xfId="21141"/>
    <cellStyle name="Notas 3 7 3 9" xfId="21142"/>
    <cellStyle name="Notas 3 7 4" xfId="21143"/>
    <cellStyle name="Notas 3 7 5" xfId="21144"/>
    <cellStyle name="Notas 3 7 6" xfId="21145"/>
    <cellStyle name="Notas 3 7 7" xfId="21146"/>
    <cellStyle name="Notas 3 7 8" xfId="21147"/>
    <cellStyle name="Notas 3 7 9" xfId="21148"/>
    <cellStyle name="Notas 3 8" xfId="21149"/>
    <cellStyle name="Notas 3 8 10" xfId="21150"/>
    <cellStyle name="Notas 3 8 11" xfId="21151"/>
    <cellStyle name="Notas 3 8 12" xfId="21152"/>
    <cellStyle name="Notas 3 8 13" xfId="21153"/>
    <cellStyle name="Notas 3 8 14" xfId="21154"/>
    <cellStyle name="Notas 3 8 2" xfId="21155"/>
    <cellStyle name="Notas 3 8 2 10" xfId="21156"/>
    <cellStyle name="Notas 3 8 2 11" xfId="21157"/>
    <cellStyle name="Notas 3 8 2 12" xfId="21158"/>
    <cellStyle name="Notas 3 8 2 2" xfId="21159"/>
    <cellStyle name="Notas 3 8 2 3" xfId="21160"/>
    <cellStyle name="Notas 3 8 2 4" xfId="21161"/>
    <cellStyle name="Notas 3 8 2 5" xfId="21162"/>
    <cellStyle name="Notas 3 8 2 6" xfId="21163"/>
    <cellStyle name="Notas 3 8 2 7" xfId="21164"/>
    <cellStyle name="Notas 3 8 2 8" xfId="21165"/>
    <cellStyle name="Notas 3 8 2 9" xfId="21166"/>
    <cellStyle name="Notas 3 8 3" xfId="21167"/>
    <cellStyle name="Notas 3 8 3 10" xfId="21168"/>
    <cellStyle name="Notas 3 8 3 11" xfId="21169"/>
    <cellStyle name="Notas 3 8 3 12" xfId="21170"/>
    <cellStyle name="Notas 3 8 3 2" xfId="21171"/>
    <cellStyle name="Notas 3 8 3 3" xfId="21172"/>
    <cellStyle name="Notas 3 8 3 4" xfId="21173"/>
    <cellStyle name="Notas 3 8 3 5" xfId="21174"/>
    <cellStyle name="Notas 3 8 3 6" xfId="21175"/>
    <cellStyle name="Notas 3 8 3 7" xfId="21176"/>
    <cellStyle name="Notas 3 8 3 8" xfId="21177"/>
    <cellStyle name="Notas 3 8 3 9" xfId="21178"/>
    <cellStyle name="Notas 3 8 4" xfId="21179"/>
    <cellStyle name="Notas 3 8 5" xfId="21180"/>
    <cellStyle name="Notas 3 8 6" xfId="21181"/>
    <cellStyle name="Notas 3 8 7" xfId="21182"/>
    <cellStyle name="Notas 3 8 8" xfId="21183"/>
    <cellStyle name="Notas 3 8 9" xfId="21184"/>
    <cellStyle name="Notas 3 9" xfId="21185"/>
    <cellStyle name="Notas 3 9 10" xfId="21186"/>
    <cellStyle name="Notas 3 9 11" xfId="21187"/>
    <cellStyle name="Notas 3 9 12" xfId="21188"/>
    <cellStyle name="Notas 3 9 13" xfId="21189"/>
    <cellStyle name="Notas 3 9 14" xfId="21190"/>
    <cellStyle name="Notas 3 9 2" xfId="21191"/>
    <cellStyle name="Notas 3 9 2 10" xfId="21192"/>
    <cellStyle name="Notas 3 9 2 11" xfId="21193"/>
    <cellStyle name="Notas 3 9 2 12" xfId="21194"/>
    <cellStyle name="Notas 3 9 2 2" xfId="21195"/>
    <cellStyle name="Notas 3 9 2 3" xfId="21196"/>
    <cellStyle name="Notas 3 9 2 4" xfId="21197"/>
    <cellStyle name="Notas 3 9 2 5" xfId="21198"/>
    <cellStyle name="Notas 3 9 2 6" xfId="21199"/>
    <cellStyle name="Notas 3 9 2 7" xfId="21200"/>
    <cellStyle name="Notas 3 9 2 8" xfId="21201"/>
    <cellStyle name="Notas 3 9 2 9" xfId="21202"/>
    <cellStyle name="Notas 3 9 3" xfId="21203"/>
    <cellStyle name="Notas 3 9 3 10" xfId="21204"/>
    <cellStyle name="Notas 3 9 3 11" xfId="21205"/>
    <cellStyle name="Notas 3 9 3 12" xfId="21206"/>
    <cellStyle name="Notas 3 9 3 2" xfId="21207"/>
    <cellStyle name="Notas 3 9 3 3" xfId="21208"/>
    <cellStyle name="Notas 3 9 3 4" xfId="21209"/>
    <cellStyle name="Notas 3 9 3 5" xfId="21210"/>
    <cellStyle name="Notas 3 9 3 6" xfId="21211"/>
    <cellStyle name="Notas 3 9 3 7" xfId="21212"/>
    <cellStyle name="Notas 3 9 3 8" xfId="21213"/>
    <cellStyle name="Notas 3 9 3 9" xfId="21214"/>
    <cellStyle name="Notas 3 9 4" xfId="21215"/>
    <cellStyle name="Notas 3 9 5" xfId="21216"/>
    <cellStyle name="Notas 3 9 6" xfId="21217"/>
    <cellStyle name="Notas 3 9 7" xfId="21218"/>
    <cellStyle name="Notas 3 9 8" xfId="21219"/>
    <cellStyle name="Notas 3 9 9" xfId="21220"/>
    <cellStyle name="Notas 30" xfId="21221"/>
    <cellStyle name="Notas 30 2" xfId="21222"/>
    <cellStyle name="Notas 31" xfId="21223"/>
    <cellStyle name="Notas 31 2" xfId="21224"/>
    <cellStyle name="Notas 32" xfId="21225"/>
    <cellStyle name="Notas 32 2" xfId="21226"/>
    <cellStyle name="Notas 33" xfId="21227"/>
    <cellStyle name="Notas 33 2" xfId="21228"/>
    <cellStyle name="Notas 34" xfId="21229"/>
    <cellStyle name="Notas 34 2" xfId="21230"/>
    <cellStyle name="Notas 35" xfId="21231"/>
    <cellStyle name="Notas 35 2" xfId="21232"/>
    <cellStyle name="Notas 36" xfId="21233"/>
    <cellStyle name="Notas 36 2" xfId="21234"/>
    <cellStyle name="Notas 37" xfId="21235"/>
    <cellStyle name="Notas 37 2" xfId="21236"/>
    <cellStyle name="Notas 38" xfId="21237"/>
    <cellStyle name="Notas 38 2" xfId="21238"/>
    <cellStyle name="Notas 39" xfId="21239"/>
    <cellStyle name="Notas 39 2" xfId="21240"/>
    <cellStyle name="Notas 4" xfId="21241"/>
    <cellStyle name="Notas 4 10" xfId="21242"/>
    <cellStyle name="Notas 4 11" xfId="21243"/>
    <cellStyle name="Notas 4 12" xfId="21244"/>
    <cellStyle name="Notas 4 13" xfId="21245"/>
    <cellStyle name="Notas 4 14" xfId="21246"/>
    <cellStyle name="Notas 4 15" xfId="21247"/>
    <cellStyle name="Notas 4 16" xfId="21248"/>
    <cellStyle name="Notas 4 17" xfId="21249"/>
    <cellStyle name="Notas 4 18" xfId="21250"/>
    <cellStyle name="Notas 4 2" xfId="21251"/>
    <cellStyle name="Notas 4 2 10" xfId="21252"/>
    <cellStyle name="Notas 4 2 11" xfId="21253"/>
    <cellStyle name="Notas 4 2 12" xfId="21254"/>
    <cellStyle name="Notas 4 2 13" xfId="21255"/>
    <cellStyle name="Notas 4 2 14" xfId="21256"/>
    <cellStyle name="Notas 4 2 2" xfId="21257"/>
    <cellStyle name="Notas 4 2 2 10" xfId="21258"/>
    <cellStyle name="Notas 4 2 2 11" xfId="21259"/>
    <cellStyle name="Notas 4 2 2 12" xfId="21260"/>
    <cellStyle name="Notas 4 2 2 2" xfId="21261"/>
    <cellStyle name="Notas 4 2 2 2 2" xfId="21262"/>
    <cellStyle name="Notas 4 2 2 2 2 2" xfId="21263"/>
    <cellStyle name="Notas 4 2 2 2 3" xfId="21264"/>
    <cellStyle name="Notas 4 2 2 3" xfId="21265"/>
    <cellStyle name="Notas 4 2 2 3 2" xfId="21266"/>
    <cellStyle name="Notas 4 2 2 4" xfId="21267"/>
    <cellStyle name="Notas 4 2 2 5" xfId="21268"/>
    <cellStyle name="Notas 4 2 2 6" xfId="21269"/>
    <cellStyle name="Notas 4 2 2 7" xfId="21270"/>
    <cellStyle name="Notas 4 2 2 8" xfId="21271"/>
    <cellStyle name="Notas 4 2 2 9" xfId="21272"/>
    <cellStyle name="Notas 4 2 3" xfId="21273"/>
    <cellStyle name="Notas 4 2 3 10" xfId="21274"/>
    <cellStyle name="Notas 4 2 3 11" xfId="21275"/>
    <cellStyle name="Notas 4 2 3 12" xfId="21276"/>
    <cellStyle name="Notas 4 2 3 2" xfId="21277"/>
    <cellStyle name="Notas 4 2 3 2 2" xfId="21278"/>
    <cellStyle name="Notas 4 2 3 3" xfId="21279"/>
    <cellStyle name="Notas 4 2 3 4" xfId="21280"/>
    <cellStyle name="Notas 4 2 3 5" xfId="21281"/>
    <cellStyle name="Notas 4 2 3 6" xfId="21282"/>
    <cellStyle name="Notas 4 2 3 7" xfId="21283"/>
    <cellStyle name="Notas 4 2 3 8" xfId="21284"/>
    <cellStyle name="Notas 4 2 3 9" xfId="21285"/>
    <cellStyle name="Notas 4 2 4" xfId="21286"/>
    <cellStyle name="Notas 4 2 4 2" xfId="21287"/>
    <cellStyle name="Notas 4 2 5" xfId="21288"/>
    <cellStyle name="Notas 4 2 6" xfId="21289"/>
    <cellStyle name="Notas 4 2 7" xfId="21290"/>
    <cellStyle name="Notas 4 2 8" xfId="21291"/>
    <cellStyle name="Notas 4 2 9" xfId="21292"/>
    <cellStyle name="Notas 4 3" xfId="21293"/>
    <cellStyle name="Notas 4 3 10" xfId="21294"/>
    <cellStyle name="Notas 4 3 11" xfId="21295"/>
    <cellStyle name="Notas 4 3 12" xfId="21296"/>
    <cellStyle name="Notas 4 3 13" xfId="21297"/>
    <cellStyle name="Notas 4 3 14" xfId="21298"/>
    <cellStyle name="Notas 4 3 2" xfId="21299"/>
    <cellStyle name="Notas 4 3 2 10" xfId="21300"/>
    <cellStyle name="Notas 4 3 2 11" xfId="21301"/>
    <cellStyle name="Notas 4 3 2 12" xfId="21302"/>
    <cellStyle name="Notas 4 3 2 2" xfId="21303"/>
    <cellStyle name="Notas 4 3 2 2 2" xfId="21304"/>
    <cellStyle name="Notas 4 3 2 3" xfId="21305"/>
    <cellStyle name="Notas 4 3 2 4" xfId="21306"/>
    <cellStyle name="Notas 4 3 2 5" xfId="21307"/>
    <cellStyle name="Notas 4 3 2 6" xfId="21308"/>
    <cellStyle name="Notas 4 3 2 7" xfId="21309"/>
    <cellStyle name="Notas 4 3 2 8" xfId="21310"/>
    <cellStyle name="Notas 4 3 2 9" xfId="21311"/>
    <cellStyle name="Notas 4 3 3" xfId="21312"/>
    <cellStyle name="Notas 4 3 3 10" xfId="21313"/>
    <cellStyle name="Notas 4 3 3 11" xfId="21314"/>
    <cellStyle name="Notas 4 3 3 12" xfId="21315"/>
    <cellStyle name="Notas 4 3 3 2" xfId="21316"/>
    <cellStyle name="Notas 4 3 3 3" xfId="21317"/>
    <cellStyle name="Notas 4 3 3 4" xfId="21318"/>
    <cellStyle name="Notas 4 3 3 5" xfId="21319"/>
    <cellStyle name="Notas 4 3 3 6" xfId="21320"/>
    <cellStyle name="Notas 4 3 3 7" xfId="21321"/>
    <cellStyle name="Notas 4 3 3 8" xfId="21322"/>
    <cellStyle name="Notas 4 3 3 9" xfId="21323"/>
    <cellStyle name="Notas 4 3 4" xfId="21324"/>
    <cellStyle name="Notas 4 3 5" xfId="21325"/>
    <cellStyle name="Notas 4 3 6" xfId="21326"/>
    <cellStyle name="Notas 4 3 7" xfId="21327"/>
    <cellStyle name="Notas 4 3 8" xfId="21328"/>
    <cellStyle name="Notas 4 3 9" xfId="21329"/>
    <cellStyle name="Notas 4 4" xfId="21330"/>
    <cellStyle name="Notas 4 4 10" xfId="21331"/>
    <cellStyle name="Notas 4 4 11" xfId="21332"/>
    <cellStyle name="Notas 4 4 12" xfId="21333"/>
    <cellStyle name="Notas 4 4 13" xfId="21334"/>
    <cellStyle name="Notas 4 4 14" xfId="21335"/>
    <cellStyle name="Notas 4 4 2" xfId="21336"/>
    <cellStyle name="Notas 4 4 2 10" xfId="21337"/>
    <cellStyle name="Notas 4 4 2 11" xfId="21338"/>
    <cellStyle name="Notas 4 4 2 12" xfId="21339"/>
    <cellStyle name="Notas 4 4 2 2" xfId="21340"/>
    <cellStyle name="Notas 4 4 2 3" xfId="21341"/>
    <cellStyle name="Notas 4 4 2 4" xfId="21342"/>
    <cellStyle name="Notas 4 4 2 5" xfId="21343"/>
    <cellStyle name="Notas 4 4 2 6" xfId="21344"/>
    <cellStyle name="Notas 4 4 2 7" xfId="21345"/>
    <cellStyle name="Notas 4 4 2 8" xfId="21346"/>
    <cellStyle name="Notas 4 4 2 9" xfId="21347"/>
    <cellStyle name="Notas 4 4 3" xfId="21348"/>
    <cellStyle name="Notas 4 4 3 10" xfId="21349"/>
    <cellStyle name="Notas 4 4 3 11" xfId="21350"/>
    <cellStyle name="Notas 4 4 3 12" xfId="21351"/>
    <cellStyle name="Notas 4 4 3 2" xfId="21352"/>
    <cellStyle name="Notas 4 4 3 3" xfId="21353"/>
    <cellStyle name="Notas 4 4 3 4" xfId="21354"/>
    <cellStyle name="Notas 4 4 3 5" xfId="21355"/>
    <cellStyle name="Notas 4 4 3 6" xfId="21356"/>
    <cellStyle name="Notas 4 4 3 7" xfId="21357"/>
    <cellStyle name="Notas 4 4 3 8" xfId="21358"/>
    <cellStyle name="Notas 4 4 3 9" xfId="21359"/>
    <cellStyle name="Notas 4 4 4" xfId="21360"/>
    <cellStyle name="Notas 4 4 5" xfId="21361"/>
    <cellStyle name="Notas 4 4 6" xfId="21362"/>
    <cellStyle name="Notas 4 4 7" xfId="21363"/>
    <cellStyle name="Notas 4 4 8" xfId="21364"/>
    <cellStyle name="Notas 4 4 9" xfId="21365"/>
    <cellStyle name="Notas 4 5" xfId="21366"/>
    <cellStyle name="Notas 4 5 10" xfId="21367"/>
    <cellStyle name="Notas 4 5 11" xfId="21368"/>
    <cellStyle name="Notas 4 5 12" xfId="21369"/>
    <cellStyle name="Notas 4 5 2" xfId="21370"/>
    <cellStyle name="Notas 4 5 3" xfId="21371"/>
    <cellStyle name="Notas 4 5 4" xfId="21372"/>
    <cellStyle name="Notas 4 5 5" xfId="21373"/>
    <cellStyle name="Notas 4 5 6" xfId="21374"/>
    <cellStyle name="Notas 4 5 7" xfId="21375"/>
    <cellStyle name="Notas 4 5 8" xfId="21376"/>
    <cellStyle name="Notas 4 5 9" xfId="21377"/>
    <cellStyle name="Notas 4 6" xfId="21378"/>
    <cellStyle name="Notas 4 6 10" xfId="21379"/>
    <cellStyle name="Notas 4 6 11" xfId="21380"/>
    <cellStyle name="Notas 4 6 12" xfId="21381"/>
    <cellStyle name="Notas 4 6 2" xfId="21382"/>
    <cellStyle name="Notas 4 6 3" xfId="21383"/>
    <cellStyle name="Notas 4 6 4" xfId="21384"/>
    <cellStyle name="Notas 4 6 5" xfId="21385"/>
    <cellStyle name="Notas 4 6 6" xfId="21386"/>
    <cellStyle name="Notas 4 6 7" xfId="21387"/>
    <cellStyle name="Notas 4 6 8" xfId="21388"/>
    <cellStyle name="Notas 4 6 9" xfId="21389"/>
    <cellStyle name="Notas 4 7" xfId="21390"/>
    <cellStyle name="Notas 4 8" xfId="21391"/>
    <cellStyle name="Notas 4 9" xfId="21392"/>
    <cellStyle name="Notas 40" xfId="21393"/>
    <cellStyle name="Notas 40 2" xfId="21394"/>
    <cellStyle name="Notas 41" xfId="21395"/>
    <cellStyle name="Notas 41 2" xfId="21396"/>
    <cellStyle name="Notas 42" xfId="21397"/>
    <cellStyle name="Notas 42 2" xfId="21398"/>
    <cellStyle name="Notas 43" xfId="21399"/>
    <cellStyle name="Notas 43 2" xfId="21400"/>
    <cellStyle name="Notas 44" xfId="21401"/>
    <cellStyle name="Notas 44 2" xfId="21402"/>
    <cellStyle name="Notas 45" xfId="21403"/>
    <cellStyle name="Notas 45 2" xfId="21404"/>
    <cellStyle name="Notas 46" xfId="21405"/>
    <cellStyle name="Notas 46 2" xfId="21406"/>
    <cellStyle name="Notas 47" xfId="21407"/>
    <cellStyle name="Notas 47 2" xfId="21408"/>
    <cellStyle name="Notas 48" xfId="21409"/>
    <cellStyle name="Notas 48 2" xfId="21410"/>
    <cellStyle name="Notas 49" xfId="21411"/>
    <cellStyle name="Notas 49 2" xfId="21412"/>
    <cellStyle name="Notas 5" xfId="21413"/>
    <cellStyle name="Notas 5 10" xfId="21414"/>
    <cellStyle name="Notas 5 11" xfId="21415"/>
    <cellStyle name="Notas 5 12" xfId="21416"/>
    <cellStyle name="Notas 5 13" xfId="21417"/>
    <cellStyle name="Notas 5 14" xfId="21418"/>
    <cellStyle name="Notas 5 15" xfId="21419"/>
    <cellStyle name="Notas 5 16" xfId="21420"/>
    <cellStyle name="Notas 5 17" xfId="21421"/>
    <cellStyle name="Notas 5 18" xfId="21422"/>
    <cellStyle name="Notas 5 2" xfId="21423"/>
    <cellStyle name="Notas 5 2 10" xfId="21424"/>
    <cellStyle name="Notas 5 2 11" xfId="21425"/>
    <cellStyle name="Notas 5 2 12" xfId="21426"/>
    <cellStyle name="Notas 5 2 13" xfId="21427"/>
    <cellStyle name="Notas 5 2 14" xfId="21428"/>
    <cellStyle name="Notas 5 2 2" xfId="21429"/>
    <cellStyle name="Notas 5 2 2 10" xfId="21430"/>
    <cellStyle name="Notas 5 2 2 11" xfId="21431"/>
    <cellStyle name="Notas 5 2 2 12" xfId="21432"/>
    <cellStyle name="Notas 5 2 2 2" xfId="21433"/>
    <cellStyle name="Notas 5 2 2 2 2" xfId="21434"/>
    <cellStyle name="Notas 5 2 2 2 2 2" xfId="21435"/>
    <cellStyle name="Notas 5 2 2 2 3" xfId="21436"/>
    <cellStyle name="Notas 5 2 2 3" xfId="21437"/>
    <cellStyle name="Notas 5 2 2 3 2" xfId="21438"/>
    <cellStyle name="Notas 5 2 2 4" xfId="21439"/>
    <cellStyle name="Notas 5 2 2 5" xfId="21440"/>
    <cellStyle name="Notas 5 2 2 6" xfId="21441"/>
    <cellStyle name="Notas 5 2 2 7" xfId="21442"/>
    <cellStyle name="Notas 5 2 2 8" xfId="21443"/>
    <cellStyle name="Notas 5 2 2 9" xfId="21444"/>
    <cellStyle name="Notas 5 2 3" xfId="21445"/>
    <cellStyle name="Notas 5 2 3 10" xfId="21446"/>
    <cellStyle name="Notas 5 2 3 11" xfId="21447"/>
    <cellStyle name="Notas 5 2 3 12" xfId="21448"/>
    <cellStyle name="Notas 5 2 3 2" xfId="21449"/>
    <cellStyle name="Notas 5 2 3 2 2" xfId="21450"/>
    <cellStyle name="Notas 5 2 3 3" xfId="21451"/>
    <cellStyle name="Notas 5 2 3 4" xfId="21452"/>
    <cellStyle name="Notas 5 2 3 5" xfId="21453"/>
    <cellStyle name="Notas 5 2 3 6" xfId="21454"/>
    <cellStyle name="Notas 5 2 3 7" xfId="21455"/>
    <cellStyle name="Notas 5 2 3 8" xfId="21456"/>
    <cellStyle name="Notas 5 2 3 9" xfId="21457"/>
    <cellStyle name="Notas 5 2 4" xfId="21458"/>
    <cellStyle name="Notas 5 2 4 2" xfId="21459"/>
    <cellStyle name="Notas 5 2 5" xfId="21460"/>
    <cellStyle name="Notas 5 2 6" xfId="21461"/>
    <cellStyle name="Notas 5 2 7" xfId="21462"/>
    <cellStyle name="Notas 5 2 8" xfId="21463"/>
    <cellStyle name="Notas 5 2 9" xfId="21464"/>
    <cellStyle name="Notas 5 3" xfId="21465"/>
    <cellStyle name="Notas 5 3 10" xfId="21466"/>
    <cellStyle name="Notas 5 3 11" xfId="21467"/>
    <cellStyle name="Notas 5 3 12" xfId="21468"/>
    <cellStyle name="Notas 5 3 13" xfId="21469"/>
    <cellStyle name="Notas 5 3 14" xfId="21470"/>
    <cellStyle name="Notas 5 3 2" xfId="21471"/>
    <cellStyle name="Notas 5 3 2 10" xfId="21472"/>
    <cellStyle name="Notas 5 3 2 11" xfId="21473"/>
    <cellStyle name="Notas 5 3 2 12" xfId="21474"/>
    <cellStyle name="Notas 5 3 2 2" xfId="21475"/>
    <cellStyle name="Notas 5 3 2 2 2" xfId="21476"/>
    <cellStyle name="Notas 5 3 2 3" xfId="21477"/>
    <cellStyle name="Notas 5 3 2 4" xfId="21478"/>
    <cellStyle name="Notas 5 3 2 5" xfId="21479"/>
    <cellStyle name="Notas 5 3 2 6" xfId="21480"/>
    <cellStyle name="Notas 5 3 2 7" xfId="21481"/>
    <cellStyle name="Notas 5 3 2 8" xfId="21482"/>
    <cellStyle name="Notas 5 3 2 9" xfId="21483"/>
    <cellStyle name="Notas 5 3 3" xfId="21484"/>
    <cellStyle name="Notas 5 3 3 10" xfId="21485"/>
    <cellStyle name="Notas 5 3 3 11" xfId="21486"/>
    <cellStyle name="Notas 5 3 3 12" xfId="21487"/>
    <cellStyle name="Notas 5 3 3 2" xfId="21488"/>
    <cellStyle name="Notas 5 3 3 3" xfId="21489"/>
    <cellStyle name="Notas 5 3 3 4" xfId="21490"/>
    <cellStyle name="Notas 5 3 3 5" xfId="21491"/>
    <cellStyle name="Notas 5 3 3 6" xfId="21492"/>
    <cellStyle name="Notas 5 3 3 7" xfId="21493"/>
    <cellStyle name="Notas 5 3 3 8" xfId="21494"/>
    <cellStyle name="Notas 5 3 3 9" xfId="21495"/>
    <cellStyle name="Notas 5 3 4" xfId="21496"/>
    <cellStyle name="Notas 5 3 5" xfId="21497"/>
    <cellStyle name="Notas 5 3 6" xfId="21498"/>
    <cellStyle name="Notas 5 3 7" xfId="21499"/>
    <cellStyle name="Notas 5 3 8" xfId="21500"/>
    <cellStyle name="Notas 5 3 9" xfId="21501"/>
    <cellStyle name="Notas 5 4" xfId="21502"/>
    <cellStyle name="Notas 5 4 10" xfId="21503"/>
    <cellStyle name="Notas 5 4 11" xfId="21504"/>
    <cellStyle name="Notas 5 4 12" xfId="21505"/>
    <cellStyle name="Notas 5 4 13" xfId="21506"/>
    <cellStyle name="Notas 5 4 14" xfId="21507"/>
    <cellStyle name="Notas 5 4 2" xfId="21508"/>
    <cellStyle name="Notas 5 4 2 10" xfId="21509"/>
    <cellStyle name="Notas 5 4 2 11" xfId="21510"/>
    <cellStyle name="Notas 5 4 2 12" xfId="21511"/>
    <cellStyle name="Notas 5 4 2 2" xfId="21512"/>
    <cellStyle name="Notas 5 4 2 3" xfId="21513"/>
    <cellStyle name="Notas 5 4 2 4" xfId="21514"/>
    <cellStyle name="Notas 5 4 2 5" xfId="21515"/>
    <cellStyle name="Notas 5 4 2 6" xfId="21516"/>
    <cellStyle name="Notas 5 4 2 7" xfId="21517"/>
    <cellStyle name="Notas 5 4 2 8" xfId="21518"/>
    <cellStyle name="Notas 5 4 2 9" xfId="21519"/>
    <cellStyle name="Notas 5 4 3" xfId="21520"/>
    <cellStyle name="Notas 5 4 3 10" xfId="21521"/>
    <cellStyle name="Notas 5 4 3 11" xfId="21522"/>
    <cellStyle name="Notas 5 4 3 12" xfId="21523"/>
    <cellStyle name="Notas 5 4 3 2" xfId="21524"/>
    <cellStyle name="Notas 5 4 3 3" xfId="21525"/>
    <cellStyle name="Notas 5 4 3 4" xfId="21526"/>
    <cellStyle name="Notas 5 4 3 5" xfId="21527"/>
    <cellStyle name="Notas 5 4 3 6" xfId="21528"/>
    <cellStyle name="Notas 5 4 3 7" xfId="21529"/>
    <cellStyle name="Notas 5 4 3 8" xfId="21530"/>
    <cellStyle name="Notas 5 4 3 9" xfId="21531"/>
    <cellStyle name="Notas 5 4 4" xfId="21532"/>
    <cellStyle name="Notas 5 4 5" xfId="21533"/>
    <cellStyle name="Notas 5 4 6" xfId="21534"/>
    <cellStyle name="Notas 5 4 7" xfId="21535"/>
    <cellStyle name="Notas 5 4 8" xfId="21536"/>
    <cellStyle name="Notas 5 4 9" xfId="21537"/>
    <cellStyle name="Notas 5 5" xfId="21538"/>
    <cellStyle name="Notas 5 5 10" xfId="21539"/>
    <cellStyle name="Notas 5 5 11" xfId="21540"/>
    <cellStyle name="Notas 5 5 12" xfId="21541"/>
    <cellStyle name="Notas 5 5 2" xfId="21542"/>
    <cellStyle name="Notas 5 5 3" xfId="21543"/>
    <cellStyle name="Notas 5 5 4" xfId="21544"/>
    <cellStyle name="Notas 5 5 5" xfId="21545"/>
    <cellStyle name="Notas 5 5 6" xfId="21546"/>
    <cellStyle name="Notas 5 5 7" xfId="21547"/>
    <cellStyle name="Notas 5 5 8" xfId="21548"/>
    <cellStyle name="Notas 5 5 9" xfId="21549"/>
    <cellStyle name="Notas 5 6" xfId="21550"/>
    <cellStyle name="Notas 5 6 10" xfId="21551"/>
    <cellStyle name="Notas 5 6 11" xfId="21552"/>
    <cellStyle name="Notas 5 6 12" xfId="21553"/>
    <cellStyle name="Notas 5 6 2" xfId="21554"/>
    <cellStyle name="Notas 5 6 3" xfId="21555"/>
    <cellStyle name="Notas 5 6 4" xfId="21556"/>
    <cellStyle name="Notas 5 6 5" xfId="21557"/>
    <cellStyle name="Notas 5 6 6" xfId="21558"/>
    <cellStyle name="Notas 5 6 7" xfId="21559"/>
    <cellStyle name="Notas 5 6 8" xfId="21560"/>
    <cellStyle name="Notas 5 6 9" xfId="21561"/>
    <cellStyle name="Notas 5 7" xfId="21562"/>
    <cellStyle name="Notas 5 8" xfId="21563"/>
    <cellStyle name="Notas 5 9" xfId="21564"/>
    <cellStyle name="Notas 50" xfId="21565"/>
    <cellStyle name="Notas 50 2" xfId="21566"/>
    <cellStyle name="Notas 51" xfId="21567"/>
    <cellStyle name="Notas 51 2" xfId="21568"/>
    <cellStyle name="Notas 52" xfId="21569"/>
    <cellStyle name="Notas 52 2" xfId="21570"/>
    <cellStyle name="Notas 53" xfId="21571"/>
    <cellStyle name="Notas 53 2" xfId="21572"/>
    <cellStyle name="Notas 54" xfId="21573"/>
    <cellStyle name="Notas 54 2" xfId="21574"/>
    <cellStyle name="Notas 55" xfId="21575"/>
    <cellStyle name="Notas 55 2" xfId="21576"/>
    <cellStyle name="Notas 56" xfId="21577"/>
    <cellStyle name="Notas 56 2" xfId="21578"/>
    <cellStyle name="Notas 57" xfId="21579"/>
    <cellStyle name="Notas 57 2" xfId="21580"/>
    <cellStyle name="Notas 58" xfId="21581"/>
    <cellStyle name="Notas 58 2" xfId="21582"/>
    <cellStyle name="Notas 59" xfId="21583"/>
    <cellStyle name="Notas 59 2" xfId="21584"/>
    <cellStyle name="Notas 6" xfId="21585"/>
    <cellStyle name="Notas 6 2" xfId="21586"/>
    <cellStyle name="Notas 6 2 2" xfId="21587"/>
    <cellStyle name="Notas 6 2 2 2" xfId="21588"/>
    <cellStyle name="Notas 6 2 2 2 2" xfId="21589"/>
    <cellStyle name="Notas 6 2 2 2 2 2" xfId="21590"/>
    <cellStyle name="Notas 6 2 2 2 3" xfId="21591"/>
    <cellStyle name="Notas 6 2 2 3" xfId="21592"/>
    <cellStyle name="Notas 6 2 2 3 2" xfId="21593"/>
    <cellStyle name="Notas 6 2 2 4" xfId="21594"/>
    <cellStyle name="Notas 6 2 3" xfId="21595"/>
    <cellStyle name="Notas 6 2 3 2" xfId="21596"/>
    <cellStyle name="Notas 6 2 3 2 2" xfId="21597"/>
    <cellStyle name="Notas 6 2 3 3" xfId="21598"/>
    <cellStyle name="Notas 6 2 4" xfId="21599"/>
    <cellStyle name="Notas 6 2 4 2" xfId="21600"/>
    <cellStyle name="Notas 6 2 5" xfId="21601"/>
    <cellStyle name="Notas 6 3" xfId="21602"/>
    <cellStyle name="Notas 6 3 2" xfId="21603"/>
    <cellStyle name="Notas 6 3 2 2" xfId="21604"/>
    <cellStyle name="Notas 6 3 2 2 2" xfId="21605"/>
    <cellStyle name="Notas 6 3 2 3" xfId="21606"/>
    <cellStyle name="Notas 6 3 3" xfId="21607"/>
    <cellStyle name="Notas 6 3 3 2" xfId="21608"/>
    <cellStyle name="Notas 6 3 4" xfId="21609"/>
    <cellStyle name="Notas 6 4" xfId="21610"/>
    <cellStyle name="Notas 6 4 2" xfId="21611"/>
    <cellStyle name="Notas 6 4 2 2" xfId="21612"/>
    <cellStyle name="Notas 6 4 3" xfId="21613"/>
    <cellStyle name="Notas 6 5" xfId="21614"/>
    <cellStyle name="Notas 6 5 2" xfId="21615"/>
    <cellStyle name="Notas 6 6" xfId="21616"/>
    <cellStyle name="Notas 60" xfId="21617"/>
    <cellStyle name="Notas 60 2" xfId="21618"/>
    <cellStyle name="Notas 61" xfId="21619"/>
    <cellStyle name="Notas 61 2" xfId="21620"/>
    <cellStyle name="Notas 7" xfId="21621"/>
    <cellStyle name="Notas 7 2" xfId="21622"/>
    <cellStyle name="Notas 7 2 2" xfId="21623"/>
    <cellStyle name="Notas 7 2 2 2" xfId="21624"/>
    <cellStyle name="Notas 7 2 2 2 2" xfId="21625"/>
    <cellStyle name="Notas 7 2 2 2 2 2" xfId="21626"/>
    <cellStyle name="Notas 7 2 2 2 3" xfId="21627"/>
    <cellStyle name="Notas 7 2 2 3" xfId="21628"/>
    <cellStyle name="Notas 7 2 2 3 2" xfId="21629"/>
    <cellStyle name="Notas 7 2 2 4" xfId="21630"/>
    <cellStyle name="Notas 7 2 3" xfId="21631"/>
    <cellStyle name="Notas 7 2 3 2" xfId="21632"/>
    <cellStyle name="Notas 7 2 3 2 2" xfId="21633"/>
    <cellStyle name="Notas 7 2 3 3" xfId="21634"/>
    <cellStyle name="Notas 7 2 4" xfId="21635"/>
    <cellStyle name="Notas 7 2 4 2" xfId="21636"/>
    <cellStyle name="Notas 7 2 5" xfId="21637"/>
    <cellStyle name="Notas 7 3" xfId="21638"/>
    <cellStyle name="Notas 7 3 2" xfId="21639"/>
    <cellStyle name="Notas 7 3 2 2" xfId="21640"/>
    <cellStyle name="Notas 7 3 2 2 2" xfId="21641"/>
    <cellStyle name="Notas 7 3 2 3" xfId="21642"/>
    <cellStyle name="Notas 7 3 3" xfId="21643"/>
    <cellStyle name="Notas 7 3 3 2" xfId="21644"/>
    <cellStyle name="Notas 7 3 4" xfId="21645"/>
    <cellStyle name="Notas 7 4" xfId="21646"/>
    <cellStyle name="Notas 7 4 2" xfId="21647"/>
    <cellStyle name="Notas 7 4 2 2" xfId="21648"/>
    <cellStyle name="Notas 7 4 3" xfId="21649"/>
    <cellStyle name="Notas 7 5" xfId="21650"/>
    <cellStyle name="Notas 7 5 2" xfId="21651"/>
    <cellStyle name="Notas 7 6" xfId="21652"/>
    <cellStyle name="Notas 8" xfId="21653"/>
    <cellStyle name="Notas 8 2" xfId="21654"/>
    <cellStyle name="Notas 8 2 2" xfId="21655"/>
    <cellStyle name="Notas 8 2 2 2" xfId="21656"/>
    <cellStyle name="Notas 8 2 2 2 2" xfId="21657"/>
    <cellStyle name="Notas 8 2 2 2 2 2" xfId="21658"/>
    <cellStyle name="Notas 8 2 2 2 3" xfId="21659"/>
    <cellStyle name="Notas 8 2 2 3" xfId="21660"/>
    <cellStyle name="Notas 8 2 2 3 2" xfId="21661"/>
    <cellStyle name="Notas 8 2 2 4" xfId="21662"/>
    <cellStyle name="Notas 8 2 3" xfId="21663"/>
    <cellStyle name="Notas 8 2 3 2" xfId="21664"/>
    <cellStyle name="Notas 8 2 3 2 2" xfId="21665"/>
    <cellStyle name="Notas 8 2 3 3" xfId="21666"/>
    <cellStyle name="Notas 8 2 4" xfId="21667"/>
    <cellStyle name="Notas 8 2 4 2" xfId="21668"/>
    <cellStyle name="Notas 8 2 5" xfId="21669"/>
    <cellStyle name="Notas 8 3" xfId="21670"/>
    <cellStyle name="Notas 8 3 2" xfId="21671"/>
    <cellStyle name="Notas 8 3 2 2" xfId="21672"/>
    <cellStyle name="Notas 8 3 2 2 2" xfId="21673"/>
    <cellStyle name="Notas 8 3 2 3" xfId="21674"/>
    <cellStyle name="Notas 8 3 3" xfId="21675"/>
    <cellStyle name="Notas 8 3 3 2" xfId="21676"/>
    <cellStyle name="Notas 8 3 4" xfId="21677"/>
    <cellStyle name="Notas 8 4" xfId="21678"/>
    <cellStyle name="Notas 8 4 2" xfId="21679"/>
    <cellStyle name="Notas 8 4 2 2" xfId="21680"/>
    <cellStyle name="Notas 8 4 3" xfId="21681"/>
    <cellStyle name="Notas 8 5" xfId="21682"/>
    <cellStyle name="Notas 8 5 2" xfId="21683"/>
    <cellStyle name="Notas 8 6" xfId="21684"/>
    <cellStyle name="Notas 9" xfId="21685"/>
    <cellStyle name="Notas 9 2" xfId="21686"/>
    <cellStyle name="Notas 9 2 2" xfId="21687"/>
    <cellStyle name="Notas 9 2 2 2" xfId="21688"/>
    <cellStyle name="Notas 9 2 2 2 2" xfId="21689"/>
    <cellStyle name="Notas 9 2 2 2 2 2" xfId="21690"/>
    <cellStyle name="Notas 9 2 2 2 3" xfId="21691"/>
    <cellStyle name="Notas 9 2 2 3" xfId="21692"/>
    <cellStyle name="Notas 9 2 2 3 2" xfId="21693"/>
    <cellStyle name="Notas 9 2 2 4" xfId="21694"/>
    <cellStyle name="Notas 9 2 3" xfId="21695"/>
    <cellStyle name="Notas 9 2 3 2" xfId="21696"/>
    <cellStyle name="Notas 9 2 3 2 2" xfId="21697"/>
    <cellStyle name="Notas 9 2 3 3" xfId="21698"/>
    <cellStyle name="Notas 9 2 4" xfId="21699"/>
    <cellStyle name="Notas 9 2 4 2" xfId="21700"/>
    <cellStyle name="Notas 9 2 5" xfId="21701"/>
    <cellStyle name="Notas 9 3" xfId="21702"/>
    <cellStyle name="Notas 9 3 2" xfId="21703"/>
    <cellStyle name="Notas 9 3 2 2" xfId="21704"/>
    <cellStyle name="Notas 9 3 2 2 2" xfId="21705"/>
    <cellStyle name="Notas 9 3 2 3" xfId="21706"/>
    <cellStyle name="Notas 9 3 3" xfId="21707"/>
    <cellStyle name="Notas 9 3 3 2" xfId="21708"/>
    <cellStyle name="Notas 9 3 4" xfId="21709"/>
    <cellStyle name="Notas 9 4" xfId="21710"/>
    <cellStyle name="Notas 9 4 2" xfId="21711"/>
    <cellStyle name="Notas 9 4 2 2" xfId="21712"/>
    <cellStyle name="Notas 9 4 3" xfId="21713"/>
    <cellStyle name="Notas 9 5" xfId="21714"/>
    <cellStyle name="Notas 9 5 2" xfId="21715"/>
    <cellStyle name="Notas 9 6" xfId="21716"/>
    <cellStyle name="Notas 9 7" xfId="21717"/>
    <cellStyle name="Note" xfId="21718"/>
    <cellStyle name="Note 2" xfId="21719"/>
    <cellStyle name="Note 2 2" xfId="21720"/>
    <cellStyle name="Note 2 2 2" xfId="21721"/>
    <cellStyle name="Note 2 3" xfId="21722"/>
    <cellStyle name="Note 2 4" xfId="21723"/>
    <cellStyle name="Note 3" xfId="21724"/>
    <cellStyle name="Note 3 2" xfId="21725"/>
    <cellStyle name="Note 3 3" xfId="21726"/>
    <cellStyle name="Note 3 3 2" xfId="21727"/>
    <cellStyle name="Note 4" xfId="21728"/>
    <cellStyle name="Note 4 2" xfId="21729"/>
    <cellStyle name="Note 4 3" xfId="21730"/>
    <cellStyle name="Note 4 3 2" xfId="21731"/>
    <cellStyle name="Note 5" xfId="21732"/>
    <cellStyle name="Note 5 2" xfId="21733"/>
    <cellStyle name="Note 5 3" xfId="21734"/>
    <cellStyle name="Note 5 3 2" xfId="21735"/>
    <cellStyle name="Note 6" xfId="21736"/>
    <cellStyle name="Note 6 2" xfId="21737"/>
    <cellStyle name="Note 6 2 2" xfId="21738"/>
    <cellStyle name="Note 6 3" xfId="21739"/>
    <cellStyle name="Note 6 3 2" xfId="21740"/>
    <cellStyle name="Note 7" xfId="21741"/>
    <cellStyle name="Note 7 2" xfId="21742"/>
    <cellStyle name="Note 8" xfId="21743"/>
    <cellStyle name="Note 8 2" xfId="21744"/>
    <cellStyle name="Note 9" xfId="21745"/>
    <cellStyle name="Note 9pt" xfId="21746"/>
    <cellStyle name="Note 9pt 2" xfId="21747"/>
    <cellStyle name="Note 9pt 2 2" xfId="21748"/>
    <cellStyle name="Note 9pt 3" xfId="21749"/>
    <cellStyle name="Note 9pt 3 2" xfId="21750"/>
    <cellStyle name="Note 9pt 4" xfId="21751"/>
    <cellStyle name="Notes" xfId="21752"/>
    <cellStyle name="Notes 2" xfId="21753"/>
    <cellStyle name="Notes 2 2" xfId="21754"/>
    <cellStyle name="Notes 2 3" xfId="21755"/>
    <cellStyle name="Notes 3" xfId="21756"/>
    <cellStyle name="Notes 4" xfId="21757"/>
    <cellStyle name="Notiz" xfId="21758"/>
    <cellStyle name="Notiz 2" xfId="21759"/>
    <cellStyle name="Notiz 3" xfId="21760"/>
    <cellStyle name="Nulos" xfId="21761"/>
    <cellStyle name="Nulos 2" xfId="21762"/>
    <cellStyle name="Numbers(2)" xfId="21763"/>
    <cellStyle name="Numbers(2) 2" xfId="21764"/>
    <cellStyle name="O01_Table text" xfId="21765"/>
    <cellStyle name="O02_Previous year figs" xfId="21766"/>
    <cellStyle name="Obično_ENG.30.04.2004" xfId="21767"/>
    <cellStyle name="Obliczenia" xfId="21768"/>
    <cellStyle name="Obliczenia 2" xfId="21769"/>
    <cellStyle name="Ôèíàíñîâûé_Tranche" xfId="21770"/>
    <cellStyle name="Of which" xfId="21771"/>
    <cellStyle name="Of which 2" xfId="21772"/>
    <cellStyle name="ohneP" xfId="21773"/>
    <cellStyle name="ohneP 2" xfId="21774"/>
    <cellStyle name="Output" xfId="21775"/>
    <cellStyle name="Output 2" xfId="21776"/>
    <cellStyle name="Output 2 2" xfId="21777"/>
    <cellStyle name="Output 2 2 2" xfId="21778"/>
    <cellStyle name="Output 2 2 2 2" xfId="21779"/>
    <cellStyle name="Output 2 2 3" xfId="21780"/>
    <cellStyle name="Output 2 3" xfId="21781"/>
    <cellStyle name="Output 3" xfId="21782"/>
    <cellStyle name="Page Header" xfId="21783"/>
    <cellStyle name="Page Header 2" xfId="21784"/>
    <cellStyle name="Page Header 2 2" xfId="21785"/>
    <cellStyle name="Page Header 2 2 2" xfId="21786"/>
    <cellStyle name="Page Header 2 3" xfId="21787"/>
    <cellStyle name="Page Header 3" xfId="21788"/>
    <cellStyle name="Page Number" xfId="21789"/>
    <cellStyle name="Page Number 2" xfId="21790"/>
    <cellStyle name="Panel" xfId="21791"/>
    <cellStyle name="Panel 2" xfId="21792"/>
    <cellStyle name="Panel with Subpanel" xfId="21793"/>
    <cellStyle name="Panel with Subpanel 2" xfId="21794"/>
    <cellStyle name="ParaBirimi [0]_2004_iller" xfId="21795"/>
    <cellStyle name="ParaBirimi_2004_iller" xfId="21796"/>
    <cellStyle name="Pénznem [0]_10mell99" xfId="21797"/>
    <cellStyle name="Pénznem_10mell99" xfId="21798"/>
    <cellStyle name="Percen - Style1" xfId="21799"/>
    <cellStyle name="Percen - Style1 2" xfId="21800"/>
    <cellStyle name="Percen - Style1 2 2" xfId="21801"/>
    <cellStyle name="Percen - Style1 3" xfId="21802"/>
    <cellStyle name="Percent" xfId="21803"/>
    <cellStyle name="Percent [0]" xfId="21804"/>
    <cellStyle name="Percent [0] 2" xfId="21805"/>
    <cellStyle name="Percent [00]" xfId="21806"/>
    <cellStyle name="Percent [00] 2" xfId="21807"/>
    <cellStyle name="Percent [2]" xfId="21808"/>
    <cellStyle name="Percent [2] 2" xfId="21809"/>
    <cellStyle name="Percent [2] 2 2" xfId="21810"/>
    <cellStyle name="Percent [2] 3" xfId="21811"/>
    <cellStyle name="Percent 10" xfId="21812"/>
    <cellStyle name="Percent 10 2" xfId="21813"/>
    <cellStyle name="Percent 10 2 2" xfId="21814"/>
    <cellStyle name="Percent 10 3" xfId="21815"/>
    <cellStyle name="Percent 11" xfId="21816"/>
    <cellStyle name="Percent 11 2" xfId="21817"/>
    <cellStyle name="Percent 11 2 2" xfId="21818"/>
    <cellStyle name="Percent 11 3" xfId="21819"/>
    <cellStyle name="Percent 12" xfId="21820"/>
    <cellStyle name="Percent 12 2" xfId="21821"/>
    <cellStyle name="Percent 12 2 2" xfId="21822"/>
    <cellStyle name="Percent 12 3" xfId="21823"/>
    <cellStyle name="Percent 13" xfId="21824"/>
    <cellStyle name="Percent 13 2" xfId="21825"/>
    <cellStyle name="Percent 13 2 2" xfId="21826"/>
    <cellStyle name="Percent 13 3" xfId="21827"/>
    <cellStyle name="Percent 14" xfId="21828"/>
    <cellStyle name="Percent 14 2" xfId="21829"/>
    <cellStyle name="Percent 14 2 2" xfId="21830"/>
    <cellStyle name="Percent 14 3" xfId="21831"/>
    <cellStyle name="Percent 15" xfId="21832"/>
    <cellStyle name="Percent 15 2" xfId="21833"/>
    <cellStyle name="Percent 15 2 2" xfId="21834"/>
    <cellStyle name="Percent 15 3" xfId="21835"/>
    <cellStyle name="Percent 16" xfId="21836"/>
    <cellStyle name="Percent 16 2" xfId="21837"/>
    <cellStyle name="Percent 16 2 2" xfId="21838"/>
    <cellStyle name="Percent 16 3" xfId="21839"/>
    <cellStyle name="Percent 17" xfId="21840"/>
    <cellStyle name="Percent 17 2" xfId="21841"/>
    <cellStyle name="Percent 17 2 2" xfId="21842"/>
    <cellStyle name="Percent 17 3" xfId="21843"/>
    <cellStyle name="Percent 18" xfId="21844"/>
    <cellStyle name="Percent 18 2" xfId="21845"/>
    <cellStyle name="Percent 18 2 2" xfId="21846"/>
    <cellStyle name="Percent 18 3" xfId="21847"/>
    <cellStyle name="Percent 19" xfId="21848"/>
    <cellStyle name="Percent 19 2" xfId="21849"/>
    <cellStyle name="Percent 19 2 2" xfId="21850"/>
    <cellStyle name="Percent 19 3" xfId="21851"/>
    <cellStyle name="Percent 2" xfId="21852"/>
    <cellStyle name="Percent 2 2" xfId="21853"/>
    <cellStyle name="Percent 2 2 2" xfId="21854"/>
    <cellStyle name="Percent 2 2 2 2" xfId="21855"/>
    <cellStyle name="Percent 2 2 3" xfId="21856"/>
    <cellStyle name="Percent 2 3" xfId="21857"/>
    <cellStyle name="Percent 2 3 2" xfId="21858"/>
    <cellStyle name="Percent 2 3 2 2" xfId="21859"/>
    <cellStyle name="Percent 2 3 3" xfId="21860"/>
    <cellStyle name="Percent 2 4" xfId="21861"/>
    <cellStyle name="Percent 20" xfId="21862"/>
    <cellStyle name="Percent 20 2" xfId="21863"/>
    <cellStyle name="Percent 20 2 2" xfId="21864"/>
    <cellStyle name="Percent 20 3" xfId="21865"/>
    <cellStyle name="Percent 21" xfId="21866"/>
    <cellStyle name="Percent 21 2" xfId="21867"/>
    <cellStyle name="Percent 21 2 2" xfId="21868"/>
    <cellStyle name="Percent 21 3" xfId="21869"/>
    <cellStyle name="Percent 22" xfId="21870"/>
    <cellStyle name="Percent 22 2" xfId="21871"/>
    <cellStyle name="Percent 22 2 2" xfId="21872"/>
    <cellStyle name="Percent 22 3" xfId="21873"/>
    <cellStyle name="Percent 23" xfId="21874"/>
    <cellStyle name="Percent 23 2" xfId="21875"/>
    <cellStyle name="Percent 23 2 2" xfId="21876"/>
    <cellStyle name="Percent 23 3" xfId="21877"/>
    <cellStyle name="Percent 24" xfId="21878"/>
    <cellStyle name="Percent 24 2" xfId="21879"/>
    <cellStyle name="Percent 24 2 2" xfId="21880"/>
    <cellStyle name="Percent 24 3" xfId="21881"/>
    <cellStyle name="Percent 25" xfId="21882"/>
    <cellStyle name="Percent 25 2" xfId="21883"/>
    <cellStyle name="Percent 25 2 2" xfId="21884"/>
    <cellStyle name="Percent 25 3" xfId="21885"/>
    <cellStyle name="Percent 26" xfId="21886"/>
    <cellStyle name="Percent 26 2" xfId="21887"/>
    <cellStyle name="Percent 26 2 2" xfId="21888"/>
    <cellStyle name="Percent 26 3" xfId="21889"/>
    <cellStyle name="Percent 27" xfId="21890"/>
    <cellStyle name="Percent 27 2" xfId="21891"/>
    <cellStyle name="Percent 27 2 2" xfId="21892"/>
    <cellStyle name="Percent 27 3" xfId="21893"/>
    <cellStyle name="Percent 28" xfId="21894"/>
    <cellStyle name="Percent 28 2" xfId="21895"/>
    <cellStyle name="Percent 28 2 2" xfId="21896"/>
    <cellStyle name="Percent 28 3" xfId="21897"/>
    <cellStyle name="Percent 29" xfId="21898"/>
    <cellStyle name="Percent 29 2" xfId="21899"/>
    <cellStyle name="Percent 29 2 2" xfId="21900"/>
    <cellStyle name="Percent 29 3" xfId="21901"/>
    <cellStyle name="Percent 3" xfId="21902"/>
    <cellStyle name="Percent 3 2" xfId="21903"/>
    <cellStyle name="Percent 3 2 2" xfId="21904"/>
    <cellStyle name="Percent 3 2 3" xfId="21905"/>
    <cellStyle name="Percent 3 3" xfId="21906"/>
    <cellStyle name="Percent 3 3 2" xfId="21907"/>
    <cellStyle name="Percent 3 3 3" xfId="21908"/>
    <cellStyle name="Percent 3 4" xfId="21909"/>
    <cellStyle name="Percent 3 4 2" xfId="21910"/>
    <cellStyle name="Percent 3 4 3" xfId="21911"/>
    <cellStyle name="Percent 3 5" xfId="21912"/>
    <cellStyle name="Percent 3 5 2" xfId="21913"/>
    <cellStyle name="Percent 3 5 3" xfId="21914"/>
    <cellStyle name="Percent 3 6" xfId="21915"/>
    <cellStyle name="Percent 3 6 2" xfId="21916"/>
    <cellStyle name="Percent 3 6 3" xfId="21917"/>
    <cellStyle name="Percent 3 7" xfId="21918"/>
    <cellStyle name="Percent 3 8" xfId="21919"/>
    <cellStyle name="Percent 30" xfId="21920"/>
    <cellStyle name="Percent 30 2" xfId="21921"/>
    <cellStyle name="Percent 30 2 2" xfId="21922"/>
    <cellStyle name="Percent 30 3" xfId="21923"/>
    <cellStyle name="Percent 31" xfId="21924"/>
    <cellStyle name="Percent 31 2" xfId="21925"/>
    <cellStyle name="Percent 31 2 2" xfId="21926"/>
    <cellStyle name="Percent 31 3" xfId="21927"/>
    <cellStyle name="Percent 32" xfId="21928"/>
    <cellStyle name="Percent 32 2" xfId="21929"/>
    <cellStyle name="Percent 32 2 2" xfId="21930"/>
    <cellStyle name="Percent 32 3" xfId="21931"/>
    <cellStyle name="Percent 33" xfId="21932"/>
    <cellStyle name="Percent 33 2" xfId="21933"/>
    <cellStyle name="Percent 33 2 2" xfId="21934"/>
    <cellStyle name="Percent 33 3" xfId="21935"/>
    <cellStyle name="Percent 34" xfId="21936"/>
    <cellStyle name="Percent 34 2" xfId="21937"/>
    <cellStyle name="Percent 34 2 2" xfId="21938"/>
    <cellStyle name="Percent 34 3" xfId="21939"/>
    <cellStyle name="Percent 35" xfId="21940"/>
    <cellStyle name="Percent 35 2" xfId="21941"/>
    <cellStyle name="Percent 36" xfId="21942"/>
    <cellStyle name="Percent 37" xfId="21943"/>
    <cellStyle name="Percent 38" xfId="21944"/>
    <cellStyle name="Percent 4" xfId="21945"/>
    <cellStyle name="Percent 4 2" xfId="21946"/>
    <cellStyle name="Percent 4 2 2" xfId="21947"/>
    <cellStyle name="Percent 4 3" xfId="21948"/>
    <cellStyle name="Percent 5" xfId="21949"/>
    <cellStyle name="Percent 5 2" xfId="21950"/>
    <cellStyle name="Percent 5 2 2" xfId="21951"/>
    <cellStyle name="Percent 5 3" xfId="21952"/>
    <cellStyle name="Percent 6" xfId="21953"/>
    <cellStyle name="Percent 6 2" xfId="21954"/>
    <cellStyle name="Percent 6 2 2" xfId="21955"/>
    <cellStyle name="Percent 6 3" xfId="21956"/>
    <cellStyle name="Percent 7" xfId="21957"/>
    <cellStyle name="Percent 7 2" xfId="21958"/>
    <cellStyle name="Percent 7 2 2" xfId="21959"/>
    <cellStyle name="Percent 7 3" xfId="21960"/>
    <cellStyle name="Percent 8" xfId="21961"/>
    <cellStyle name="Percent 8 2" xfId="21962"/>
    <cellStyle name="Percent 8 2 2" xfId="21963"/>
    <cellStyle name="Percent 8 3" xfId="21964"/>
    <cellStyle name="Percent 8 3 2" xfId="21965"/>
    <cellStyle name="Percent 8 4" xfId="21966"/>
    <cellStyle name="Percent 9" xfId="21967"/>
    <cellStyle name="Percent 9 2" xfId="21968"/>
    <cellStyle name="Percent 9 2 2" xfId="21969"/>
    <cellStyle name="Percent 9 3" xfId="21970"/>
    <cellStyle name="percentage difference" xfId="21971"/>
    <cellStyle name="percentage difference 2" xfId="21972"/>
    <cellStyle name="percentage difference 2 2" xfId="21973"/>
    <cellStyle name="percentage difference 3" xfId="21974"/>
    <cellStyle name="percentage difference 3 2" xfId="21975"/>
    <cellStyle name="percentage difference 4" xfId="21976"/>
    <cellStyle name="percentage difference one decimal" xfId="21977"/>
    <cellStyle name="percentage difference one decimal 10" xfId="21978"/>
    <cellStyle name="percentage difference one decimal 10 2" xfId="21979"/>
    <cellStyle name="percentage difference one decimal 11" xfId="21980"/>
    <cellStyle name="percentage difference one decimal 11 2" xfId="21981"/>
    <cellStyle name="percentage difference one decimal 12" xfId="21982"/>
    <cellStyle name="percentage difference one decimal 12 2" xfId="21983"/>
    <cellStyle name="percentage difference one decimal 13" xfId="21984"/>
    <cellStyle name="percentage difference one decimal 13 2" xfId="21985"/>
    <cellStyle name="percentage difference one decimal 14" xfId="21986"/>
    <cellStyle name="percentage difference one decimal 14 2" xfId="21987"/>
    <cellStyle name="percentage difference one decimal 15" xfId="21988"/>
    <cellStyle name="percentage difference one decimal 15 2" xfId="21989"/>
    <cellStyle name="percentage difference one decimal 16" xfId="21990"/>
    <cellStyle name="percentage difference one decimal 16 2" xfId="21991"/>
    <cellStyle name="percentage difference one decimal 17" xfId="21992"/>
    <cellStyle name="percentage difference one decimal 17 2" xfId="21993"/>
    <cellStyle name="percentage difference one decimal 18" xfId="21994"/>
    <cellStyle name="percentage difference one decimal 18 2" xfId="21995"/>
    <cellStyle name="percentage difference one decimal 19" xfId="21996"/>
    <cellStyle name="percentage difference one decimal 19 2" xfId="21997"/>
    <cellStyle name="percentage difference one decimal 2" xfId="21998"/>
    <cellStyle name="percentage difference one decimal 2 2" xfId="21999"/>
    <cellStyle name="percentage difference one decimal 20" xfId="22000"/>
    <cellStyle name="percentage difference one decimal 20 2" xfId="22001"/>
    <cellStyle name="percentage difference one decimal 21" xfId="22002"/>
    <cellStyle name="percentage difference one decimal 21 2" xfId="22003"/>
    <cellStyle name="percentage difference one decimal 22" xfId="22004"/>
    <cellStyle name="percentage difference one decimal 22 2" xfId="22005"/>
    <cellStyle name="percentage difference one decimal 23" xfId="22006"/>
    <cellStyle name="percentage difference one decimal 23 2" xfId="22007"/>
    <cellStyle name="percentage difference one decimal 24" xfId="22008"/>
    <cellStyle name="percentage difference one decimal 24 2" xfId="22009"/>
    <cellStyle name="percentage difference one decimal 25" xfId="22010"/>
    <cellStyle name="percentage difference one decimal 25 2" xfId="22011"/>
    <cellStyle name="percentage difference one decimal 26" xfId="22012"/>
    <cellStyle name="percentage difference one decimal 26 2" xfId="22013"/>
    <cellStyle name="percentage difference one decimal 27" xfId="22014"/>
    <cellStyle name="percentage difference one decimal 27 2" xfId="22015"/>
    <cellStyle name="percentage difference one decimal 28" xfId="22016"/>
    <cellStyle name="percentage difference one decimal 28 2" xfId="22017"/>
    <cellStyle name="percentage difference one decimal 29" xfId="22018"/>
    <cellStyle name="percentage difference one decimal 29 2" xfId="22019"/>
    <cellStyle name="percentage difference one decimal 3" xfId="22020"/>
    <cellStyle name="percentage difference one decimal 3 2" xfId="22021"/>
    <cellStyle name="percentage difference one decimal 30" xfId="22022"/>
    <cellStyle name="percentage difference one decimal 30 2" xfId="22023"/>
    <cellStyle name="percentage difference one decimal 31" xfId="22024"/>
    <cellStyle name="percentage difference one decimal 31 2" xfId="22025"/>
    <cellStyle name="percentage difference one decimal 32" xfId="22026"/>
    <cellStyle name="percentage difference one decimal 32 2" xfId="22027"/>
    <cellStyle name="percentage difference one decimal 33" xfId="22028"/>
    <cellStyle name="percentage difference one decimal 33 2" xfId="22029"/>
    <cellStyle name="percentage difference one decimal 34" xfId="22030"/>
    <cellStyle name="percentage difference one decimal 34 2" xfId="22031"/>
    <cellStyle name="percentage difference one decimal 35" xfId="22032"/>
    <cellStyle name="percentage difference one decimal 35 2" xfId="22033"/>
    <cellStyle name="percentage difference one decimal 36" xfId="22034"/>
    <cellStyle name="percentage difference one decimal 36 2" xfId="22035"/>
    <cellStyle name="percentage difference one decimal 37" xfId="22036"/>
    <cellStyle name="percentage difference one decimal 37 2" xfId="22037"/>
    <cellStyle name="percentage difference one decimal 38" xfId="22038"/>
    <cellStyle name="percentage difference one decimal 38 2" xfId="22039"/>
    <cellStyle name="percentage difference one decimal 39" xfId="22040"/>
    <cellStyle name="percentage difference one decimal 39 2" xfId="22041"/>
    <cellStyle name="percentage difference one decimal 4" xfId="22042"/>
    <cellStyle name="percentage difference one decimal 4 2" xfId="22043"/>
    <cellStyle name="percentage difference one decimal 40" xfId="22044"/>
    <cellStyle name="percentage difference one decimal 40 2" xfId="22045"/>
    <cellStyle name="percentage difference one decimal 41" xfId="22046"/>
    <cellStyle name="percentage difference one decimal 41 2" xfId="22047"/>
    <cellStyle name="percentage difference one decimal 42" xfId="22048"/>
    <cellStyle name="percentage difference one decimal 42 2" xfId="22049"/>
    <cellStyle name="percentage difference one decimal 43" xfId="22050"/>
    <cellStyle name="percentage difference one decimal 43 2" xfId="22051"/>
    <cellStyle name="percentage difference one decimal 44" xfId="22052"/>
    <cellStyle name="percentage difference one decimal 44 2" xfId="22053"/>
    <cellStyle name="percentage difference one decimal 45" xfId="22054"/>
    <cellStyle name="percentage difference one decimal 45 2" xfId="22055"/>
    <cellStyle name="percentage difference one decimal 46" xfId="22056"/>
    <cellStyle name="percentage difference one decimal 46 2" xfId="22057"/>
    <cellStyle name="percentage difference one decimal 47" xfId="22058"/>
    <cellStyle name="percentage difference one decimal 47 2" xfId="22059"/>
    <cellStyle name="percentage difference one decimal 48" xfId="22060"/>
    <cellStyle name="percentage difference one decimal 5" xfId="22061"/>
    <cellStyle name="percentage difference one decimal 5 2" xfId="22062"/>
    <cellStyle name="percentage difference one decimal 6" xfId="22063"/>
    <cellStyle name="percentage difference one decimal 6 2" xfId="22064"/>
    <cellStyle name="percentage difference one decimal 7" xfId="22065"/>
    <cellStyle name="percentage difference one decimal 7 2" xfId="22066"/>
    <cellStyle name="percentage difference one decimal 8" xfId="22067"/>
    <cellStyle name="percentage difference one decimal 8 2" xfId="22068"/>
    <cellStyle name="percentage difference one decimal 9" xfId="22069"/>
    <cellStyle name="percentage difference one decimal 9 2" xfId="22070"/>
    <cellStyle name="percentage difference zero decimal" xfId="22071"/>
    <cellStyle name="percentage difference zero decimal 10" xfId="22072"/>
    <cellStyle name="percentage difference zero decimal 10 2" xfId="22073"/>
    <cellStyle name="percentage difference zero decimal 11" xfId="22074"/>
    <cellStyle name="percentage difference zero decimal 11 2" xfId="22075"/>
    <cellStyle name="percentage difference zero decimal 12" xfId="22076"/>
    <cellStyle name="percentage difference zero decimal 12 2" xfId="22077"/>
    <cellStyle name="percentage difference zero decimal 13" xfId="22078"/>
    <cellStyle name="percentage difference zero decimal 13 2" xfId="22079"/>
    <cellStyle name="percentage difference zero decimal 14" xfId="22080"/>
    <cellStyle name="percentage difference zero decimal 14 2" xfId="22081"/>
    <cellStyle name="percentage difference zero decimal 15" xfId="22082"/>
    <cellStyle name="percentage difference zero decimal 15 2" xfId="22083"/>
    <cellStyle name="percentage difference zero decimal 16" xfId="22084"/>
    <cellStyle name="percentage difference zero decimal 16 2" xfId="22085"/>
    <cellStyle name="percentage difference zero decimal 17" xfId="22086"/>
    <cellStyle name="percentage difference zero decimal 17 2" xfId="22087"/>
    <cellStyle name="percentage difference zero decimal 18" xfId="22088"/>
    <cellStyle name="percentage difference zero decimal 18 2" xfId="22089"/>
    <cellStyle name="percentage difference zero decimal 19" xfId="22090"/>
    <cellStyle name="percentage difference zero decimal 19 2" xfId="22091"/>
    <cellStyle name="percentage difference zero decimal 2" xfId="22092"/>
    <cellStyle name="percentage difference zero decimal 2 2" xfId="22093"/>
    <cellStyle name="percentage difference zero decimal 20" xfId="22094"/>
    <cellStyle name="percentage difference zero decimal 20 2" xfId="22095"/>
    <cellStyle name="percentage difference zero decimal 21" xfId="22096"/>
    <cellStyle name="percentage difference zero decimal 21 2" xfId="22097"/>
    <cellStyle name="percentage difference zero decimal 22" xfId="22098"/>
    <cellStyle name="percentage difference zero decimal 22 2" xfId="22099"/>
    <cellStyle name="percentage difference zero decimal 23" xfId="22100"/>
    <cellStyle name="percentage difference zero decimal 23 2" xfId="22101"/>
    <cellStyle name="percentage difference zero decimal 24" xfId="22102"/>
    <cellStyle name="percentage difference zero decimal 24 2" xfId="22103"/>
    <cellStyle name="percentage difference zero decimal 25" xfId="22104"/>
    <cellStyle name="percentage difference zero decimal 25 2" xfId="22105"/>
    <cellStyle name="percentage difference zero decimal 26" xfId="22106"/>
    <cellStyle name="percentage difference zero decimal 26 2" xfId="22107"/>
    <cellStyle name="percentage difference zero decimal 27" xfId="22108"/>
    <cellStyle name="percentage difference zero decimal 27 2" xfId="22109"/>
    <cellStyle name="percentage difference zero decimal 28" xfId="22110"/>
    <cellStyle name="percentage difference zero decimal 28 2" xfId="22111"/>
    <cellStyle name="percentage difference zero decimal 29" xfId="22112"/>
    <cellStyle name="percentage difference zero decimal 29 2" xfId="22113"/>
    <cellStyle name="percentage difference zero decimal 3" xfId="22114"/>
    <cellStyle name="percentage difference zero decimal 3 2" xfId="22115"/>
    <cellStyle name="percentage difference zero decimal 30" xfId="22116"/>
    <cellStyle name="percentage difference zero decimal 30 2" xfId="22117"/>
    <cellStyle name="percentage difference zero decimal 31" xfId="22118"/>
    <cellStyle name="percentage difference zero decimal 31 2" xfId="22119"/>
    <cellStyle name="percentage difference zero decimal 32" xfId="22120"/>
    <cellStyle name="percentage difference zero decimal 32 2" xfId="22121"/>
    <cellStyle name="percentage difference zero decimal 33" xfId="22122"/>
    <cellStyle name="percentage difference zero decimal 33 2" xfId="22123"/>
    <cellStyle name="percentage difference zero decimal 34" xfId="22124"/>
    <cellStyle name="percentage difference zero decimal 34 2" xfId="22125"/>
    <cellStyle name="percentage difference zero decimal 35" xfId="22126"/>
    <cellStyle name="percentage difference zero decimal 35 2" xfId="22127"/>
    <cellStyle name="percentage difference zero decimal 36" xfId="22128"/>
    <cellStyle name="percentage difference zero decimal 36 2" xfId="22129"/>
    <cellStyle name="percentage difference zero decimal 37" xfId="22130"/>
    <cellStyle name="percentage difference zero decimal 37 2" xfId="22131"/>
    <cellStyle name="percentage difference zero decimal 38" xfId="22132"/>
    <cellStyle name="percentage difference zero decimal 38 2" xfId="22133"/>
    <cellStyle name="percentage difference zero decimal 39" xfId="22134"/>
    <cellStyle name="percentage difference zero decimal 39 2" xfId="22135"/>
    <cellStyle name="percentage difference zero decimal 4" xfId="22136"/>
    <cellStyle name="percentage difference zero decimal 4 2" xfId="22137"/>
    <cellStyle name="percentage difference zero decimal 40" xfId="22138"/>
    <cellStyle name="percentage difference zero decimal 40 2" xfId="22139"/>
    <cellStyle name="percentage difference zero decimal 41" xfId="22140"/>
    <cellStyle name="percentage difference zero decimal 41 2" xfId="22141"/>
    <cellStyle name="percentage difference zero decimal 42" xfId="22142"/>
    <cellStyle name="percentage difference zero decimal 42 2" xfId="22143"/>
    <cellStyle name="percentage difference zero decimal 43" xfId="22144"/>
    <cellStyle name="percentage difference zero decimal 43 2" xfId="22145"/>
    <cellStyle name="percentage difference zero decimal 44" xfId="22146"/>
    <cellStyle name="percentage difference zero decimal 44 2" xfId="22147"/>
    <cellStyle name="percentage difference zero decimal 45" xfId="22148"/>
    <cellStyle name="percentage difference zero decimal 45 2" xfId="22149"/>
    <cellStyle name="percentage difference zero decimal 46" xfId="22150"/>
    <cellStyle name="percentage difference zero decimal 46 2" xfId="22151"/>
    <cellStyle name="percentage difference zero decimal 47" xfId="22152"/>
    <cellStyle name="percentage difference zero decimal 47 2" xfId="22153"/>
    <cellStyle name="percentage difference zero decimal 48" xfId="22154"/>
    <cellStyle name="percentage difference zero decimal 5" xfId="22155"/>
    <cellStyle name="percentage difference zero decimal 5 2" xfId="22156"/>
    <cellStyle name="percentage difference zero decimal 6" xfId="22157"/>
    <cellStyle name="percentage difference zero decimal 6 2" xfId="22158"/>
    <cellStyle name="percentage difference zero decimal 7" xfId="22159"/>
    <cellStyle name="percentage difference zero decimal 7 2" xfId="22160"/>
    <cellStyle name="percentage difference zero decimal 8" xfId="22161"/>
    <cellStyle name="percentage difference zero decimal 8 2" xfId="22162"/>
    <cellStyle name="percentage difference zero decimal 9" xfId="22163"/>
    <cellStyle name="percentage difference zero decimal 9 2" xfId="22164"/>
    <cellStyle name="percentage difference_2005 June PPM Tables (corrections Sep 14 2005)" xfId="22165"/>
    <cellStyle name="Percentual" xfId="22166"/>
    <cellStyle name="Percentual 10" xfId="22167"/>
    <cellStyle name="Percentual 10 2" xfId="22168"/>
    <cellStyle name="Percentual 11" xfId="22169"/>
    <cellStyle name="Percentual 11 2" xfId="22170"/>
    <cellStyle name="Percentual 12" xfId="22171"/>
    <cellStyle name="Percentual 12 2" xfId="22172"/>
    <cellStyle name="Percentual 13" xfId="22173"/>
    <cellStyle name="Percentual 13 2" xfId="22174"/>
    <cellStyle name="Percentual 14" xfId="22175"/>
    <cellStyle name="Percentual 14 2" xfId="22176"/>
    <cellStyle name="Percentual 15" xfId="22177"/>
    <cellStyle name="Percentual 15 2" xfId="22178"/>
    <cellStyle name="Percentual 16" xfId="22179"/>
    <cellStyle name="Percentual 16 2" xfId="22180"/>
    <cellStyle name="Percentual 17" xfId="22181"/>
    <cellStyle name="Percentual 17 2" xfId="22182"/>
    <cellStyle name="Percentual 18" xfId="22183"/>
    <cellStyle name="Percentual 18 2" xfId="22184"/>
    <cellStyle name="Percentual 19" xfId="22185"/>
    <cellStyle name="Percentual 19 2" xfId="22186"/>
    <cellStyle name="Percentual 2" xfId="22187"/>
    <cellStyle name="Percentual 2 2" xfId="22188"/>
    <cellStyle name="Percentual 2 2 2" xfId="22189"/>
    <cellStyle name="Percentual 2 3" xfId="22190"/>
    <cellStyle name="Percentual 2 3 2" xfId="22191"/>
    <cellStyle name="Percentual 2 4" xfId="22192"/>
    <cellStyle name="Percentual 20" xfId="22193"/>
    <cellStyle name="Percentual 20 2" xfId="22194"/>
    <cellStyle name="Percentual 21" xfId="22195"/>
    <cellStyle name="Percentual 21 2" xfId="22196"/>
    <cellStyle name="Percentual 22" xfId="22197"/>
    <cellStyle name="Percentual 22 2" xfId="22198"/>
    <cellStyle name="Percentual 23" xfId="22199"/>
    <cellStyle name="Percentual 23 2" xfId="22200"/>
    <cellStyle name="Percentual 24" xfId="22201"/>
    <cellStyle name="Percentual 24 2" xfId="22202"/>
    <cellStyle name="Percentual 25" xfId="22203"/>
    <cellStyle name="Percentual 25 2" xfId="22204"/>
    <cellStyle name="Percentual 26" xfId="22205"/>
    <cellStyle name="Percentual 26 2" xfId="22206"/>
    <cellStyle name="Percentual 27" xfId="22207"/>
    <cellStyle name="Percentual 27 2" xfId="22208"/>
    <cellStyle name="Percentual 28" xfId="22209"/>
    <cellStyle name="Percentual 28 2" xfId="22210"/>
    <cellStyle name="Percentual 29" xfId="22211"/>
    <cellStyle name="Percentual 29 2" xfId="22212"/>
    <cellStyle name="Percentual 3" xfId="22213"/>
    <cellStyle name="Percentual 3 2" xfId="22214"/>
    <cellStyle name="Percentual 30" xfId="22215"/>
    <cellStyle name="Percentual 30 2" xfId="22216"/>
    <cellStyle name="Percentual 31" xfId="22217"/>
    <cellStyle name="Percentual 31 2" xfId="22218"/>
    <cellStyle name="Percentual 32" xfId="22219"/>
    <cellStyle name="Percentual 32 2" xfId="22220"/>
    <cellStyle name="Percentual 33" xfId="22221"/>
    <cellStyle name="Percentual 33 2" xfId="22222"/>
    <cellStyle name="Percentual 34" xfId="22223"/>
    <cellStyle name="Percentual 34 2" xfId="22224"/>
    <cellStyle name="Percentual 35" xfId="22225"/>
    <cellStyle name="Percentual 4" xfId="22226"/>
    <cellStyle name="Percentual 4 2" xfId="22227"/>
    <cellStyle name="Percentual 5" xfId="22228"/>
    <cellStyle name="Percentual 5 2" xfId="22229"/>
    <cellStyle name="Percentual 6" xfId="22230"/>
    <cellStyle name="Percentual 6 2" xfId="22231"/>
    <cellStyle name="Percentual 7" xfId="22232"/>
    <cellStyle name="Percentual 7 2" xfId="22233"/>
    <cellStyle name="Percentual 8" xfId="22234"/>
    <cellStyle name="Percentual 8 2" xfId="22235"/>
    <cellStyle name="Percentual 9" xfId="22236"/>
    <cellStyle name="Percentual 9 2" xfId="22237"/>
    <cellStyle name="Pevný" xfId="22238"/>
    <cellStyle name="Pevný 2" xfId="22239"/>
    <cellStyle name="Ponto" xfId="22240"/>
    <cellStyle name="Ponto 10" xfId="22241"/>
    <cellStyle name="Ponto 10 2" xfId="22242"/>
    <cellStyle name="Ponto 11" xfId="22243"/>
    <cellStyle name="Ponto 11 2" xfId="22244"/>
    <cellStyle name="Ponto 12" xfId="22245"/>
    <cellStyle name="Ponto 12 2" xfId="22246"/>
    <cellStyle name="Ponto 13" xfId="22247"/>
    <cellStyle name="Ponto 13 2" xfId="22248"/>
    <cellStyle name="Ponto 14" xfId="22249"/>
    <cellStyle name="Ponto 14 2" xfId="22250"/>
    <cellStyle name="Ponto 15" xfId="22251"/>
    <cellStyle name="Ponto 15 2" xfId="22252"/>
    <cellStyle name="Ponto 16" xfId="22253"/>
    <cellStyle name="Ponto 16 2" xfId="22254"/>
    <cellStyle name="Ponto 17" xfId="22255"/>
    <cellStyle name="Ponto 17 2" xfId="22256"/>
    <cellStyle name="Ponto 18" xfId="22257"/>
    <cellStyle name="Ponto 18 2" xfId="22258"/>
    <cellStyle name="Ponto 19" xfId="22259"/>
    <cellStyle name="Ponto 19 2" xfId="22260"/>
    <cellStyle name="Ponto 2" xfId="22261"/>
    <cellStyle name="Ponto 2 2" xfId="22262"/>
    <cellStyle name="Ponto 2 2 2" xfId="22263"/>
    <cellStyle name="Ponto 2 3" xfId="22264"/>
    <cellStyle name="Ponto 2 3 2" xfId="22265"/>
    <cellStyle name="Ponto 2 4" xfId="22266"/>
    <cellStyle name="Ponto 20" xfId="22267"/>
    <cellStyle name="Ponto 20 2" xfId="22268"/>
    <cellStyle name="Ponto 21" xfId="22269"/>
    <cellStyle name="Ponto 21 2" xfId="22270"/>
    <cellStyle name="Ponto 22" xfId="22271"/>
    <cellStyle name="Ponto 22 2" xfId="22272"/>
    <cellStyle name="Ponto 23" xfId="22273"/>
    <cellStyle name="Ponto 23 2" xfId="22274"/>
    <cellStyle name="Ponto 24" xfId="22275"/>
    <cellStyle name="Ponto 24 2" xfId="22276"/>
    <cellStyle name="Ponto 25" xfId="22277"/>
    <cellStyle name="Ponto 25 2" xfId="22278"/>
    <cellStyle name="Ponto 26" xfId="22279"/>
    <cellStyle name="Ponto 26 2" xfId="22280"/>
    <cellStyle name="Ponto 27" xfId="22281"/>
    <cellStyle name="Ponto 27 2" xfId="22282"/>
    <cellStyle name="Ponto 28" xfId="22283"/>
    <cellStyle name="Ponto 28 2" xfId="22284"/>
    <cellStyle name="Ponto 29" xfId="22285"/>
    <cellStyle name="Ponto 29 2" xfId="22286"/>
    <cellStyle name="Ponto 3" xfId="22287"/>
    <cellStyle name="Ponto 3 2" xfId="22288"/>
    <cellStyle name="Ponto 30" xfId="22289"/>
    <cellStyle name="Ponto 30 2" xfId="22290"/>
    <cellStyle name="Ponto 31" xfId="22291"/>
    <cellStyle name="Ponto 31 2" xfId="22292"/>
    <cellStyle name="Ponto 32" xfId="22293"/>
    <cellStyle name="Ponto 32 2" xfId="22294"/>
    <cellStyle name="Ponto 33" xfId="22295"/>
    <cellStyle name="Ponto 33 2" xfId="22296"/>
    <cellStyle name="Ponto 34" xfId="22297"/>
    <cellStyle name="Ponto 34 2" xfId="22298"/>
    <cellStyle name="Ponto 35" xfId="22299"/>
    <cellStyle name="Ponto 4" xfId="22300"/>
    <cellStyle name="Ponto 4 2" xfId="22301"/>
    <cellStyle name="Ponto 5" xfId="22302"/>
    <cellStyle name="Ponto 5 2" xfId="22303"/>
    <cellStyle name="Ponto 6" xfId="22304"/>
    <cellStyle name="Ponto 6 2" xfId="22305"/>
    <cellStyle name="Ponto 7" xfId="22306"/>
    <cellStyle name="Ponto 7 2" xfId="22307"/>
    <cellStyle name="Ponto 8" xfId="22308"/>
    <cellStyle name="Ponto 8 2" xfId="22309"/>
    <cellStyle name="Ponto 9" xfId="22310"/>
    <cellStyle name="Ponto 9 2" xfId="22311"/>
    <cellStyle name="Porcentagem 2" xfId="22312"/>
    <cellStyle name="Porcentagem 2 2" xfId="22313"/>
    <cellStyle name="Porcentagem 2 2 2" xfId="22314"/>
    <cellStyle name="Porcentagem 2 3" xfId="22315"/>
    <cellStyle name="Porcentagem 3" xfId="22316"/>
    <cellStyle name="Porcentagem 3 2" xfId="22317"/>
    <cellStyle name="Porcentagem 4" xfId="22318"/>
    <cellStyle name="Porcentagem 4 2" xfId="22319"/>
    <cellStyle name="Porcentagem 4 2 2" xfId="22320"/>
    <cellStyle name="Porcentagem 4 3" xfId="22321"/>
    <cellStyle name="Porcentagem_SEP1196" xfId="22322"/>
    <cellStyle name="Porcentaje" xfId="26511" builtinId="5"/>
    <cellStyle name="Porcentaje 10" xfId="22323"/>
    <cellStyle name="Porcentaje 10 2" xfId="22324"/>
    <cellStyle name="Porcentaje 11" xfId="22325"/>
    <cellStyle name="Porcentaje 2" xfId="22326"/>
    <cellStyle name="Porcentaje 2 2" xfId="22327"/>
    <cellStyle name="Porcentaje 2 2 2" xfId="22328"/>
    <cellStyle name="Porcentaje 2 2 3" xfId="22329"/>
    <cellStyle name="Porcentaje 2 3" xfId="22330"/>
    <cellStyle name="Porcentaje 2 3 2" xfId="22331"/>
    <cellStyle name="Porcentaje 2 4" xfId="22332"/>
    <cellStyle name="Porcentaje 3" xfId="22333"/>
    <cellStyle name="Porcentaje 3 2" xfId="22334"/>
    <cellStyle name="Porcentaje 3 2 2" xfId="22335"/>
    <cellStyle name="Porcentaje 3 3" xfId="22336"/>
    <cellStyle name="Porcentaje 3 4" xfId="22337"/>
    <cellStyle name="Porcentaje 4" xfId="22338"/>
    <cellStyle name="Porcentaje 4 2" xfId="22339"/>
    <cellStyle name="Porcentaje 4 2 2" xfId="22340"/>
    <cellStyle name="Porcentaje 4 2 2 2" xfId="22341"/>
    <cellStyle name="Porcentaje 4 2 3" xfId="22342"/>
    <cellStyle name="Porcentaje 4 3" xfId="22343"/>
    <cellStyle name="Porcentaje 4 3 2" xfId="22344"/>
    <cellStyle name="Porcentaje 4 4" xfId="22345"/>
    <cellStyle name="Porcentaje 5" xfId="22346"/>
    <cellStyle name="Porcentaje 5 2" xfId="22347"/>
    <cellStyle name="Porcentaje 5 2 2" xfId="22348"/>
    <cellStyle name="Porcentaje 5 2 2 2" xfId="22349"/>
    <cellStyle name="Porcentaje 5 2 2 2 2" xfId="22350"/>
    <cellStyle name="Porcentaje 5 2 2 3" xfId="22351"/>
    <cellStyle name="Porcentaje 5 2 3" xfId="22352"/>
    <cellStyle name="Porcentaje 5 2 3 2" xfId="22353"/>
    <cellStyle name="Porcentaje 5 2 3 2 2" xfId="22354"/>
    <cellStyle name="Porcentaje 5 2 3 3" xfId="22355"/>
    <cellStyle name="Porcentaje 5 2 4" xfId="22356"/>
    <cellStyle name="Porcentaje 5 2 4 2" xfId="22357"/>
    <cellStyle name="Porcentaje 5 2 5" xfId="22358"/>
    <cellStyle name="Porcentaje 5 3" xfId="22359"/>
    <cellStyle name="Porcentaje 5 3 2" xfId="22360"/>
    <cellStyle name="Porcentaje 5 4" xfId="22361"/>
    <cellStyle name="Porcentaje 6" xfId="22362"/>
    <cellStyle name="Porcentaje 6 2" xfId="22363"/>
    <cellStyle name="Porcentaje 7" xfId="22364"/>
    <cellStyle name="Porcentaje 7 2" xfId="22365"/>
    <cellStyle name="Porcentaje 8" xfId="22366"/>
    <cellStyle name="Porcentaje 8 2" xfId="22367"/>
    <cellStyle name="Porcentaje 9" xfId="22368"/>
    <cellStyle name="Porcentaje 9 2" xfId="22369"/>
    <cellStyle name="Porcentual [2]" xfId="22370"/>
    <cellStyle name="Porcentual [2] 2" xfId="22371"/>
    <cellStyle name="Porcentual 10" xfId="22372"/>
    <cellStyle name="Porcentual 10 2" xfId="22373"/>
    <cellStyle name="Porcentual 10 2 2" xfId="22374"/>
    <cellStyle name="Porcentual 10 2 2 2" xfId="22375"/>
    <cellStyle name="Porcentual 10 2 2 2 2" xfId="22376"/>
    <cellStyle name="Porcentual 10 2 2 2 2 2" xfId="22377"/>
    <cellStyle name="Porcentual 10 2 2 2 3" xfId="22378"/>
    <cellStyle name="Porcentual 10 2 2 3" xfId="22379"/>
    <cellStyle name="Porcentual 10 2 2 3 2" xfId="22380"/>
    <cellStyle name="Porcentual 10 2 2 4" xfId="22381"/>
    <cellStyle name="Porcentual 10 2 3" xfId="22382"/>
    <cellStyle name="Porcentual 10 2 3 2" xfId="22383"/>
    <cellStyle name="Porcentual 10 2 3 2 2" xfId="22384"/>
    <cellStyle name="Porcentual 10 2 3 3" xfId="22385"/>
    <cellStyle name="Porcentual 10 2 4" xfId="22386"/>
    <cellStyle name="Porcentual 10 2 4 2" xfId="22387"/>
    <cellStyle name="Porcentual 10 2 5" xfId="22388"/>
    <cellStyle name="Porcentual 10 3" xfId="22389"/>
    <cellStyle name="Porcentual 10 3 2" xfId="22390"/>
    <cellStyle name="Porcentual 10 3 2 2" xfId="22391"/>
    <cellStyle name="Porcentual 10 3 2 2 2" xfId="22392"/>
    <cellStyle name="Porcentual 10 3 2 3" xfId="22393"/>
    <cellStyle name="Porcentual 10 3 3" xfId="22394"/>
    <cellStyle name="Porcentual 10 3 3 2" xfId="22395"/>
    <cellStyle name="Porcentual 10 3 4" xfId="22396"/>
    <cellStyle name="Porcentual 10 4" xfId="22397"/>
    <cellStyle name="Porcentual 10 4 2" xfId="22398"/>
    <cellStyle name="Porcentual 10 4 2 2" xfId="22399"/>
    <cellStyle name="Porcentual 10 4 3" xfId="22400"/>
    <cellStyle name="Porcentual 10 5" xfId="22401"/>
    <cellStyle name="Porcentual 10 5 2" xfId="22402"/>
    <cellStyle name="Porcentual 10 5 2 2" xfId="22403"/>
    <cellStyle name="Porcentual 10 5 3" xfId="22404"/>
    <cellStyle name="Porcentual 10 6" xfId="22405"/>
    <cellStyle name="Porcentual 10 6 2" xfId="22406"/>
    <cellStyle name="Porcentual 10 7" xfId="22407"/>
    <cellStyle name="Porcentual 11" xfId="22408"/>
    <cellStyle name="Porcentual 11 2" xfId="22409"/>
    <cellStyle name="Porcentual 12" xfId="22410"/>
    <cellStyle name="Porcentual 12 10" xfId="22411"/>
    <cellStyle name="Porcentual 12 10 2" xfId="22412"/>
    <cellStyle name="Porcentual 12 11" xfId="22413"/>
    <cellStyle name="Porcentual 12 11 2" xfId="22414"/>
    <cellStyle name="Porcentual 12 12" xfId="22415"/>
    <cellStyle name="Porcentual 12 12 2" xfId="22416"/>
    <cellStyle name="Porcentual 12 13" xfId="22417"/>
    <cellStyle name="Porcentual 12 13 2" xfId="22418"/>
    <cellStyle name="Porcentual 12 14" xfId="22419"/>
    <cellStyle name="Porcentual 12 14 2" xfId="22420"/>
    <cellStyle name="Porcentual 12 14 2 2" xfId="22421"/>
    <cellStyle name="Porcentual 12 14 2 2 2" xfId="22422"/>
    <cellStyle name="Porcentual 12 14 2 2 2 2" xfId="22423"/>
    <cellStyle name="Porcentual 12 14 2 2 3" xfId="22424"/>
    <cellStyle name="Porcentual 12 14 2 3" xfId="22425"/>
    <cellStyle name="Porcentual 12 14 2 3 2" xfId="22426"/>
    <cellStyle name="Porcentual 12 14 2 4" xfId="22427"/>
    <cellStyle name="Porcentual 12 14 3" xfId="22428"/>
    <cellStyle name="Porcentual 12 14 3 2" xfId="22429"/>
    <cellStyle name="Porcentual 12 14 3 2 2" xfId="22430"/>
    <cellStyle name="Porcentual 12 14 3 3" xfId="22431"/>
    <cellStyle name="Porcentual 12 14 4" xfId="22432"/>
    <cellStyle name="Porcentual 12 14 4 2" xfId="22433"/>
    <cellStyle name="Porcentual 12 14 5" xfId="22434"/>
    <cellStyle name="Porcentual 12 15" xfId="22435"/>
    <cellStyle name="Porcentual 12 15 2" xfId="22436"/>
    <cellStyle name="Porcentual 12 15 2 2" xfId="22437"/>
    <cellStyle name="Porcentual 12 15 2 2 2" xfId="22438"/>
    <cellStyle name="Porcentual 12 15 2 3" xfId="22439"/>
    <cellStyle name="Porcentual 12 15 3" xfId="22440"/>
    <cellStyle name="Porcentual 12 15 3 2" xfId="22441"/>
    <cellStyle name="Porcentual 12 15 4" xfId="22442"/>
    <cellStyle name="Porcentual 12 16" xfId="22443"/>
    <cellStyle name="Porcentual 12 16 2" xfId="22444"/>
    <cellStyle name="Porcentual 12 16 2 2" xfId="22445"/>
    <cellStyle name="Porcentual 12 16 3" xfId="22446"/>
    <cellStyle name="Porcentual 12 17" xfId="22447"/>
    <cellStyle name="Porcentual 12 17 2" xfId="22448"/>
    <cellStyle name="Porcentual 12 18" xfId="22449"/>
    <cellStyle name="Porcentual 12 2" xfId="22450"/>
    <cellStyle name="Porcentual 12 2 2" xfId="22451"/>
    <cellStyle name="Porcentual 12 3" xfId="22452"/>
    <cellStyle name="Porcentual 12 3 2" xfId="22453"/>
    <cellStyle name="Porcentual 12 4" xfId="22454"/>
    <cellStyle name="Porcentual 12 4 2" xfId="22455"/>
    <cellStyle name="Porcentual 12 5" xfId="22456"/>
    <cellStyle name="Porcentual 12 5 2" xfId="22457"/>
    <cellStyle name="Porcentual 12 6" xfId="22458"/>
    <cellStyle name="Porcentual 12 6 2" xfId="22459"/>
    <cellStyle name="Porcentual 12 7" xfId="22460"/>
    <cellStyle name="Porcentual 12 7 2" xfId="22461"/>
    <cellStyle name="Porcentual 12 8" xfId="22462"/>
    <cellStyle name="Porcentual 12 8 2" xfId="22463"/>
    <cellStyle name="Porcentual 12 9" xfId="22464"/>
    <cellStyle name="Porcentual 12 9 2" xfId="22465"/>
    <cellStyle name="Porcentual 13" xfId="22466"/>
    <cellStyle name="Porcentual 14" xfId="22467"/>
    <cellStyle name="Porcentual 15" xfId="22468"/>
    <cellStyle name="Porcentual 15 2" xfId="22469"/>
    <cellStyle name="Porcentual 16" xfId="22470"/>
    <cellStyle name="Porcentual 17" xfId="22471"/>
    <cellStyle name="Porcentual 17 2" xfId="22472"/>
    <cellStyle name="Porcentual 17 2 2" xfId="22473"/>
    <cellStyle name="Porcentual 17 2 2 2" xfId="22474"/>
    <cellStyle name="Porcentual 17 2 2 2 2" xfId="22475"/>
    <cellStyle name="Porcentual 17 2 2 2 2 2" xfId="22476"/>
    <cellStyle name="Porcentual 17 2 2 2 3" xfId="22477"/>
    <cellStyle name="Porcentual 17 2 2 3" xfId="22478"/>
    <cellStyle name="Porcentual 17 2 2 3 2" xfId="22479"/>
    <cellStyle name="Porcentual 17 2 2 4" xfId="22480"/>
    <cellStyle name="Porcentual 17 2 3" xfId="22481"/>
    <cellStyle name="Porcentual 17 2 3 2" xfId="22482"/>
    <cellStyle name="Porcentual 17 2 3 2 2" xfId="22483"/>
    <cellStyle name="Porcentual 17 2 3 3" xfId="22484"/>
    <cellStyle name="Porcentual 17 2 4" xfId="22485"/>
    <cellStyle name="Porcentual 17 2 4 2" xfId="22486"/>
    <cellStyle name="Porcentual 17 2 5" xfId="22487"/>
    <cellStyle name="Porcentual 17 3" xfId="22488"/>
    <cellStyle name="Porcentual 17 3 2" xfId="22489"/>
    <cellStyle name="Porcentual 17 3 2 2" xfId="22490"/>
    <cellStyle name="Porcentual 17 3 2 2 2" xfId="22491"/>
    <cellStyle name="Porcentual 17 3 2 3" xfId="22492"/>
    <cellStyle name="Porcentual 17 3 3" xfId="22493"/>
    <cellStyle name="Porcentual 17 3 3 2" xfId="22494"/>
    <cellStyle name="Porcentual 17 3 4" xfId="22495"/>
    <cellStyle name="Porcentual 17 4" xfId="22496"/>
    <cellStyle name="Porcentual 17 4 2" xfId="22497"/>
    <cellStyle name="Porcentual 17 4 2 2" xfId="22498"/>
    <cellStyle name="Porcentual 17 4 3" xfId="22499"/>
    <cellStyle name="Porcentual 17 5" xfId="22500"/>
    <cellStyle name="Porcentual 17 5 2" xfId="22501"/>
    <cellStyle name="Porcentual 17 6" xfId="22502"/>
    <cellStyle name="Porcentual 18" xfId="22503"/>
    <cellStyle name="Porcentual 19" xfId="22504"/>
    <cellStyle name="Porcentual 2" xfId="22505"/>
    <cellStyle name="Porcentual 2 10" xfId="22506"/>
    <cellStyle name="Porcentual 2 10 2" xfId="22507"/>
    <cellStyle name="Porcentual 2 11" xfId="22508"/>
    <cellStyle name="Porcentual 2 11 2" xfId="22509"/>
    <cellStyle name="Porcentual 2 12" xfId="22510"/>
    <cellStyle name="Porcentual 2 12 2" xfId="22511"/>
    <cellStyle name="Porcentual 2 13" xfId="22512"/>
    <cellStyle name="Porcentual 2 13 2" xfId="22513"/>
    <cellStyle name="Porcentual 2 14" xfId="22514"/>
    <cellStyle name="Porcentual 2 14 2" xfId="22515"/>
    <cellStyle name="Porcentual 2 15" xfId="22516"/>
    <cellStyle name="Porcentual 2 15 2" xfId="22517"/>
    <cellStyle name="Porcentual 2 16" xfId="22518"/>
    <cellStyle name="Porcentual 2 16 2" xfId="22519"/>
    <cellStyle name="Porcentual 2 17" xfId="22520"/>
    <cellStyle name="Porcentual 2 18" xfId="22521"/>
    <cellStyle name="Porcentual 2 19" xfId="22522"/>
    <cellStyle name="Porcentual 2 2" xfId="22523"/>
    <cellStyle name="Porcentual 2 2 2" xfId="22524"/>
    <cellStyle name="Porcentual 2 2 2 2" xfId="22525"/>
    <cellStyle name="Porcentual 2 2 3" xfId="22526"/>
    <cellStyle name="Porcentual 2 2 3 2" xfId="22527"/>
    <cellStyle name="Porcentual 2 2 4" xfId="22528"/>
    <cellStyle name="Porcentual 2 2 5" xfId="22529"/>
    <cellStyle name="Porcentual 2 20" xfId="22530"/>
    <cellStyle name="Porcentual 2 21" xfId="22531"/>
    <cellStyle name="Porcentual 2 22" xfId="22532"/>
    <cellStyle name="Porcentual 2 23" xfId="22533"/>
    <cellStyle name="Porcentual 2 24" xfId="22534"/>
    <cellStyle name="Porcentual 2 25" xfId="22535"/>
    <cellStyle name="Porcentual 2 26" xfId="22536"/>
    <cellStyle name="Porcentual 2 27" xfId="22537"/>
    <cellStyle name="Porcentual 2 28" xfId="22538"/>
    <cellStyle name="Porcentual 2 29" xfId="22539"/>
    <cellStyle name="Porcentual 2 3" xfId="22540"/>
    <cellStyle name="Porcentual 2 3 2" xfId="22541"/>
    <cellStyle name="Porcentual 2 3 2 2" xfId="22542"/>
    <cellStyle name="Porcentual 2 3 2 2 2" xfId="22543"/>
    <cellStyle name="Porcentual 2 3 2 2 2 2" xfId="22544"/>
    <cellStyle name="Porcentual 2 3 2 2 2 2 2" xfId="22545"/>
    <cellStyle name="Porcentual 2 3 2 2 2 3" xfId="22546"/>
    <cellStyle name="Porcentual 2 3 2 2 3" xfId="22547"/>
    <cellStyle name="Porcentual 2 3 2 2 3 2" xfId="22548"/>
    <cellStyle name="Porcentual 2 3 2 2 4" xfId="22549"/>
    <cellStyle name="Porcentual 2 3 2 3" xfId="22550"/>
    <cellStyle name="Porcentual 2 3 2 3 2" xfId="22551"/>
    <cellStyle name="Porcentual 2 3 2 3 2 2" xfId="22552"/>
    <cellStyle name="Porcentual 2 3 2 3 3" xfId="22553"/>
    <cellStyle name="Porcentual 2 3 2 4" xfId="22554"/>
    <cellStyle name="Porcentual 2 3 2 4 2" xfId="22555"/>
    <cellStyle name="Porcentual 2 3 2 5" xfId="22556"/>
    <cellStyle name="Porcentual 2 3 3" xfId="22557"/>
    <cellStyle name="Porcentual 2 3 3 2" xfId="22558"/>
    <cellStyle name="Porcentual 2 3 3 2 2" xfId="22559"/>
    <cellStyle name="Porcentual 2 3 3 2 2 2" xfId="22560"/>
    <cellStyle name="Porcentual 2 3 3 2 3" xfId="22561"/>
    <cellStyle name="Porcentual 2 3 3 3" xfId="22562"/>
    <cellStyle name="Porcentual 2 3 3 3 2" xfId="22563"/>
    <cellStyle name="Porcentual 2 3 3 4" xfId="22564"/>
    <cellStyle name="Porcentual 2 3 4" xfId="22565"/>
    <cellStyle name="Porcentual 2 3 4 2" xfId="22566"/>
    <cellStyle name="Porcentual 2 3 4 2 2" xfId="22567"/>
    <cellStyle name="Porcentual 2 3 4 3" xfId="22568"/>
    <cellStyle name="Porcentual 2 3 5" xfId="22569"/>
    <cellStyle name="Porcentual 2 3 5 2" xfId="22570"/>
    <cellStyle name="Porcentual 2 3 6" xfId="22571"/>
    <cellStyle name="Porcentual 2 30" xfId="22572"/>
    <cellStyle name="Porcentual 2 31" xfId="22573"/>
    <cellStyle name="Porcentual 2 32" xfId="22574"/>
    <cellStyle name="Porcentual 2 33" xfId="22575"/>
    <cellStyle name="Porcentual 2 34" xfId="22576"/>
    <cellStyle name="Porcentual 2 35" xfId="22577"/>
    <cellStyle name="Porcentual 2 36" xfId="22578"/>
    <cellStyle name="Porcentual 2 37" xfId="22579"/>
    <cellStyle name="Porcentual 2 38" xfId="22580"/>
    <cellStyle name="Porcentual 2 39" xfId="22581"/>
    <cellStyle name="Porcentual 2 4" xfId="22582"/>
    <cellStyle name="Porcentual 2 4 2" xfId="22583"/>
    <cellStyle name="Porcentual 2 4 2 2" xfId="22584"/>
    <cellStyle name="Porcentual 2 4 2 2 2" xfId="22585"/>
    <cellStyle name="Porcentual 2 4 2 2 2 2" xfId="22586"/>
    <cellStyle name="Porcentual 2 4 2 2 2 2 2" xfId="22587"/>
    <cellStyle name="Porcentual 2 4 2 2 2 3" xfId="22588"/>
    <cellStyle name="Porcentual 2 4 2 2 3" xfId="22589"/>
    <cellStyle name="Porcentual 2 4 2 2 3 2" xfId="22590"/>
    <cellStyle name="Porcentual 2 4 2 2 4" xfId="22591"/>
    <cellStyle name="Porcentual 2 4 2 3" xfId="22592"/>
    <cellStyle name="Porcentual 2 4 2 3 2" xfId="22593"/>
    <cellStyle name="Porcentual 2 4 2 3 2 2" xfId="22594"/>
    <cellStyle name="Porcentual 2 4 2 3 3" xfId="22595"/>
    <cellStyle name="Porcentual 2 4 2 4" xfId="22596"/>
    <cellStyle name="Porcentual 2 4 2 4 2" xfId="22597"/>
    <cellStyle name="Porcentual 2 4 2 5" xfId="22598"/>
    <cellStyle name="Porcentual 2 4 3" xfId="22599"/>
    <cellStyle name="Porcentual 2 4 3 2" xfId="22600"/>
    <cellStyle name="Porcentual 2 4 3 2 2" xfId="22601"/>
    <cellStyle name="Porcentual 2 4 3 2 2 2" xfId="22602"/>
    <cellStyle name="Porcentual 2 4 3 2 3" xfId="22603"/>
    <cellStyle name="Porcentual 2 4 3 3" xfId="22604"/>
    <cellStyle name="Porcentual 2 4 3 3 2" xfId="22605"/>
    <cellStyle name="Porcentual 2 4 3 4" xfId="22606"/>
    <cellStyle name="Porcentual 2 4 4" xfId="22607"/>
    <cellStyle name="Porcentual 2 4 4 2" xfId="22608"/>
    <cellStyle name="Porcentual 2 4 4 2 2" xfId="22609"/>
    <cellStyle name="Porcentual 2 4 4 3" xfId="22610"/>
    <cellStyle name="Porcentual 2 4 5" xfId="22611"/>
    <cellStyle name="Porcentual 2 4 5 2" xfId="22612"/>
    <cellStyle name="Porcentual 2 4 6" xfId="22613"/>
    <cellStyle name="Porcentual 2 40" xfId="22614"/>
    <cellStyle name="Porcentual 2 41" xfId="22615"/>
    <cellStyle name="Porcentual 2 42" xfId="22616"/>
    <cellStyle name="Porcentual 2 43" xfId="22617"/>
    <cellStyle name="Porcentual 2 44" xfId="22618"/>
    <cellStyle name="Porcentual 2 45" xfId="22619"/>
    <cellStyle name="Porcentual 2 46" xfId="22620"/>
    <cellStyle name="Porcentual 2 47" xfId="22621"/>
    <cellStyle name="Porcentual 2 48" xfId="22622"/>
    <cellStyle name="Porcentual 2 49" xfId="22623"/>
    <cellStyle name="Porcentual 2 5" xfId="22624"/>
    <cellStyle name="Porcentual 2 5 2" xfId="22625"/>
    <cellStyle name="Porcentual 2 5 2 2" xfId="22626"/>
    <cellStyle name="Porcentual 2 5 2 2 2" xfId="22627"/>
    <cellStyle name="Porcentual 2 5 2 2 2 2" xfId="22628"/>
    <cellStyle name="Porcentual 2 5 2 2 2 2 2" xfId="22629"/>
    <cellStyle name="Porcentual 2 5 2 2 2 3" xfId="22630"/>
    <cellStyle name="Porcentual 2 5 2 2 3" xfId="22631"/>
    <cellStyle name="Porcentual 2 5 2 2 3 2" xfId="22632"/>
    <cellStyle name="Porcentual 2 5 2 2 4" xfId="22633"/>
    <cellStyle name="Porcentual 2 5 2 3" xfId="22634"/>
    <cellStyle name="Porcentual 2 5 2 3 2" xfId="22635"/>
    <cellStyle name="Porcentual 2 5 2 3 2 2" xfId="22636"/>
    <cellStyle name="Porcentual 2 5 2 3 3" xfId="22637"/>
    <cellStyle name="Porcentual 2 5 2 4" xfId="22638"/>
    <cellStyle name="Porcentual 2 5 2 4 2" xfId="22639"/>
    <cellStyle name="Porcentual 2 5 2 5" xfId="22640"/>
    <cellStyle name="Porcentual 2 5 3" xfId="22641"/>
    <cellStyle name="Porcentual 2 5 3 2" xfId="22642"/>
    <cellStyle name="Porcentual 2 5 3 2 2" xfId="22643"/>
    <cellStyle name="Porcentual 2 5 3 2 2 2" xfId="22644"/>
    <cellStyle name="Porcentual 2 5 3 2 3" xfId="22645"/>
    <cellStyle name="Porcentual 2 5 3 3" xfId="22646"/>
    <cellStyle name="Porcentual 2 5 3 3 2" xfId="22647"/>
    <cellStyle name="Porcentual 2 5 3 4" xfId="22648"/>
    <cellStyle name="Porcentual 2 5 4" xfId="22649"/>
    <cellStyle name="Porcentual 2 5 4 2" xfId="22650"/>
    <cellStyle name="Porcentual 2 5 4 2 2" xfId="22651"/>
    <cellStyle name="Porcentual 2 5 4 3" xfId="22652"/>
    <cellStyle name="Porcentual 2 5 5" xfId="22653"/>
    <cellStyle name="Porcentual 2 5 5 2" xfId="22654"/>
    <cellStyle name="Porcentual 2 5 6" xfId="22655"/>
    <cellStyle name="Porcentual 2 50" xfId="22656"/>
    <cellStyle name="Porcentual 2 6" xfId="22657"/>
    <cellStyle name="Porcentual 2 6 2" xfId="22658"/>
    <cellStyle name="Porcentual 2 6 2 2" xfId="22659"/>
    <cellStyle name="Porcentual 2 6 2 2 2" xfId="22660"/>
    <cellStyle name="Porcentual 2 6 2 2 2 2" xfId="22661"/>
    <cellStyle name="Porcentual 2 6 2 2 2 2 2" xfId="22662"/>
    <cellStyle name="Porcentual 2 6 2 2 2 3" xfId="22663"/>
    <cellStyle name="Porcentual 2 6 2 2 3" xfId="22664"/>
    <cellStyle name="Porcentual 2 6 2 2 3 2" xfId="22665"/>
    <cellStyle name="Porcentual 2 6 2 2 4" xfId="22666"/>
    <cellStyle name="Porcentual 2 6 2 3" xfId="22667"/>
    <cellStyle name="Porcentual 2 6 2 3 2" xfId="22668"/>
    <cellStyle name="Porcentual 2 6 2 3 2 2" xfId="22669"/>
    <cellStyle name="Porcentual 2 6 2 3 3" xfId="22670"/>
    <cellStyle name="Porcentual 2 6 2 4" xfId="22671"/>
    <cellStyle name="Porcentual 2 6 2 4 2" xfId="22672"/>
    <cellStyle name="Porcentual 2 6 2 5" xfId="22673"/>
    <cellStyle name="Porcentual 2 6 3" xfId="22674"/>
    <cellStyle name="Porcentual 2 6 3 2" xfId="22675"/>
    <cellStyle name="Porcentual 2 6 3 2 2" xfId="22676"/>
    <cellStyle name="Porcentual 2 6 3 2 2 2" xfId="22677"/>
    <cellStyle name="Porcentual 2 6 3 2 3" xfId="22678"/>
    <cellStyle name="Porcentual 2 6 3 3" xfId="22679"/>
    <cellStyle name="Porcentual 2 6 3 3 2" xfId="22680"/>
    <cellStyle name="Porcentual 2 6 3 4" xfId="22681"/>
    <cellStyle name="Porcentual 2 6 4" xfId="22682"/>
    <cellStyle name="Porcentual 2 6 4 2" xfId="22683"/>
    <cellStyle name="Porcentual 2 6 4 2 2" xfId="22684"/>
    <cellStyle name="Porcentual 2 6 4 3" xfId="22685"/>
    <cellStyle name="Porcentual 2 6 5" xfId="22686"/>
    <cellStyle name="Porcentual 2 6 5 2" xfId="22687"/>
    <cellStyle name="Porcentual 2 6 6" xfId="22688"/>
    <cellStyle name="Porcentual 2 7" xfId="22689"/>
    <cellStyle name="Porcentual 2 8" xfId="22690"/>
    <cellStyle name="Porcentual 2 9" xfId="22691"/>
    <cellStyle name="Porcentual 20" xfId="22692"/>
    <cellStyle name="Porcentual 21" xfId="22693"/>
    <cellStyle name="Porcentual 21 2" xfId="22694"/>
    <cellStyle name="Porcentual 21 2 2" xfId="22695"/>
    <cellStyle name="Porcentual 21 2 2 2" xfId="22696"/>
    <cellStyle name="Porcentual 21 2 2 2 2" xfId="22697"/>
    <cellStyle name="Porcentual 21 2 2 2 2 2" xfId="22698"/>
    <cellStyle name="Porcentual 21 2 2 2 3" xfId="22699"/>
    <cellStyle name="Porcentual 21 2 2 3" xfId="22700"/>
    <cellStyle name="Porcentual 21 2 2 3 2" xfId="22701"/>
    <cellStyle name="Porcentual 21 2 2 4" xfId="22702"/>
    <cellStyle name="Porcentual 21 2 3" xfId="22703"/>
    <cellStyle name="Porcentual 21 2 3 2" xfId="22704"/>
    <cellStyle name="Porcentual 21 2 3 2 2" xfId="22705"/>
    <cellStyle name="Porcentual 21 2 3 3" xfId="22706"/>
    <cellStyle name="Porcentual 21 2 4" xfId="22707"/>
    <cellStyle name="Porcentual 21 2 4 2" xfId="22708"/>
    <cellStyle name="Porcentual 21 2 5" xfId="22709"/>
    <cellStyle name="Porcentual 21 3" xfId="22710"/>
    <cellStyle name="Porcentual 21 3 2" xfId="22711"/>
    <cellStyle name="Porcentual 21 3 2 2" xfId="22712"/>
    <cellStyle name="Porcentual 21 3 2 2 2" xfId="22713"/>
    <cellStyle name="Porcentual 21 3 2 3" xfId="22714"/>
    <cellStyle name="Porcentual 21 3 3" xfId="22715"/>
    <cellStyle name="Porcentual 21 3 3 2" xfId="22716"/>
    <cellStyle name="Porcentual 21 3 4" xfId="22717"/>
    <cellStyle name="Porcentual 21 4" xfId="22718"/>
    <cellStyle name="Porcentual 21 4 2" xfId="22719"/>
    <cellStyle name="Porcentual 21 4 2 2" xfId="22720"/>
    <cellStyle name="Porcentual 21 4 3" xfId="22721"/>
    <cellStyle name="Porcentual 21 5" xfId="22722"/>
    <cellStyle name="Porcentual 21 5 2" xfId="22723"/>
    <cellStyle name="Porcentual 21 6" xfId="22724"/>
    <cellStyle name="Porcentual 22" xfId="22725"/>
    <cellStyle name="Porcentual 3" xfId="22726"/>
    <cellStyle name="Porcentual 3 10" xfId="22727"/>
    <cellStyle name="Porcentual 3 11" xfId="22728"/>
    <cellStyle name="Porcentual 3 12" xfId="22729"/>
    <cellStyle name="Porcentual 3 13" xfId="22730"/>
    <cellStyle name="Porcentual 3 14" xfId="22731"/>
    <cellStyle name="Porcentual 3 15" xfId="22732"/>
    <cellStyle name="Porcentual 3 16" xfId="22733"/>
    <cellStyle name="Porcentual 3 17" xfId="22734"/>
    <cellStyle name="Porcentual 3 18" xfId="22735"/>
    <cellStyle name="Porcentual 3 19" xfId="22736"/>
    <cellStyle name="Porcentual 3 2" xfId="22737"/>
    <cellStyle name="Porcentual 3 2 2" xfId="22738"/>
    <cellStyle name="Porcentual 3 20" xfId="22739"/>
    <cellStyle name="Porcentual 3 3" xfId="22740"/>
    <cellStyle name="Porcentual 3 3 2" xfId="22741"/>
    <cellStyle name="Porcentual 3 3 2 2" xfId="22742"/>
    <cellStyle name="Porcentual 3 3 2 2 2" xfId="22743"/>
    <cellStyle name="Porcentual 3 3 2 2 2 2" xfId="22744"/>
    <cellStyle name="Porcentual 3 3 2 2 2 2 2" xfId="22745"/>
    <cellStyle name="Porcentual 3 3 2 2 2 3" xfId="22746"/>
    <cellStyle name="Porcentual 3 3 2 2 3" xfId="22747"/>
    <cellStyle name="Porcentual 3 3 2 2 3 2" xfId="22748"/>
    <cellStyle name="Porcentual 3 3 2 2 4" xfId="22749"/>
    <cellStyle name="Porcentual 3 3 2 3" xfId="22750"/>
    <cellStyle name="Porcentual 3 3 2 3 2" xfId="22751"/>
    <cellStyle name="Porcentual 3 3 2 3 2 2" xfId="22752"/>
    <cellStyle name="Porcentual 3 3 2 3 3" xfId="22753"/>
    <cellStyle name="Porcentual 3 3 2 4" xfId="22754"/>
    <cellStyle name="Porcentual 3 3 2 4 2" xfId="22755"/>
    <cellStyle name="Porcentual 3 3 2 5" xfId="22756"/>
    <cellStyle name="Porcentual 3 3 3" xfId="22757"/>
    <cellStyle name="Porcentual 3 3 3 2" xfId="22758"/>
    <cellStyle name="Porcentual 3 3 3 2 2" xfId="22759"/>
    <cellStyle name="Porcentual 3 3 3 2 2 2" xfId="22760"/>
    <cellStyle name="Porcentual 3 3 3 2 3" xfId="22761"/>
    <cellStyle name="Porcentual 3 3 3 3" xfId="22762"/>
    <cellStyle name="Porcentual 3 3 3 3 2" xfId="22763"/>
    <cellStyle name="Porcentual 3 3 3 4" xfId="22764"/>
    <cellStyle name="Porcentual 3 3 4" xfId="22765"/>
    <cellStyle name="Porcentual 3 3 4 2" xfId="22766"/>
    <cellStyle name="Porcentual 3 3 4 2 2" xfId="22767"/>
    <cellStyle name="Porcentual 3 3 4 3" xfId="22768"/>
    <cellStyle name="Porcentual 3 3 5" xfId="22769"/>
    <cellStyle name="Porcentual 3 3 5 2" xfId="22770"/>
    <cellStyle name="Porcentual 3 3 6" xfId="22771"/>
    <cellStyle name="Porcentual 3 4" xfId="22772"/>
    <cellStyle name="Porcentual 3 4 2" xfId="22773"/>
    <cellStyle name="Porcentual 3 4 2 2" xfId="22774"/>
    <cellStyle name="Porcentual 3 4 2 2 2" xfId="22775"/>
    <cellStyle name="Porcentual 3 4 2 2 2 2" xfId="22776"/>
    <cellStyle name="Porcentual 3 4 2 2 2 2 2" xfId="22777"/>
    <cellStyle name="Porcentual 3 4 2 2 2 3" xfId="22778"/>
    <cellStyle name="Porcentual 3 4 2 2 3" xfId="22779"/>
    <cellStyle name="Porcentual 3 4 2 2 3 2" xfId="22780"/>
    <cellStyle name="Porcentual 3 4 2 2 4" xfId="22781"/>
    <cellStyle name="Porcentual 3 4 2 3" xfId="22782"/>
    <cellStyle name="Porcentual 3 4 2 3 2" xfId="22783"/>
    <cellStyle name="Porcentual 3 4 2 3 2 2" xfId="22784"/>
    <cellStyle name="Porcentual 3 4 2 3 3" xfId="22785"/>
    <cellStyle name="Porcentual 3 4 2 4" xfId="22786"/>
    <cellStyle name="Porcentual 3 4 2 4 2" xfId="22787"/>
    <cellStyle name="Porcentual 3 4 2 5" xfId="22788"/>
    <cellStyle name="Porcentual 3 4 3" xfId="22789"/>
    <cellStyle name="Porcentual 3 4 3 2" xfId="22790"/>
    <cellStyle name="Porcentual 3 4 3 2 2" xfId="22791"/>
    <cellStyle name="Porcentual 3 4 3 2 2 2" xfId="22792"/>
    <cellStyle name="Porcentual 3 4 3 2 3" xfId="22793"/>
    <cellStyle name="Porcentual 3 4 3 3" xfId="22794"/>
    <cellStyle name="Porcentual 3 4 3 3 2" xfId="22795"/>
    <cellStyle name="Porcentual 3 4 3 4" xfId="22796"/>
    <cellStyle name="Porcentual 3 4 4" xfId="22797"/>
    <cellStyle name="Porcentual 3 4 4 2" xfId="22798"/>
    <cellStyle name="Porcentual 3 4 4 2 2" xfId="22799"/>
    <cellStyle name="Porcentual 3 4 4 3" xfId="22800"/>
    <cellStyle name="Porcentual 3 4 5" xfId="22801"/>
    <cellStyle name="Porcentual 3 4 5 2" xfId="22802"/>
    <cellStyle name="Porcentual 3 4 6" xfId="22803"/>
    <cellStyle name="Porcentual 3 5" xfId="22804"/>
    <cellStyle name="Porcentual 3 5 2" xfId="22805"/>
    <cellStyle name="Porcentual 3 5 2 2" xfId="22806"/>
    <cellStyle name="Porcentual 3 5 2 2 2" xfId="22807"/>
    <cellStyle name="Porcentual 3 5 2 2 2 2" xfId="22808"/>
    <cellStyle name="Porcentual 3 5 2 2 2 2 2" xfId="22809"/>
    <cellStyle name="Porcentual 3 5 2 2 2 3" xfId="22810"/>
    <cellStyle name="Porcentual 3 5 2 2 3" xfId="22811"/>
    <cellStyle name="Porcentual 3 5 2 2 3 2" xfId="22812"/>
    <cellStyle name="Porcentual 3 5 2 2 4" xfId="22813"/>
    <cellStyle name="Porcentual 3 5 2 3" xfId="22814"/>
    <cellStyle name="Porcentual 3 5 2 3 2" xfId="22815"/>
    <cellStyle name="Porcentual 3 5 2 3 2 2" xfId="22816"/>
    <cellStyle name="Porcentual 3 5 2 3 3" xfId="22817"/>
    <cellStyle name="Porcentual 3 5 2 4" xfId="22818"/>
    <cellStyle name="Porcentual 3 5 2 4 2" xfId="22819"/>
    <cellStyle name="Porcentual 3 5 2 5" xfId="22820"/>
    <cellStyle name="Porcentual 3 5 3" xfId="22821"/>
    <cellStyle name="Porcentual 3 5 3 2" xfId="22822"/>
    <cellStyle name="Porcentual 3 5 3 2 2" xfId="22823"/>
    <cellStyle name="Porcentual 3 5 3 2 2 2" xfId="22824"/>
    <cellStyle name="Porcentual 3 5 3 2 3" xfId="22825"/>
    <cellStyle name="Porcentual 3 5 3 3" xfId="22826"/>
    <cellStyle name="Porcentual 3 5 3 3 2" xfId="22827"/>
    <cellStyle name="Porcentual 3 5 3 4" xfId="22828"/>
    <cellStyle name="Porcentual 3 5 4" xfId="22829"/>
    <cellStyle name="Porcentual 3 5 4 2" xfId="22830"/>
    <cellStyle name="Porcentual 3 5 4 2 2" xfId="22831"/>
    <cellStyle name="Porcentual 3 5 4 3" xfId="22832"/>
    <cellStyle name="Porcentual 3 5 5" xfId="22833"/>
    <cellStyle name="Porcentual 3 5 5 2" xfId="22834"/>
    <cellStyle name="Porcentual 3 5 6" xfId="22835"/>
    <cellStyle name="Porcentual 3 6" xfId="22836"/>
    <cellStyle name="Porcentual 3 6 2" xfId="22837"/>
    <cellStyle name="Porcentual 3 6 2 2" xfId="22838"/>
    <cellStyle name="Porcentual 3 6 2 2 2" xfId="22839"/>
    <cellStyle name="Porcentual 3 6 2 2 2 2" xfId="22840"/>
    <cellStyle name="Porcentual 3 6 2 2 3" xfId="22841"/>
    <cellStyle name="Porcentual 3 6 2 3" xfId="22842"/>
    <cellStyle name="Porcentual 3 6 2 3 2" xfId="22843"/>
    <cellStyle name="Porcentual 3 6 2 4" xfId="22844"/>
    <cellStyle name="Porcentual 3 6 3" xfId="22845"/>
    <cellStyle name="Porcentual 3 6 3 2" xfId="22846"/>
    <cellStyle name="Porcentual 3 6 3 2 2" xfId="22847"/>
    <cellStyle name="Porcentual 3 6 3 3" xfId="22848"/>
    <cellStyle name="Porcentual 3 6 4" xfId="22849"/>
    <cellStyle name="Porcentual 3 6 4 2" xfId="22850"/>
    <cellStyle name="Porcentual 3 6 5" xfId="22851"/>
    <cellStyle name="Porcentual 3 7" xfId="22852"/>
    <cellStyle name="Porcentual 3 7 2" xfId="22853"/>
    <cellStyle name="Porcentual 3 7 2 2" xfId="22854"/>
    <cellStyle name="Porcentual 3 7 2 2 2" xfId="22855"/>
    <cellStyle name="Porcentual 3 7 2 3" xfId="22856"/>
    <cellStyle name="Porcentual 3 7 3" xfId="22857"/>
    <cellStyle name="Porcentual 3 7 3 2" xfId="22858"/>
    <cellStyle name="Porcentual 3 7 4" xfId="22859"/>
    <cellStyle name="Porcentual 3 8" xfId="22860"/>
    <cellStyle name="Porcentual 3 8 2" xfId="22861"/>
    <cellStyle name="Porcentual 3 8 2 2" xfId="22862"/>
    <cellStyle name="Porcentual 3 8 3" xfId="22863"/>
    <cellStyle name="Porcentual 3 9" xfId="22864"/>
    <cellStyle name="Porcentual 3 9 2" xfId="22865"/>
    <cellStyle name="Porcentual 36" xfId="22866"/>
    <cellStyle name="Porcentual 36 2" xfId="22867"/>
    <cellStyle name="Porcentual 36 2 2" xfId="22868"/>
    <cellStyle name="Porcentual 36 2 3" xfId="22869"/>
    <cellStyle name="Porcentual 36 2 4" xfId="22870"/>
    <cellStyle name="Porcentual 36 3" xfId="22871"/>
    <cellStyle name="Porcentual 36 3 2" xfId="22872"/>
    <cellStyle name="Porcentual 36 3 3" xfId="22873"/>
    <cellStyle name="Porcentual 36 3 4" xfId="22874"/>
    <cellStyle name="Porcentual 36 4" xfId="22875"/>
    <cellStyle name="Porcentual 36 5" xfId="22876"/>
    <cellStyle name="Porcentual 36 6" xfId="22877"/>
    <cellStyle name="Porcentual 4" xfId="22878"/>
    <cellStyle name="Porcentual 4 10" xfId="22879"/>
    <cellStyle name="Porcentual 4 10 2" xfId="22880"/>
    <cellStyle name="Porcentual 4 11" xfId="22881"/>
    <cellStyle name="Porcentual 4 11 2" xfId="22882"/>
    <cellStyle name="Porcentual 4 12" xfId="22883"/>
    <cellStyle name="Porcentual 4 12 2" xfId="22884"/>
    <cellStyle name="Porcentual 4 13" xfId="22885"/>
    <cellStyle name="Porcentual 4 13 2" xfId="22886"/>
    <cellStyle name="Porcentual 4 14" xfId="22887"/>
    <cellStyle name="Porcentual 4 14 2" xfId="22888"/>
    <cellStyle name="Porcentual 4 14 2 2" xfId="22889"/>
    <cellStyle name="Porcentual 4 14 2 2 2" xfId="22890"/>
    <cellStyle name="Porcentual 4 14 2 2 2 2" xfId="22891"/>
    <cellStyle name="Porcentual 4 14 2 2 3" xfId="22892"/>
    <cellStyle name="Porcentual 4 14 2 3" xfId="22893"/>
    <cellStyle name="Porcentual 4 14 2 3 2" xfId="22894"/>
    <cellStyle name="Porcentual 4 14 2 4" xfId="22895"/>
    <cellStyle name="Porcentual 4 14 3" xfId="22896"/>
    <cellStyle name="Porcentual 4 14 3 2" xfId="22897"/>
    <cellStyle name="Porcentual 4 14 3 2 2" xfId="22898"/>
    <cellStyle name="Porcentual 4 14 3 3" xfId="22899"/>
    <cellStyle name="Porcentual 4 14 4" xfId="22900"/>
    <cellStyle name="Porcentual 4 14 4 2" xfId="22901"/>
    <cellStyle name="Porcentual 4 14 5" xfId="22902"/>
    <cellStyle name="Porcentual 4 15" xfId="22903"/>
    <cellStyle name="Porcentual 4 15 2" xfId="22904"/>
    <cellStyle name="Porcentual 4 15 2 2" xfId="22905"/>
    <cellStyle name="Porcentual 4 15 2 2 2" xfId="22906"/>
    <cellStyle name="Porcentual 4 15 2 3" xfId="22907"/>
    <cellStyle name="Porcentual 4 15 3" xfId="22908"/>
    <cellStyle name="Porcentual 4 15 3 2" xfId="22909"/>
    <cellStyle name="Porcentual 4 15 4" xfId="22910"/>
    <cellStyle name="Porcentual 4 16" xfId="22911"/>
    <cellStyle name="Porcentual 4 16 2" xfId="22912"/>
    <cellStyle name="Porcentual 4 16 2 2" xfId="22913"/>
    <cellStyle name="Porcentual 4 16 3" xfId="22914"/>
    <cellStyle name="Porcentual 4 17" xfId="22915"/>
    <cellStyle name="Porcentual 4 17 2" xfId="22916"/>
    <cellStyle name="Porcentual 4 18" xfId="22917"/>
    <cellStyle name="Porcentual 4 2" xfId="22918"/>
    <cellStyle name="Porcentual 4 2 2" xfId="22919"/>
    <cellStyle name="Porcentual 4 3" xfId="22920"/>
    <cellStyle name="Porcentual 4 3 2" xfId="22921"/>
    <cellStyle name="Porcentual 4 4" xfId="22922"/>
    <cellStyle name="Porcentual 4 4 2" xfId="22923"/>
    <cellStyle name="Porcentual 4 5" xfId="22924"/>
    <cellStyle name="Porcentual 4 5 2" xfId="22925"/>
    <cellStyle name="Porcentual 4 6" xfId="22926"/>
    <cellStyle name="Porcentual 4 6 2" xfId="22927"/>
    <cellStyle name="Porcentual 4 7" xfId="22928"/>
    <cellStyle name="Porcentual 4 7 2" xfId="22929"/>
    <cellStyle name="Porcentual 4 8" xfId="22930"/>
    <cellStyle name="Porcentual 4 8 2" xfId="22931"/>
    <cellStyle name="Porcentual 4 9" xfId="22932"/>
    <cellStyle name="Porcentual 4 9 2" xfId="22933"/>
    <cellStyle name="Porcentual 41" xfId="22934"/>
    <cellStyle name="Porcentual 5" xfId="22935"/>
    <cellStyle name="Porcentual 5 2" xfId="22936"/>
    <cellStyle name="Porcentual 5 2 2" xfId="22937"/>
    <cellStyle name="Porcentual 5 2 2 2" xfId="22938"/>
    <cellStyle name="Porcentual 5 2 2 2 2" xfId="22939"/>
    <cellStyle name="Porcentual 5 2 2 2 2 2" xfId="22940"/>
    <cellStyle name="Porcentual 5 2 2 2 3" xfId="22941"/>
    <cellStyle name="Porcentual 5 2 2 3" xfId="22942"/>
    <cellStyle name="Porcentual 5 2 2 3 2" xfId="22943"/>
    <cellStyle name="Porcentual 5 2 2 4" xfId="22944"/>
    <cellStyle name="Porcentual 5 2 3" xfId="22945"/>
    <cellStyle name="Porcentual 5 2 3 2" xfId="22946"/>
    <cellStyle name="Porcentual 5 2 3 2 2" xfId="22947"/>
    <cellStyle name="Porcentual 5 2 3 3" xfId="22948"/>
    <cellStyle name="Porcentual 5 2 4" xfId="22949"/>
    <cellStyle name="Porcentual 5 2 4 2" xfId="22950"/>
    <cellStyle name="Porcentual 5 2 5" xfId="22951"/>
    <cellStyle name="Porcentual 5 3" xfId="22952"/>
    <cellStyle name="Porcentual 5 3 2" xfId="22953"/>
    <cellStyle name="Porcentual 5 3 2 2" xfId="22954"/>
    <cellStyle name="Porcentual 5 3 2 2 2" xfId="22955"/>
    <cellStyle name="Porcentual 5 3 2 3" xfId="22956"/>
    <cellStyle name="Porcentual 5 3 3" xfId="22957"/>
    <cellStyle name="Porcentual 5 3 3 2" xfId="22958"/>
    <cellStyle name="Porcentual 5 3 4" xfId="22959"/>
    <cellStyle name="Porcentual 5 4" xfId="22960"/>
    <cellStyle name="Porcentual 5 4 2" xfId="22961"/>
    <cellStyle name="Porcentual 5 4 2 2" xfId="22962"/>
    <cellStyle name="Porcentual 5 4 3" xfId="22963"/>
    <cellStyle name="Porcentual 5 5" xfId="22964"/>
    <cellStyle name="Porcentual 5 5 2" xfId="22965"/>
    <cellStyle name="Porcentual 5 5 2 2" xfId="22966"/>
    <cellStyle name="Porcentual 5 5 3" xfId="22967"/>
    <cellStyle name="Porcentual 5 6" xfId="22968"/>
    <cellStyle name="Porcentual 5 6 2" xfId="22969"/>
    <cellStyle name="Porcentual 5 7" xfId="22970"/>
    <cellStyle name="Porcentual 6" xfId="22971"/>
    <cellStyle name="Porcentual 6 2" xfId="22972"/>
    <cellStyle name="Porcentual 6 2 2" xfId="22973"/>
    <cellStyle name="Porcentual 6 2 2 2" xfId="22974"/>
    <cellStyle name="Porcentual 6 2 2 2 2" xfId="22975"/>
    <cellStyle name="Porcentual 6 2 2 2 2 2" xfId="22976"/>
    <cellStyle name="Porcentual 6 2 2 2 3" xfId="22977"/>
    <cellStyle name="Porcentual 6 2 2 3" xfId="22978"/>
    <cellStyle name="Porcentual 6 2 2 3 2" xfId="22979"/>
    <cellStyle name="Porcentual 6 2 2 4" xfId="22980"/>
    <cellStyle name="Porcentual 6 2 3" xfId="22981"/>
    <cellStyle name="Porcentual 6 2 3 2" xfId="22982"/>
    <cellStyle name="Porcentual 6 2 3 2 2" xfId="22983"/>
    <cellStyle name="Porcentual 6 2 3 3" xfId="22984"/>
    <cellStyle name="Porcentual 6 2 4" xfId="22985"/>
    <cellStyle name="Porcentual 6 2 4 2" xfId="22986"/>
    <cellStyle name="Porcentual 6 2 5" xfId="22987"/>
    <cellStyle name="Porcentual 6 3" xfId="22988"/>
    <cellStyle name="Porcentual 6 3 2" xfId="22989"/>
    <cellStyle name="Porcentual 6 3 2 2" xfId="22990"/>
    <cellStyle name="Porcentual 6 3 2 2 2" xfId="22991"/>
    <cellStyle name="Porcentual 6 3 2 3" xfId="22992"/>
    <cellStyle name="Porcentual 6 3 3" xfId="22993"/>
    <cellStyle name="Porcentual 6 3 3 2" xfId="22994"/>
    <cellStyle name="Porcentual 6 3 4" xfId="22995"/>
    <cellStyle name="Porcentual 6 4" xfId="22996"/>
    <cellStyle name="Porcentual 6 4 2" xfId="22997"/>
    <cellStyle name="Porcentual 6 4 2 2" xfId="22998"/>
    <cellStyle name="Porcentual 6 4 3" xfId="22999"/>
    <cellStyle name="Porcentual 6 5" xfId="23000"/>
    <cellStyle name="Porcentual 6 5 2" xfId="23001"/>
    <cellStyle name="Porcentual 6 6" xfId="23002"/>
    <cellStyle name="Porcentual 7" xfId="23003"/>
    <cellStyle name="Porcentual 7 2" xfId="23004"/>
    <cellStyle name="Porcentual 8" xfId="23005"/>
    <cellStyle name="Porcentual 8 10" xfId="23006"/>
    <cellStyle name="Porcentual 8 2" xfId="23007"/>
    <cellStyle name="Porcentual 8 2 2" xfId="23008"/>
    <cellStyle name="Porcentual 8 2 3" xfId="23009"/>
    <cellStyle name="Porcentual 8 2 4" xfId="23010"/>
    <cellStyle name="Porcentual 8 3" xfId="23011"/>
    <cellStyle name="Porcentual 8 3 2" xfId="23012"/>
    <cellStyle name="Porcentual 8 3 3" xfId="23013"/>
    <cellStyle name="Porcentual 8 3 4" xfId="23014"/>
    <cellStyle name="Porcentual 8 4" xfId="23015"/>
    <cellStyle name="Porcentual 8 4 2" xfId="23016"/>
    <cellStyle name="Porcentual 8 4 3" xfId="23017"/>
    <cellStyle name="Porcentual 8 4 4" xfId="23018"/>
    <cellStyle name="Porcentual 8 5" xfId="23019"/>
    <cellStyle name="Porcentual 8 5 2" xfId="23020"/>
    <cellStyle name="Porcentual 8 5 3" xfId="23021"/>
    <cellStyle name="Porcentual 8 5 4" xfId="23022"/>
    <cellStyle name="Porcentual 8 6" xfId="23023"/>
    <cellStyle name="Porcentual 8 6 2" xfId="23024"/>
    <cellStyle name="Porcentual 8 6 3" xfId="23025"/>
    <cellStyle name="Porcentual 8 6 4" xfId="23026"/>
    <cellStyle name="Porcentual 8 7" xfId="23027"/>
    <cellStyle name="Porcentual 8 7 2" xfId="23028"/>
    <cellStyle name="Porcentual 8 7 3" xfId="23029"/>
    <cellStyle name="Porcentual 8 7 4" xfId="23030"/>
    <cellStyle name="Porcentual 8 8" xfId="23031"/>
    <cellStyle name="Porcentual 8 9" xfId="23032"/>
    <cellStyle name="Porcentual 9" xfId="23033"/>
    <cellStyle name="Porcentual 9 10" xfId="23034"/>
    <cellStyle name="Porcentual 9 2" xfId="23035"/>
    <cellStyle name="Porcentual 9 2 2" xfId="23036"/>
    <cellStyle name="Porcentual 9 2 3" xfId="23037"/>
    <cellStyle name="Porcentual 9 2 4" xfId="23038"/>
    <cellStyle name="Porcentual 9 3" xfId="23039"/>
    <cellStyle name="Porcentual 9 3 2" xfId="23040"/>
    <cellStyle name="Porcentual 9 3 3" xfId="23041"/>
    <cellStyle name="Porcentual 9 3 4" xfId="23042"/>
    <cellStyle name="Porcentual 9 4" xfId="23043"/>
    <cellStyle name="Porcentual 9 4 2" xfId="23044"/>
    <cellStyle name="Porcentual 9 4 3" xfId="23045"/>
    <cellStyle name="Porcentual 9 4 4" xfId="23046"/>
    <cellStyle name="Porcentual 9 5" xfId="23047"/>
    <cellStyle name="Porcentual 9 5 2" xfId="23048"/>
    <cellStyle name="Porcentual 9 5 3" xfId="23049"/>
    <cellStyle name="Porcentual 9 5 4" xfId="23050"/>
    <cellStyle name="Porcentual 9 6" xfId="23051"/>
    <cellStyle name="Porcentual 9 6 2" xfId="23052"/>
    <cellStyle name="Porcentual 9 6 3" xfId="23053"/>
    <cellStyle name="Porcentual 9 6 4" xfId="23054"/>
    <cellStyle name="Porcentual 9 7" xfId="23055"/>
    <cellStyle name="Porcentual 9 7 2" xfId="23056"/>
    <cellStyle name="Porcentual 9 7 3" xfId="23057"/>
    <cellStyle name="Porcentual 9 7 4" xfId="23058"/>
    <cellStyle name="Porcentual 9 8" xfId="23059"/>
    <cellStyle name="Porcentual 9 9" xfId="23060"/>
    <cellStyle name="Pourcentage 2_TOFE_2001_09__pour SEF juin08" xfId="23061"/>
    <cellStyle name="PrePop Currency (0)" xfId="23062"/>
    <cellStyle name="PrePop Currency (0) 2" xfId="23063"/>
    <cellStyle name="PrePop Currency (0) 2 2" xfId="23064"/>
    <cellStyle name="PrePop Currency (0) 3" xfId="23065"/>
    <cellStyle name="PrePop Currency (2)" xfId="23066"/>
    <cellStyle name="PrePop Currency (2) 2" xfId="23067"/>
    <cellStyle name="PrePop Currency (2) 2 2" xfId="23068"/>
    <cellStyle name="PrePop Currency (2) 3" xfId="23069"/>
    <cellStyle name="PrePop Units (0)" xfId="23070"/>
    <cellStyle name="PrePop Units (0) 2" xfId="23071"/>
    <cellStyle name="PrePop Units (0) 2 2" xfId="23072"/>
    <cellStyle name="PrePop Units (0) 3" xfId="23073"/>
    <cellStyle name="PrePop Units (1)" xfId="23074"/>
    <cellStyle name="PrePop Units (1) 2" xfId="23075"/>
    <cellStyle name="PrePop Units (1) 2 2" xfId="23076"/>
    <cellStyle name="PrePop Units (1) 3" xfId="23077"/>
    <cellStyle name="PrePop Units (2)" xfId="23078"/>
    <cellStyle name="PrePop Units (2) 2" xfId="23079"/>
    <cellStyle name="PrePop Units (2) 2 2" xfId="23080"/>
    <cellStyle name="PrePop Units (2) 3" xfId="23081"/>
    <cellStyle name="Presentation" xfId="23082"/>
    <cellStyle name="Presentation 2" xfId="23083"/>
    <cellStyle name="Presentation 2 2" xfId="23084"/>
    <cellStyle name="Presentation 3" xfId="23085"/>
    <cellStyle name="Presentation 3 2" xfId="23086"/>
    <cellStyle name="Presentation 4" xfId="23087"/>
    <cellStyle name="Presentation_WEOInput" xfId="23088"/>
    <cellStyle name="prev" xfId="23089"/>
    <cellStyle name="prev 2" xfId="23090"/>
    <cellStyle name="PSChar" xfId="23091"/>
    <cellStyle name="PSChar 2" xfId="23092"/>
    <cellStyle name="PSE_NAC" xfId="23093"/>
    <cellStyle name="PSE1stCol" xfId="23094"/>
    <cellStyle name="PSE1stCol 2" xfId="23095"/>
    <cellStyle name="PSE1stColHead" xfId="23096"/>
    <cellStyle name="PSE1stColHead 2" xfId="23097"/>
    <cellStyle name="PSE1stColHead2" xfId="23098"/>
    <cellStyle name="PSE1stColHead2 2" xfId="23099"/>
    <cellStyle name="PSE1stColHead3" xfId="23100"/>
    <cellStyle name="PSE1stColHead3 2" xfId="23101"/>
    <cellStyle name="PSE1stColYear" xfId="23102"/>
    <cellStyle name="PSE1stColYear 2" xfId="23103"/>
    <cellStyle name="PSEHead1" xfId="23104"/>
    <cellStyle name="PSEHead1 2" xfId="23105"/>
    <cellStyle name="PSEHeadYear" xfId="23106"/>
    <cellStyle name="PSEHeadYear 2" xfId="23107"/>
    <cellStyle name="PSELastRow" xfId="23108"/>
    <cellStyle name="PSELastRow 2" xfId="23109"/>
    <cellStyle name="PSEMediumRow" xfId="23110"/>
    <cellStyle name="PSEMediumRow 2" xfId="23111"/>
    <cellStyle name="PSENotes" xfId="23112"/>
    <cellStyle name="PSENotes 2" xfId="23113"/>
    <cellStyle name="PSENumber" xfId="23114"/>
    <cellStyle name="PSENumber 2" xfId="23115"/>
    <cellStyle name="PSENumberTwoDigit" xfId="23116"/>
    <cellStyle name="PSENumberTwoDigit 2" xfId="23117"/>
    <cellStyle name="PSEPercent" xfId="23118"/>
    <cellStyle name="PSEPercent 2" xfId="23119"/>
    <cellStyle name="PSEPercentOneDigit" xfId="23120"/>
    <cellStyle name="PSEPercentOneDigit 2" xfId="23121"/>
    <cellStyle name="PSEPercentTwoDigit" xfId="23122"/>
    <cellStyle name="PSEPercentTwoDigit 2" xfId="23123"/>
    <cellStyle name="PSEPerUnit" xfId="23124"/>
    <cellStyle name="PSEPerUnit 2" xfId="23125"/>
    <cellStyle name="PSETableHeadline" xfId="23126"/>
    <cellStyle name="PSETableHeadline 2" xfId="23127"/>
    <cellStyle name="PSETreeParantheses" xfId="23128"/>
    <cellStyle name="PSETreeParantheses 2" xfId="23129"/>
    <cellStyle name="PSETreeText" xfId="23130"/>
    <cellStyle name="PSETreeText 2" xfId="23131"/>
    <cellStyle name="PSEunit" xfId="23132"/>
    <cellStyle name="PSEunit 2" xfId="23133"/>
    <cellStyle name="PSEunitYear" xfId="23134"/>
    <cellStyle name="PSEunitYear 2" xfId="23135"/>
    <cellStyle name="PSHeading" xfId="23136"/>
    <cellStyle name="PSHeading 2" xfId="23137"/>
    <cellStyle name="PSHeading 2 2" xfId="23138"/>
    <cellStyle name="PSHeading 3" xfId="23139"/>
    <cellStyle name="PSSpacer" xfId="23140"/>
    <cellStyle name="PSSpacer 2" xfId="23141"/>
    <cellStyle name="Publication" xfId="23142"/>
    <cellStyle name="Publication 2" xfId="23143"/>
    <cellStyle name="Publication 2 2" xfId="23144"/>
    <cellStyle name="Publication 3" xfId="23145"/>
    <cellStyle name="Punto" xfId="23146"/>
    <cellStyle name="Punto 2" xfId="23147"/>
    <cellStyle name="Punto 2 2" xfId="23148"/>
    <cellStyle name="Punto 3" xfId="23149"/>
    <cellStyle name="Punto0" xfId="23150"/>
    <cellStyle name="Punto0 2" xfId="23151"/>
    <cellStyle name="Punto0 2 2" xfId="23152"/>
    <cellStyle name="Punto0 3" xfId="23153"/>
    <cellStyle name="Red Text" xfId="23154"/>
    <cellStyle name="Red Text 2" xfId="23155"/>
    <cellStyle name="Red Text 2 2" xfId="23156"/>
    <cellStyle name="Red Text 2 3" xfId="23157"/>
    <cellStyle name="Red Text 3" xfId="23158"/>
    <cellStyle name="Red Text 4" xfId="23159"/>
    <cellStyle name="reduced" xfId="23160"/>
    <cellStyle name="reduced 2" xfId="23161"/>
    <cellStyle name="Result" xfId="23162"/>
    <cellStyle name="Result 2" xfId="23163"/>
    <cellStyle name="Result2" xfId="23164"/>
    <cellStyle name="Result2 2" xfId="23165"/>
    <cellStyle name="RM" xfId="23166"/>
    <cellStyle name="RM 2" xfId="23167"/>
    <cellStyle name="rodape" xfId="23168"/>
    <cellStyle name="rodape 10" xfId="23169"/>
    <cellStyle name="rodape 10 2" xfId="23170"/>
    <cellStyle name="rodape 11" xfId="23171"/>
    <cellStyle name="rodape 11 2" xfId="23172"/>
    <cellStyle name="rodape 12" xfId="23173"/>
    <cellStyle name="rodape 12 2" xfId="23174"/>
    <cellStyle name="rodape 13" xfId="23175"/>
    <cellStyle name="rodape 13 2" xfId="23176"/>
    <cellStyle name="rodape 14" xfId="23177"/>
    <cellStyle name="rodape 14 2" xfId="23178"/>
    <cellStyle name="rodape 15" xfId="23179"/>
    <cellStyle name="rodape 15 2" xfId="23180"/>
    <cellStyle name="rodape 16" xfId="23181"/>
    <cellStyle name="rodape 16 2" xfId="23182"/>
    <cellStyle name="rodape 17" xfId="23183"/>
    <cellStyle name="rodape 17 2" xfId="23184"/>
    <cellStyle name="rodape 18" xfId="23185"/>
    <cellStyle name="rodape 18 2" xfId="23186"/>
    <cellStyle name="rodape 19" xfId="23187"/>
    <cellStyle name="rodape 19 2" xfId="23188"/>
    <cellStyle name="rodape 2" xfId="23189"/>
    <cellStyle name="rodape 2 2" xfId="23190"/>
    <cellStyle name="rodape 2 2 2" xfId="23191"/>
    <cellStyle name="rodape 2 3" xfId="23192"/>
    <cellStyle name="rodape 2 3 2" xfId="23193"/>
    <cellStyle name="rodape 2 4" xfId="23194"/>
    <cellStyle name="rodape 20" xfId="23195"/>
    <cellStyle name="rodape 20 2" xfId="23196"/>
    <cellStyle name="rodape 21" xfId="23197"/>
    <cellStyle name="rodape 21 2" xfId="23198"/>
    <cellStyle name="rodape 22" xfId="23199"/>
    <cellStyle name="rodape 22 2" xfId="23200"/>
    <cellStyle name="rodape 23" xfId="23201"/>
    <cellStyle name="rodape 23 2" xfId="23202"/>
    <cellStyle name="rodape 24" xfId="23203"/>
    <cellStyle name="rodape 24 2" xfId="23204"/>
    <cellStyle name="rodape 25" xfId="23205"/>
    <cellStyle name="rodape 25 2" xfId="23206"/>
    <cellStyle name="rodape 26" xfId="23207"/>
    <cellStyle name="rodape 26 2" xfId="23208"/>
    <cellStyle name="rodape 27" xfId="23209"/>
    <cellStyle name="rodape 27 2" xfId="23210"/>
    <cellStyle name="rodape 28" xfId="23211"/>
    <cellStyle name="rodape 28 2" xfId="23212"/>
    <cellStyle name="rodape 29" xfId="23213"/>
    <cellStyle name="rodape 29 2" xfId="23214"/>
    <cellStyle name="rodape 3" xfId="23215"/>
    <cellStyle name="rodape 3 2" xfId="23216"/>
    <cellStyle name="rodape 30" xfId="23217"/>
    <cellStyle name="rodape 30 2" xfId="23218"/>
    <cellStyle name="rodape 31" xfId="23219"/>
    <cellStyle name="rodape 31 2" xfId="23220"/>
    <cellStyle name="rodape 32" xfId="23221"/>
    <cellStyle name="rodape 32 2" xfId="23222"/>
    <cellStyle name="rodape 33" xfId="23223"/>
    <cellStyle name="rodape 33 2" xfId="23224"/>
    <cellStyle name="rodape 34" xfId="23225"/>
    <cellStyle name="rodape 4" xfId="23226"/>
    <cellStyle name="rodape 4 2" xfId="23227"/>
    <cellStyle name="rodape 5" xfId="23228"/>
    <cellStyle name="rodape 5 2" xfId="23229"/>
    <cellStyle name="rodape 6" xfId="23230"/>
    <cellStyle name="rodape 6 2" xfId="23231"/>
    <cellStyle name="rodape 7" xfId="23232"/>
    <cellStyle name="rodape 7 2" xfId="23233"/>
    <cellStyle name="rodape 8" xfId="23234"/>
    <cellStyle name="rodape 8 2" xfId="23235"/>
    <cellStyle name="rodape 9" xfId="23236"/>
    <cellStyle name="rodape 9 2" xfId="23237"/>
    <cellStyle name="Row Stub" xfId="23238"/>
    <cellStyle name="Row Stub 2" xfId="23239"/>
    <cellStyle name="Row Stub Vertical Center" xfId="23240"/>
    <cellStyle name="Row Stub Vertical Center 2" xfId="23241"/>
    <cellStyle name="Row Stub Vertical Center 2 2" xfId="23242"/>
    <cellStyle name="Row Stub Vertical Center 3" xfId="23243"/>
    <cellStyle name="Row Stub Vertical Center 3 2" xfId="23244"/>
    <cellStyle name="Row Stub Vertical Center 4" xfId="23245"/>
    <cellStyle name="Salida 10" xfId="23246"/>
    <cellStyle name="Salida 10 2" xfId="23247"/>
    <cellStyle name="Salida 11" xfId="23248"/>
    <cellStyle name="Salida 11 2" xfId="23249"/>
    <cellStyle name="Salida 12" xfId="23250"/>
    <cellStyle name="Salida 12 2" xfId="23251"/>
    <cellStyle name="Salida 13" xfId="23252"/>
    <cellStyle name="Salida 13 2" xfId="23253"/>
    <cellStyle name="Salida 14" xfId="23254"/>
    <cellStyle name="Salida 14 2" xfId="23255"/>
    <cellStyle name="Salida 15" xfId="23256"/>
    <cellStyle name="Salida 15 2" xfId="23257"/>
    <cellStyle name="Salida 16" xfId="23258"/>
    <cellStyle name="Salida 16 2" xfId="23259"/>
    <cellStyle name="Salida 17" xfId="23260"/>
    <cellStyle name="Salida 18" xfId="23261"/>
    <cellStyle name="Salida 19" xfId="23262"/>
    <cellStyle name="Salida 2" xfId="23263"/>
    <cellStyle name="Salida 2 10" xfId="23264"/>
    <cellStyle name="Salida 2 2" xfId="23265"/>
    <cellStyle name="Salida 2 2 2" xfId="23266"/>
    <cellStyle name="Salida 2 2 2 2" xfId="23267"/>
    <cellStyle name="Salida 2 2 2 3" xfId="23268"/>
    <cellStyle name="Salida 2 2 2 4" xfId="23269"/>
    <cellStyle name="Salida 2 2 2 5" xfId="23270"/>
    <cellStyle name="Salida 2 2 2 6" xfId="23271"/>
    <cellStyle name="Salida 2 2 2 7" xfId="23272"/>
    <cellStyle name="Salida 2 2 3" xfId="23273"/>
    <cellStyle name="Salida 2 2 3 2" xfId="23274"/>
    <cellStyle name="Salida 2 2 3 3" xfId="23275"/>
    <cellStyle name="Salida 2 2 3 4" xfId="23276"/>
    <cellStyle name="Salida 2 2 3 5" xfId="23277"/>
    <cellStyle name="Salida 2 2 3 6" xfId="23278"/>
    <cellStyle name="Salida 2 2 3 7" xfId="23279"/>
    <cellStyle name="Salida 2 2 4" xfId="23280"/>
    <cellStyle name="Salida 2 2 4 2" xfId="23281"/>
    <cellStyle name="Salida 2 2 4 3" xfId="23282"/>
    <cellStyle name="Salida 2 2 4 4" xfId="23283"/>
    <cellStyle name="Salida 2 2 4 5" xfId="23284"/>
    <cellStyle name="Salida 2 2 4 6" xfId="23285"/>
    <cellStyle name="Salida 2 2 4 7" xfId="23286"/>
    <cellStyle name="Salida 2 2 5" xfId="23287"/>
    <cellStyle name="Salida 2 2 5 2" xfId="23288"/>
    <cellStyle name="Salida 2 2 5 3" xfId="23289"/>
    <cellStyle name="Salida 2 2 5 4" xfId="23290"/>
    <cellStyle name="Salida 2 2 5 5" xfId="23291"/>
    <cellStyle name="Salida 2 2 5 6" xfId="23292"/>
    <cellStyle name="Salida 2 2 5 7" xfId="23293"/>
    <cellStyle name="Salida 2 2 6" xfId="23294"/>
    <cellStyle name="Salida 2 2 6 2" xfId="23295"/>
    <cellStyle name="Salida 2 2 6 3" xfId="23296"/>
    <cellStyle name="Salida 2 2 6 4" xfId="23297"/>
    <cellStyle name="Salida 2 2 6 5" xfId="23298"/>
    <cellStyle name="Salida 2 2 6 6" xfId="23299"/>
    <cellStyle name="Salida 2 2 6 7" xfId="23300"/>
    <cellStyle name="Salida 2 2 7" xfId="23301"/>
    <cellStyle name="Salida 2 2 7 2" xfId="23302"/>
    <cellStyle name="Salida 2 2 7 3" xfId="23303"/>
    <cellStyle name="Salida 2 2 7 4" xfId="23304"/>
    <cellStyle name="Salida 2 2 7 5" xfId="23305"/>
    <cellStyle name="Salida 2 2 7 6" xfId="23306"/>
    <cellStyle name="Salida 2 2 7 7" xfId="23307"/>
    <cellStyle name="Salida 2 2 8" xfId="23308"/>
    <cellStyle name="Salida 2 2 8 2" xfId="23309"/>
    <cellStyle name="Salida 2 2 8 3" xfId="23310"/>
    <cellStyle name="Salida 2 2 8 4" xfId="23311"/>
    <cellStyle name="Salida 2 2 8 5" xfId="23312"/>
    <cellStyle name="Salida 2 2 8 6" xfId="23313"/>
    <cellStyle name="Salida 2 2 8 7" xfId="23314"/>
    <cellStyle name="Salida 2 2 9" xfId="23315"/>
    <cellStyle name="Salida 2 3" xfId="23316"/>
    <cellStyle name="Salida 2 3 2" xfId="23317"/>
    <cellStyle name="Salida 2 3 3" xfId="23318"/>
    <cellStyle name="Salida 2 3 4" xfId="23319"/>
    <cellStyle name="Salida 2 3 5" xfId="23320"/>
    <cellStyle name="Salida 2 3 6" xfId="23321"/>
    <cellStyle name="Salida 2 3 7" xfId="23322"/>
    <cellStyle name="Salida 2 4" xfId="23323"/>
    <cellStyle name="Salida 2 4 2" xfId="23324"/>
    <cellStyle name="Salida 2 4 3" xfId="23325"/>
    <cellStyle name="Salida 2 4 4" xfId="23326"/>
    <cellStyle name="Salida 2 4 5" xfId="23327"/>
    <cellStyle name="Salida 2 4 6" xfId="23328"/>
    <cellStyle name="Salida 2 4 7" xfId="23329"/>
    <cellStyle name="Salida 2 5" xfId="23330"/>
    <cellStyle name="Salida 2 5 2" xfId="23331"/>
    <cellStyle name="Salida 2 5 3" xfId="23332"/>
    <cellStyle name="Salida 2 5 4" xfId="23333"/>
    <cellStyle name="Salida 2 5 5" xfId="23334"/>
    <cellStyle name="Salida 2 5 6" xfId="23335"/>
    <cellStyle name="Salida 2 5 7" xfId="23336"/>
    <cellStyle name="Salida 2 6" xfId="23337"/>
    <cellStyle name="Salida 2 6 2" xfId="23338"/>
    <cellStyle name="Salida 2 6 3" xfId="23339"/>
    <cellStyle name="Salida 2 6 4" xfId="23340"/>
    <cellStyle name="Salida 2 6 5" xfId="23341"/>
    <cellStyle name="Salida 2 6 6" xfId="23342"/>
    <cellStyle name="Salida 2 6 7" xfId="23343"/>
    <cellStyle name="Salida 2 7" xfId="23344"/>
    <cellStyle name="Salida 2 7 2" xfId="23345"/>
    <cellStyle name="Salida 2 7 3" xfId="23346"/>
    <cellStyle name="Salida 2 7 4" xfId="23347"/>
    <cellStyle name="Salida 2 7 5" xfId="23348"/>
    <cellStyle name="Salida 2 7 6" xfId="23349"/>
    <cellStyle name="Salida 2 7 7" xfId="23350"/>
    <cellStyle name="Salida 2 8" xfId="23351"/>
    <cellStyle name="Salida 2 8 2" xfId="23352"/>
    <cellStyle name="Salida 2 8 3" xfId="23353"/>
    <cellStyle name="Salida 2 8 4" xfId="23354"/>
    <cellStyle name="Salida 2 8 5" xfId="23355"/>
    <cellStyle name="Salida 2 8 6" xfId="23356"/>
    <cellStyle name="Salida 2 8 7" xfId="23357"/>
    <cellStyle name="Salida 2 9" xfId="23358"/>
    <cellStyle name="Salida 2 9 2" xfId="23359"/>
    <cellStyle name="Salida 2 9 3" xfId="23360"/>
    <cellStyle name="Salida 2 9 4" xfId="23361"/>
    <cellStyle name="Salida 2 9 5" xfId="23362"/>
    <cellStyle name="Salida 2 9 6" xfId="23363"/>
    <cellStyle name="Salida 2 9 7" xfId="23364"/>
    <cellStyle name="Salida 20" xfId="23365"/>
    <cellStyle name="Salida 21" xfId="23366"/>
    <cellStyle name="Salida 22" xfId="23367"/>
    <cellStyle name="Salida 23" xfId="23368"/>
    <cellStyle name="Salida 24" xfId="23369"/>
    <cellStyle name="Salida 25" xfId="23370"/>
    <cellStyle name="Salida 26" xfId="23371"/>
    <cellStyle name="Salida 27" xfId="23372"/>
    <cellStyle name="Salida 28" xfId="23373"/>
    <cellStyle name="Salida 29" xfId="23374"/>
    <cellStyle name="Salida 3" xfId="23375"/>
    <cellStyle name="Salida 3 2" xfId="23376"/>
    <cellStyle name="Salida 30" xfId="23377"/>
    <cellStyle name="Salida 31" xfId="23378"/>
    <cellStyle name="Salida 32" xfId="23379"/>
    <cellStyle name="Salida 33" xfId="23380"/>
    <cellStyle name="Salida 34" xfId="23381"/>
    <cellStyle name="Salida 35" xfId="23382"/>
    <cellStyle name="Salida 36" xfId="23383"/>
    <cellStyle name="Salida 37" xfId="23384"/>
    <cellStyle name="Salida 38" xfId="23385"/>
    <cellStyle name="Salida 39" xfId="23386"/>
    <cellStyle name="Salida 4" xfId="23387"/>
    <cellStyle name="Salida 4 2" xfId="23388"/>
    <cellStyle name="Salida 40" xfId="23389"/>
    <cellStyle name="Salida 41" xfId="23390"/>
    <cellStyle name="Salida 42" xfId="23391"/>
    <cellStyle name="Salida 43" xfId="23392"/>
    <cellStyle name="Salida 44" xfId="23393"/>
    <cellStyle name="Salida 45" xfId="23394"/>
    <cellStyle name="Salida 46" xfId="23395"/>
    <cellStyle name="Salida 47" xfId="23396"/>
    <cellStyle name="Salida 48" xfId="23397"/>
    <cellStyle name="Salida 49" xfId="23398"/>
    <cellStyle name="Salida 5" xfId="23399"/>
    <cellStyle name="Salida 5 2" xfId="23400"/>
    <cellStyle name="Salida 50" xfId="23401"/>
    <cellStyle name="Salida 51" xfId="23402"/>
    <cellStyle name="Salida 52" xfId="23403"/>
    <cellStyle name="Salida 53" xfId="23404"/>
    <cellStyle name="Salida 54" xfId="23405"/>
    <cellStyle name="Salida 55" xfId="23406"/>
    <cellStyle name="Salida 56" xfId="23407"/>
    <cellStyle name="Salida 57" xfId="23408"/>
    <cellStyle name="Salida 58" xfId="23409"/>
    <cellStyle name="Salida 59" xfId="23410"/>
    <cellStyle name="Salida 6" xfId="23411"/>
    <cellStyle name="Salida 6 2" xfId="23412"/>
    <cellStyle name="Salida 60" xfId="23413"/>
    <cellStyle name="Salida 61" xfId="23414"/>
    <cellStyle name="Salida 7" xfId="23415"/>
    <cellStyle name="Salida 7 2" xfId="23416"/>
    <cellStyle name="Salida 8" xfId="23417"/>
    <cellStyle name="Salida 8 2" xfId="23418"/>
    <cellStyle name="Salida 9" xfId="23419"/>
    <cellStyle name="Salida 9 2" xfId="23420"/>
    <cellStyle name="SAPBEXaggData" xfId="23421"/>
    <cellStyle name="SAPBEXaggData 2" xfId="23422"/>
    <cellStyle name="SAPBEXaggDataEmph" xfId="23423"/>
    <cellStyle name="SAPBEXaggDataEmph 2" xfId="23424"/>
    <cellStyle name="SAPBEXaggItem" xfId="23425"/>
    <cellStyle name="SAPBEXaggItem 2" xfId="23426"/>
    <cellStyle name="SAPBEXaggItemX" xfId="23427"/>
    <cellStyle name="SAPBEXaggItemX 2" xfId="23428"/>
    <cellStyle name="SAPBEXaggItemX 2 2" xfId="23429"/>
    <cellStyle name="SAPBEXaggItemX 2 2 2" xfId="23430"/>
    <cellStyle name="SAPBEXaggItemX 2 3" xfId="23431"/>
    <cellStyle name="SAPBEXaggItemX 3" xfId="23432"/>
    <cellStyle name="SAPBEXaggItemX 3 2" xfId="23433"/>
    <cellStyle name="SAPBEXaggItemX 4" xfId="23434"/>
    <cellStyle name="SAPBEXchaText" xfId="23435"/>
    <cellStyle name="SAPBEXchaText 2" xfId="23436"/>
    <cellStyle name="SAPBEXexcBad" xfId="23437"/>
    <cellStyle name="SAPBEXexcBad 2" xfId="23438"/>
    <cellStyle name="SAPBEXexcBad7" xfId="23439"/>
    <cellStyle name="SAPBEXexcBad7 2" xfId="23440"/>
    <cellStyle name="SAPBEXexcBad7 2 2" xfId="23441"/>
    <cellStyle name="SAPBEXexcBad7 2 2 2" xfId="23442"/>
    <cellStyle name="SAPBEXexcBad7 2 3" xfId="23443"/>
    <cellStyle name="SAPBEXexcBad7 3" xfId="23444"/>
    <cellStyle name="SAPBEXexcBad7 3 2" xfId="23445"/>
    <cellStyle name="SAPBEXexcBad7 4" xfId="23446"/>
    <cellStyle name="SAPBEXexcBad8" xfId="23447"/>
    <cellStyle name="SAPBEXexcBad8 2" xfId="23448"/>
    <cellStyle name="SAPBEXexcBad8 2 2" xfId="23449"/>
    <cellStyle name="SAPBEXexcBad8 2 2 2" xfId="23450"/>
    <cellStyle name="SAPBEXexcBad8 2 3" xfId="23451"/>
    <cellStyle name="SAPBEXexcBad8 3" xfId="23452"/>
    <cellStyle name="SAPBEXexcBad8 3 2" xfId="23453"/>
    <cellStyle name="SAPBEXexcBad8 4" xfId="23454"/>
    <cellStyle name="SAPBEXexcBad9" xfId="23455"/>
    <cellStyle name="SAPBEXexcBad9 2" xfId="23456"/>
    <cellStyle name="SAPBEXexcBad9 2 2" xfId="23457"/>
    <cellStyle name="SAPBEXexcBad9 2 2 2" xfId="23458"/>
    <cellStyle name="SAPBEXexcBad9 2 3" xfId="23459"/>
    <cellStyle name="SAPBEXexcBad9 3" xfId="23460"/>
    <cellStyle name="SAPBEXexcBad9 3 2" xfId="23461"/>
    <cellStyle name="SAPBEXexcBad9 4" xfId="23462"/>
    <cellStyle name="SAPBEXexcCritical" xfId="23463"/>
    <cellStyle name="SAPBEXexcCritical 2" xfId="23464"/>
    <cellStyle name="SAPBEXexcCritical 2 2" xfId="23465"/>
    <cellStyle name="SAPBEXexcCritical 3" xfId="23466"/>
    <cellStyle name="SAPBEXexcCritical4" xfId="23467"/>
    <cellStyle name="SAPBEXexcCritical4 2" xfId="23468"/>
    <cellStyle name="SAPBEXexcCritical4 2 2" xfId="23469"/>
    <cellStyle name="SAPBEXexcCritical4 2 2 2" xfId="23470"/>
    <cellStyle name="SAPBEXexcCritical4 2 3" xfId="23471"/>
    <cellStyle name="SAPBEXexcCritical4 3" xfId="23472"/>
    <cellStyle name="SAPBEXexcCritical4 3 2" xfId="23473"/>
    <cellStyle name="SAPBEXexcCritical4 4" xfId="23474"/>
    <cellStyle name="SAPBEXexcCritical5" xfId="23475"/>
    <cellStyle name="SAPBEXexcCritical5 2" xfId="23476"/>
    <cellStyle name="SAPBEXexcCritical5 2 2" xfId="23477"/>
    <cellStyle name="SAPBEXexcCritical5 2 2 2" xfId="23478"/>
    <cellStyle name="SAPBEXexcCritical5 2 3" xfId="23479"/>
    <cellStyle name="SAPBEXexcCritical5 3" xfId="23480"/>
    <cellStyle name="SAPBEXexcCritical5 3 2" xfId="23481"/>
    <cellStyle name="SAPBEXexcCritical5 4" xfId="23482"/>
    <cellStyle name="SAPBEXexcCritical6" xfId="23483"/>
    <cellStyle name="SAPBEXexcCritical6 2" xfId="23484"/>
    <cellStyle name="SAPBEXexcCritical6 2 2" xfId="23485"/>
    <cellStyle name="SAPBEXexcCritical6 2 2 2" xfId="23486"/>
    <cellStyle name="SAPBEXexcCritical6 2 3" xfId="23487"/>
    <cellStyle name="SAPBEXexcCritical6 3" xfId="23488"/>
    <cellStyle name="SAPBEXexcCritical6 3 2" xfId="23489"/>
    <cellStyle name="SAPBEXexcCritical6 4" xfId="23490"/>
    <cellStyle name="SAPBEXexcGood" xfId="23491"/>
    <cellStyle name="SAPBEXexcGood 2" xfId="23492"/>
    <cellStyle name="SAPBEXexcGood1" xfId="23493"/>
    <cellStyle name="SAPBEXexcGood1 2" xfId="23494"/>
    <cellStyle name="SAPBEXexcGood1 2 2" xfId="23495"/>
    <cellStyle name="SAPBEXexcGood1 2 2 2" xfId="23496"/>
    <cellStyle name="SAPBEXexcGood1 2 3" xfId="23497"/>
    <cellStyle name="SAPBEXexcGood1 3" xfId="23498"/>
    <cellStyle name="SAPBEXexcGood1 3 2" xfId="23499"/>
    <cellStyle name="SAPBEXexcGood1 4" xfId="23500"/>
    <cellStyle name="SAPBEXexcGood2" xfId="23501"/>
    <cellStyle name="SAPBEXexcGood2 2" xfId="23502"/>
    <cellStyle name="SAPBEXexcGood2 2 2" xfId="23503"/>
    <cellStyle name="SAPBEXexcGood2 2 2 2" xfId="23504"/>
    <cellStyle name="SAPBEXexcGood2 2 3" xfId="23505"/>
    <cellStyle name="SAPBEXexcGood2 3" xfId="23506"/>
    <cellStyle name="SAPBEXexcGood2 3 2" xfId="23507"/>
    <cellStyle name="SAPBEXexcGood2 4" xfId="23508"/>
    <cellStyle name="SAPBEXexcGood3" xfId="23509"/>
    <cellStyle name="SAPBEXexcGood3 2" xfId="23510"/>
    <cellStyle name="SAPBEXexcGood3 2 2" xfId="23511"/>
    <cellStyle name="SAPBEXexcGood3 2 2 2" xfId="23512"/>
    <cellStyle name="SAPBEXexcGood3 2 3" xfId="23513"/>
    <cellStyle name="SAPBEXexcGood3 3" xfId="23514"/>
    <cellStyle name="SAPBEXexcGood3 3 2" xfId="23515"/>
    <cellStyle name="SAPBEXexcGood3 4" xfId="23516"/>
    <cellStyle name="SAPBEXexcVeryBad" xfId="23517"/>
    <cellStyle name="SAPBEXexcVeryBad 2" xfId="23518"/>
    <cellStyle name="SAPBEXfilterDrill" xfId="23519"/>
    <cellStyle name="SAPBEXfilterDrill 2" xfId="23520"/>
    <cellStyle name="SAPBEXfilterItem" xfId="23521"/>
    <cellStyle name="SAPBEXfilterItem 2" xfId="23522"/>
    <cellStyle name="SAPBEXfilterText" xfId="23523"/>
    <cellStyle name="SAPBEXfilterText 2" xfId="23524"/>
    <cellStyle name="SAPBEXformats" xfId="23525"/>
    <cellStyle name="SAPBEXformats 2" xfId="23526"/>
    <cellStyle name="SAPBEXheaderData" xfId="23527"/>
    <cellStyle name="SAPBEXheaderData 2" xfId="23528"/>
    <cellStyle name="SAPBEXheaderItem" xfId="23529"/>
    <cellStyle name="SAPBEXheaderItem 2" xfId="23530"/>
    <cellStyle name="SAPBEXheaderText" xfId="23531"/>
    <cellStyle name="SAPBEXheaderText 2" xfId="23532"/>
    <cellStyle name="SAPBEXHLevel0" xfId="23533"/>
    <cellStyle name="SAPBEXHLevel0 2" xfId="23534"/>
    <cellStyle name="SAPBEXHLevel0 2 2" xfId="23535"/>
    <cellStyle name="SAPBEXHLevel0 2 2 2" xfId="23536"/>
    <cellStyle name="SAPBEXHLevel0 2 3" xfId="23537"/>
    <cellStyle name="SAPBEXHLevel0 3" xfId="23538"/>
    <cellStyle name="SAPBEXHLevel0 3 2" xfId="23539"/>
    <cellStyle name="SAPBEXHLevel0 4" xfId="23540"/>
    <cellStyle name="SAPBEXHLevel0X" xfId="23541"/>
    <cellStyle name="SAPBEXHLevel0X 2" xfId="23542"/>
    <cellStyle name="SAPBEXHLevel0X 2 2" xfId="23543"/>
    <cellStyle name="SAPBEXHLevel0X 2 2 2" xfId="23544"/>
    <cellStyle name="SAPBEXHLevel0X 2 3" xfId="23545"/>
    <cellStyle name="SAPBEXHLevel0X 3" xfId="23546"/>
    <cellStyle name="SAPBEXHLevel0X 3 2" xfId="23547"/>
    <cellStyle name="SAPBEXHLevel0X 4" xfId="23548"/>
    <cellStyle name="SAPBEXHLevel1" xfId="23549"/>
    <cellStyle name="SAPBEXHLevel1 2" xfId="23550"/>
    <cellStyle name="SAPBEXHLevel1 2 2" xfId="23551"/>
    <cellStyle name="SAPBEXHLevel1 2 2 2" xfId="23552"/>
    <cellStyle name="SAPBEXHLevel1 2 3" xfId="23553"/>
    <cellStyle name="SAPBEXHLevel1 3" xfId="23554"/>
    <cellStyle name="SAPBEXHLevel1 3 2" xfId="23555"/>
    <cellStyle name="SAPBEXHLevel1 4" xfId="23556"/>
    <cellStyle name="SAPBEXHLevel1X" xfId="23557"/>
    <cellStyle name="SAPBEXHLevel1X 2" xfId="23558"/>
    <cellStyle name="SAPBEXHLevel1X 2 2" xfId="23559"/>
    <cellStyle name="SAPBEXHLevel1X 2 2 2" xfId="23560"/>
    <cellStyle name="SAPBEXHLevel1X 2 3" xfId="23561"/>
    <cellStyle name="SAPBEXHLevel1X 3" xfId="23562"/>
    <cellStyle name="SAPBEXHLevel1X 3 2" xfId="23563"/>
    <cellStyle name="SAPBEXHLevel1X 4" xfId="23564"/>
    <cellStyle name="SAPBEXHLevel2" xfId="23565"/>
    <cellStyle name="SAPBEXHLevel2 2" xfId="23566"/>
    <cellStyle name="SAPBEXHLevel2 2 2" xfId="23567"/>
    <cellStyle name="SAPBEXHLevel2 2 2 2" xfId="23568"/>
    <cellStyle name="SAPBEXHLevel2 2 3" xfId="23569"/>
    <cellStyle name="SAPBEXHLevel2 3" xfId="23570"/>
    <cellStyle name="SAPBEXHLevel2 3 2" xfId="23571"/>
    <cellStyle name="SAPBEXHLevel2 4" xfId="23572"/>
    <cellStyle name="SAPBEXHLevel2X" xfId="23573"/>
    <cellStyle name="SAPBEXHLevel2X 2" xfId="23574"/>
    <cellStyle name="SAPBEXHLevel2X 2 2" xfId="23575"/>
    <cellStyle name="SAPBEXHLevel2X 2 2 2" xfId="23576"/>
    <cellStyle name="SAPBEXHLevel2X 2 3" xfId="23577"/>
    <cellStyle name="SAPBEXHLevel2X 3" xfId="23578"/>
    <cellStyle name="SAPBEXHLevel2X 3 2" xfId="23579"/>
    <cellStyle name="SAPBEXHLevel2X 4" xfId="23580"/>
    <cellStyle name="SAPBEXHLevel3" xfId="23581"/>
    <cellStyle name="SAPBEXHLevel3 2" xfId="23582"/>
    <cellStyle name="SAPBEXHLevel3 2 2" xfId="23583"/>
    <cellStyle name="SAPBEXHLevel3 2 2 2" xfId="23584"/>
    <cellStyle name="SAPBEXHLevel3 2 3" xfId="23585"/>
    <cellStyle name="SAPBEXHLevel3 3" xfId="23586"/>
    <cellStyle name="SAPBEXHLevel3 3 2" xfId="23587"/>
    <cellStyle name="SAPBEXHLevel3 4" xfId="23588"/>
    <cellStyle name="SAPBEXHLevel3X" xfId="23589"/>
    <cellStyle name="SAPBEXHLevel3X 2" xfId="23590"/>
    <cellStyle name="SAPBEXHLevel3X 2 2" xfId="23591"/>
    <cellStyle name="SAPBEXHLevel3X 2 2 2" xfId="23592"/>
    <cellStyle name="SAPBEXHLevel3X 2 3" xfId="23593"/>
    <cellStyle name="SAPBEXHLevel3X 3" xfId="23594"/>
    <cellStyle name="SAPBEXHLevel3X 3 2" xfId="23595"/>
    <cellStyle name="SAPBEXHLevel3X 4" xfId="23596"/>
    <cellStyle name="SAPBEXinputData" xfId="23597"/>
    <cellStyle name="SAPBEXinputData 2" xfId="23598"/>
    <cellStyle name="SAPBEXinputData 2 2" xfId="23599"/>
    <cellStyle name="SAPBEXinputData 3" xfId="23600"/>
    <cellStyle name="SAPBEXresData" xfId="23601"/>
    <cellStyle name="SAPBEXresData 2" xfId="23602"/>
    <cellStyle name="SAPBEXresDataEmph" xfId="23603"/>
    <cellStyle name="SAPBEXresDataEmph 2" xfId="23604"/>
    <cellStyle name="SAPBEXresItem" xfId="23605"/>
    <cellStyle name="SAPBEXresItem 2" xfId="23606"/>
    <cellStyle name="SAPBEXresItemX" xfId="23607"/>
    <cellStyle name="SAPBEXresItemX 2" xfId="23608"/>
    <cellStyle name="SAPBEXresItemX 2 2" xfId="23609"/>
    <cellStyle name="SAPBEXresItemX 2 2 2" xfId="23610"/>
    <cellStyle name="SAPBEXresItemX 2 3" xfId="23611"/>
    <cellStyle name="SAPBEXresItemX 3" xfId="23612"/>
    <cellStyle name="SAPBEXresItemX 3 2" xfId="23613"/>
    <cellStyle name="SAPBEXresItemX 4" xfId="23614"/>
    <cellStyle name="SAPBEXstdData" xfId="23615"/>
    <cellStyle name="SAPBEXstdData 2" xfId="23616"/>
    <cellStyle name="SAPBEXstdDataEmph" xfId="23617"/>
    <cellStyle name="SAPBEXstdDataEmph 2" xfId="23618"/>
    <cellStyle name="SAPBEXstdItem" xfId="23619"/>
    <cellStyle name="SAPBEXstdItem 2" xfId="23620"/>
    <cellStyle name="SAPBEXstdItemX" xfId="23621"/>
    <cellStyle name="SAPBEXstdItemX 2" xfId="23622"/>
    <cellStyle name="SAPBEXstdItemX 2 2" xfId="23623"/>
    <cellStyle name="SAPBEXstdItemX 2 2 2" xfId="23624"/>
    <cellStyle name="SAPBEXstdItemX 2 3" xfId="23625"/>
    <cellStyle name="SAPBEXstdItemX 3" xfId="23626"/>
    <cellStyle name="SAPBEXstdItemX 3 2" xfId="23627"/>
    <cellStyle name="SAPBEXstdItemX 4" xfId="23628"/>
    <cellStyle name="SAPBEXsubData" xfId="23629"/>
    <cellStyle name="SAPBEXsubData 2" xfId="23630"/>
    <cellStyle name="SAPBEXsubDataEmph" xfId="23631"/>
    <cellStyle name="SAPBEXsubDataEmph 2" xfId="23632"/>
    <cellStyle name="SAPBEXsubItem" xfId="23633"/>
    <cellStyle name="SAPBEXsubItem 2" xfId="23634"/>
    <cellStyle name="SAPBEXtitle" xfId="23635"/>
    <cellStyle name="SAPBEXtitle 2" xfId="23636"/>
    <cellStyle name="SAPBEXundefined" xfId="23637"/>
    <cellStyle name="SAPBEXundefined 2" xfId="23638"/>
    <cellStyle name="Satisfaisant" xfId="23639"/>
    <cellStyle name="Satisfaisant 2" xfId="23640"/>
    <cellStyle name="sbt2" xfId="23641"/>
    <cellStyle name="sbt2 2" xfId="23642"/>
    <cellStyle name="sbt2 2 2" xfId="23643"/>
    <cellStyle name="sbt2 3" xfId="23644"/>
    <cellStyle name="sbt2 3 2" xfId="23645"/>
    <cellStyle name="sbt2 4" xfId="23646"/>
    <cellStyle name="Schlecht" xfId="23647"/>
    <cellStyle name="Schlecht 2" xfId="23648"/>
    <cellStyle name="semestre" xfId="23649"/>
    <cellStyle name="semestre 2" xfId="23650"/>
    <cellStyle name="semestre 2 2" xfId="23651"/>
    <cellStyle name="semestre 2 2 2" xfId="23652"/>
    <cellStyle name="semestre 2 2 2 2" xfId="23653"/>
    <cellStyle name="semestre 2 2 3" xfId="23654"/>
    <cellStyle name="semestre 2 3" xfId="23655"/>
    <cellStyle name="semestre 3" xfId="23656"/>
    <cellStyle name="semestre 3 2" xfId="23657"/>
    <cellStyle name="semestre 3 2 2" xfId="23658"/>
    <cellStyle name="semestre 3 3" xfId="23659"/>
    <cellStyle name="semestre 4" xfId="23660"/>
    <cellStyle name="Sep. milhar [0]" xfId="23661"/>
    <cellStyle name="Sep. milhar [0] 10" xfId="23662"/>
    <cellStyle name="Sep. milhar [0] 10 2" xfId="23663"/>
    <cellStyle name="Sep. milhar [0] 11" xfId="23664"/>
    <cellStyle name="Sep. milhar [0] 11 2" xfId="23665"/>
    <cellStyle name="Sep. milhar [0] 12" xfId="23666"/>
    <cellStyle name="Sep. milhar [0] 12 2" xfId="23667"/>
    <cellStyle name="Sep. milhar [0] 13" xfId="23668"/>
    <cellStyle name="Sep. milhar [0] 13 2" xfId="23669"/>
    <cellStyle name="Sep. milhar [0] 14" xfId="23670"/>
    <cellStyle name="Sep. milhar [0] 14 2" xfId="23671"/>
    <cellStyle name="Sep. milhar [0] 15" xfId="23672"/>
    <cellStyle name="Sep. milhar [0] 15 2" xfId="23673"/>
    <cellStyle name="Sep. milhar [0] 16" xfId="23674"/>
    <cellStyle name="Sep. milhar [0] 16 2" xfId="23675"/>
    <cellStyle name="Sep. milhar [0] 17" xfId="23676"/>
    <cellStyle name="Sep. milhar [0] 17 2" xfId="23677"/>
    <cellStyle name="Sep. milhar [0] 18" xfId="23678"/>
    <cellStyle name="Sep. milhar [0] 18 2" xfId="23679"/>
    <cellStyle name="Sep. milhar [0] 19" xfId="23680"/>
    <cellStyle name="Sep. milhar [0] 19 2" xfId="23681"/>
    <cellStyle name="Sep. milhar [0] 2" xfId="23682"/>
    <cellStyle name="Sep. milhar [0] 2 2" xfId="23683"/>
    <cellStyle name="Sep. milhar [0] 2 2 2" xfId="23684"/>
    <cellStyle name="Sep. milhar [0] 2 3" xfId="23685"/>
    <cellStyle name="Sep. milhar [0] 2 3 2" xfId="23686"/>
    <cellStyle name="Sep. milhar [0] 2 4" xfId="23687"/>
    <cellStyle name="Sep. milhar [0] 20" xfId="23688"/>
    <cellStyle name="Sep. milhar [0] 20 2" xfId="23689"/>
    <cellStyle name="Sep. milhar [0] 21" xfId="23690"/>
    <cellStyle name="Sep. milhar [0] 21 2" xfId="23691"/>
    <cellStyle name="Sep. milhar [0] 22" xfId="23692"/>
    <cellStyle name="Sep. milhar [0] 22 2" xfId="23693"/>
    <cellStyle name="Sep. milhar [0] 23" xfId="23694"/>
    <cellStyle name="Sep. milhar [0] 23 2" xfId="23695"/>
    <cellStyle name="Sep. milhar [0] 24" xfId="23696"/>
    <cellStyle name="Sep. milhar [0] 24 2" xfId="23697"/>
    <cellStyle name="Sep. milhar [0] 25" xfId="23698"/>
    <cellStyle name="Sep. milhar [0] 25 2" xfId="23699"/>
    <cellStyle name="Sep. milhar [0] 26" xfId="23700"/>
    <cellStyle name="Sep. milhar [0] 26 2" xfId="23701"/>
    <cellStyle name="Sep. milhar [0] 27" xfId="23702"/>
    <cellStyle name="Sep. milhar [0] 27 2" xfId="23703"/>
    <cellStyle name="Sep. milhar [0] 28" xfId="23704"/>
    <cellStyle name="Sep. milhar [0] 28 2" xfId="23705"/>
    <cellStyle name="Sep. milhar [0] 29" xfId="23706"/>
    <cellStyle name="Sep. milhar [0] 29 2" xfId="23707"/>
    <cellStyle name="Sep. milhar [0] 3" xfId="23708"/>
    <cellStyle name="Sep. milhar [0] 3 2" xfId="23709"/>
    <cellStyle name="Sep. milhar [0] 30" xfId="23710"/>
    <cellStyle name="Sep. milhar [0] 30 2" xfId="23711"/>
    <cellStyle name="Sep. milhar [0] 31" xfId="23712"/>
    <cellStyle name="Sep. milhar [0] 31 2" xfId="23713"/>
    <cellStyle name="Sep. milhar [0] 32" xfId="23714"/>
    <cellStyle name="Sep. milhar [0] 32 2" xfId="23715"/>
    <cellStyle name="Sep. milhar [0] 33" xfId="23716"/>
    <cellStyle name="Sep. milhar [0] 33 2" xfId="23717"/>
    <cellStyle name="Sep. milhar [0] 34" xfId="23718"/>
    <cellStyle name="Sep. milhar [0] 34 2" xfId="23719"/>
    <cellStyle name="Sep. milhar [0] 35" xfId="23720"/>
    <cellStyle name="Sep. milhar [0] 4" xfId="23721"/>
    <cellStyle name="Sep. milhar [0] 4 2" xfId="23722"/>
    <cellStyle name="Sep. milhar [0] 5" xfId="23723"/>
    <cellStyle name="Sep. milhar [0] 5 2" xfId="23724"/>
    <cellStyle name="Sep. milhar [0] 6" xfId="23725"/>
    <cellStyle name="Sep. milhar [0] 6 2" xfId="23726"/>
    <cellStyle name="Sep. milhar [0] 7" xfId="23727"/>
    <cellStyle name="Sep. milhar [0] 7 2" xfId="23728"/>
    <cellStyle name="Sep. milhar [0] 8" xfId="23729"/>
    <cellStyle name="Sep. milhar [0] 8 2" xfId="23730"/>
    <cellStyle name="Sep. milhar [0] 9" xfId="23731"/>
    <cellStyle name="Sep. milhar [0] 9 2" xfId="23732"/>
    <cellStyle name="Sep. milhar [2]" xfId="23733"/>
    <cellStyle name="Sep. milhar [2] 10" xfId="23734"/>
    <cellStyle name="Sep. milhar [2] 10 2" xfId="23735"/>
    <cellStyle name="Sep. milhar [2] 11" xfId="23736"/>
    <cellStyle name="Sep. milhar [2] 11 2" xfId="23737"/>
    <cellStyle name="Sep. milhar [2] 12" xfId="23738"/>
    <cellStyle name="Sep. milhar [2] 12 2" xfId="23739"/>
    <cellStyle name="Sep. milhar [2] 13" xfId="23740"/>
    <cellStyle name="Sep. milhar [2] 13 2" xfId="23741"/>
    <cellStyle name="Sep. milhar [2] 14" xfId="23742"/>
    <cellStyle name="Sep. milhar [2] 14 2" xfId="23743"/>
    <cellStyle name="Sep. milhar [2] 15" xfId="23744"/>
    <cellStyle name="Sep. milhar [2] 15 2" xfId="23745"/>
    <cellStyle name="Sep. milhar [2] 16" xfId="23746"/>
    <cellStyle name="Sep. milhar [2] 16 2" xfId="23747"/>
    <cellStyle name="Sep. milhar [2] 17" xfId="23748"/>
    <cellStyle name="Sep. milhar [2] 17 2" xfId="23749"/>
    <cellStyle name="Sep. milhar [2] 18" xfId="23750"/>
    <cellStyle name="Sep. milhar [2] 18 2" xfId="23751"/>
    <cellStyle name="Sep. milhar [2] 19" xfId="23752"/>
    <cellStyle name="Sep. milhar [2] 19 2" xfId="23753"/>
    <cellStyle name="Sep. milhar [2] 2" xfId="23754"/>
    <cellStyle name="Sep. milhar [2] 2 2" xfId="23755"/>
    <cellStyle name="Sep. milhar [2] 2 2 2" xfId="23756"/>
    <cellStyle name="Sep. milhar [2] 2 3" xfId="23757"/>
    <cellStyle name="Sep. milhar [2] 2 3 2" xfId="23758"/>
    <cellStyle name="Sep. milhar [2] 2 4" xfId="23759"/>
    <cellStyle name="Sep. milhar [2] 20" xfId="23760"/>
    <cellStyle name="Sep. milhar [2] 20 2" xfId="23761"/>
    <cellStyle name="Sep. milhar [2] 21" xfId="23762"/>
    <cellStyle name="Sep. milhar [2] 21 2" xfId="23763"/>
    <cellStyle name="Sep. milhar [2] 22" xfId="23764"/>
    <cellStyle name="Sep. milhar [2] 22 2" xfId="23765"/>
    <cellStyle name="Sep. milhar [2] 23" xfId="23766"/>
    <cellStyle name="Sep. milhar [2] 23 2" xfId="23767"/>
    <cellStyle name="Sep. milhar [2] 24" xfId="23768"/>
    <cellStyle name="Sep. milhar [2] 24 2" xfId="23769"/>
    <cellStyle name="Sep. milhar [2] 25" xfId="23770"/>
    <cellStyle name="Sep. milhar [2] 25 2" xfId="23771"/>
    <cellStyle name="Sep. milhar [2] 26" xfId="23772"/>
    <cellStyle name="Sep. milhar [2] 26 2" xfId="23773"/>
    <cellStyle name="Sep. milhar [2] 27" xfId="23774"/>
    <cellStyle name="Sep. milhar [2] 27 2" xfId="23775"/>
    <cellStyle name="Sep. milhar [2] 28" xfId="23776"/>
    <cellStyle name="Sep. milhar [2] 28 2" xfId="23777"/>
    <cellStyle name="Sep. milhar [2] 29" xfId="23778"/>
    <cellStyle name="Sep. milhar [2] 29 2" xfId="23779"/>
    <cellStyle name="Sep. milhar [2] 3" xfId="23780"/>
    <cellStyle name="Sep. milhar [2] 3 2" xfId="23781"/>
    <cellStyle name="Sep. milhar [2] 30" xfId="23782"/>
    <cellStyle name="Sep. milhar [2] 30 2" xfId="23783"/>
    <cellStyle name="Sep. milhar [2] 31" xfId="23784"/>
    <cellStyle name="Sep. milhar [2] 31 2" xfId="23785"/>
    <cellStyle name="Sep. milhar [2] 32" xfId="23786"/>
    <cellStyle name="Sep. milhar [2] 32 2" xfId="23787"/>
    <cellStyle name="Sep. milhar [2] 33" xfId="23788"/>
    <cellStyle name="Sep. milhar [2] 33 2" xfId="23789"/>
    <cellStyle name="Sep. milhar [2] 34" xfId="23790"/>
    <cellStyle name="Sep. milhar [2] 34 2" xfId="23791"/>
    <cellStyle name="Sep. milhar [2] 35" xfId="23792"/>
    <cellStyle name="Sep. milhar [2] 4" xfId="23793"/>
    <cellStyle name="Sep. milhar [2] 4 2" xfId="23794"/>
    <cellStyle name="Sep. milhar [2] 5" xfId="23795"/>
    <cellStyle name="Sep. milhar [2] 5 2" xfId="23796"/>
    <cellStyle name="Sep. milhar [2] 6" xfId="23797"/>
    <cellStyle name="Sep. milhar [2] 6 2" xfId="23798"/>
    <cellStyle name="Sep. milhar [2] 7" xfId="23799"/>
    <cellStyle name="Sep. milhar [2] 7 2" xfId="23800"/>
    <cellStyle name="Sep. milhar [2] 8" xfId="23801"/>
    <cellStyle name="Sep. milhar [2] 8 2" xfId="23802"/>
    <cellStyle name="Sep. milhar [2] 9" xfId="23803"/>
    <cellStyle name="Sep. milhar [2] 9 2" xfId="23804"/>
    <cellStyle name="Separador de m" xfId="23805"/>
    <cellStyle name="Separador de m 10" xfId="23806"/>
    <cellStyle name="Separador de m 10 2" xfId="23807"/>
    <cellStyle name="Separador de m 10 2 2" xfId="23808"/>
    <cellStyle name="Separador de m 10 3" xfId="23809"/>
    <cellStyle name="Separador de m 11" xfId="23810"/>
    <cellStyle name="Separador de m 11 2" xfId="23811"/>
    <cellStyle name="Separador de m 11 2 2" xfId="23812"/>
    <cellStyle name="Separador de m 11 3" xfId="23813"/>
    <cellStyle name="Separador de m 12" xfId="23814"/>
    <cellStyle name="Separador de m 12 2" xfId="23815"/>
    <cellStyle name="Separador de m 12 2 2" xfId="23816"/>
    <cellStyle name="Separador de m 12 3" xfId="23817"/>
    <cellStyle name="Separador de m 13" xfId="23818"/>
    <cellStyle name="Separador de m 13 2" xfId="23819"/>
    <cellStyle name="Separador de m 13 2 2" xfId="23820"/>
    <cellStyle name="Separador de m 13 3" xfId="23821"/>
    <cellStyle name="Separador de m 14" xfId="23822"/>
    <cellStyle name="Separador de m 14 2" xfId="23823"/>
    <cellStyle name="Separador de m 14 2 2" xfId="23824"/>
    <cellStyle name="Separador de m 14 3" xfId="23825"/>
    <cellStyle name="Separador de m 15" xfId="23826"/>
    <cellStyle name="Separador de m 15 2" xfId="23827"/>
    <cellStyle name="Separador de m 15 2 2" xfId="23828"/>
    <cellStyle name="Separador de m 15 3" xfId="23829"/>
    <cellStyle name="Separador de m 16" xfId="23830"/>
    <cellStyle name="Separador de m 16 2" xfId="23831"/>
    <cellStyle name="Separador de m 16 2 2" xfId="23832"/>
    <cellStyle name="Separador de m 16 3" xfId="23833"/>
    <cellStyle name="Separador de m 17" xfId="23834"/>
    <cellStyle name="Separador de m 17 2" xfId="23835"/>
    <cellStyle name="Separador de m 17 2 2" xfId="23836"/>
    <cellStyle name="Separador de m 17 3" xfId="23837"/>
    <cellStyle name="Separador de m 18" xfId="23838"/>
    <cellStyle name="Separador de m 18 2" xfId="23839"/>
    <cellStyle name="Separador de m 18 2 2" xfId="23840"/>
    <cellStyle name="Separador de m 18 3" xfId="23841"/>
    <cellStyle name="Separador de m 19" xfId="23842"/>
    <cellStyle name="Separador de m 19 2" xfId="23843"/>
    <cellStyle name="Separador de m 19 2 2" xfId="23844"/>
    <cellStyle name="Separador de m 19 3" xfId="23845"/>
    <cellStyle name="Separador de m 2" xfId="23846"/>
    <cellStyle name="Separador de m 2 2" xfId="23847"/>
    <cellStyle name="Separador de m 2 2 2" xfId="23848"/>
    <cellStyle name="Separador de m 2 2 2 2" xfId="23849"/>
    <cellStyle name="Separador de m 2 2 3" xfId="23850"/>
    <cellStyle name="Separador de m 2 3" xfId="23851"/>
    <cellStyle name="Separador de m 2 3 2" xfId="23852"/>
    <cellStyle name="Separador de m 2 3 2 2" xfId="23853"/>
    <cellStyle name="Separador de m 2 3 3" xfId="23854"/>
    <cellStyle name="Separador de m 2 4" xfId="23855"/>
    <cellStyle name="Separador de m 2 4 2" xfId="23856"/>
    <cellStyle name="Separador de m 2 5" xfId="23857"/>
    <cellStyle name="Separador de m 20" xfId="23858"/>
    <cellStyle name="Separador de m 20 2" xfId="23859"/>
    <cellStyle name="Separador de m 20 2 2" xfId="23860"/>
    <cellStyle name="Separador de m 20 3" xfId="23861"/>
    <cellStyle name="Separador de m 21" xfId="23862"/>
    <cellStyle name="Separador de m 21 2" xfId="23863"/>
    <cellStyle name="Separador de m 21 2 2" xfId="23864"/>
    <cellStyle name="Separador de m 21 3" xfId="23865"/>
    <cellStyle name="Separador de m 22" xfId="23866"/>
    <cellStyle name="Separador de m 22 2" xfId="23867"/>
    <cellStyle name="Separador de m 22 2 2" xfId="23868"/>
    <cellStyle name="Separador de m 22 3" xfId="23869"/>
    <cellStyle name="Separador de m 23" xfId="23870"/>
    <cellStyle name="Separador de m 23 2" xfId="23871"/>
    <cellStyle name="Separador de m 23 2 2" xfId="23872"/>
    <cellStyle name="Separador de m 23 3" xfId="23873"/>
    <cellStyle name="Separador de m 24" xfId="23874"/>
    <cellStyle name="Separador de m 24 2" xfId="23875"/>
    <cellStyle name="Separador de m 24 2 2" xfId="23876"/>
    <cellStyle name="Separador de m 24 3" xfId="23877"/>
    <cellStyle name="Separador de m 25" xfId="23878"/>
    <cellStyle name="Separador de m 25 2" xfId="23879"/>
    <cellStyle name="Separador de m 25 2 2" xfId="23880"/>
    <cellStyle name="Separador de m 25 3" xfId="23881"/>
    <cellStyle name="Separador de m 26" xfId="23882"/>
    <cellStyle name="Separador de m 26 2" xfId="23883"/>
    <cellStyle name="Separador de m 26 2 2" xfId="23884"/>
    <cellStyle name="Separador de m 26 3" xfId="23885"/>
    <cellStyle name="Separador de m 27" xfId="23886"/>
    <cellStyle name="Separador de m 27 2" xfId="23887"/>
    <cellStyle name="Separador de m 27 2 2" xfId="23888"/>
    <cellStyle name="Separador de m 27 3" xfId="23889"/>
    <cellStyle name="Separador de m 28" xfId="23890"/>
    <cellStyle name="Separador de m 28 2" xfId="23891"/>
    <cellStyle name="Separador de m 28 2 2" xfId="23892"/>
    <cellStyle name="Separador de m 28 3" xfId="23893"/>
    <cellStyle name="Separador de m 29" xfId="23894"/>
    <cellStyle name="Separador de m 29 2" xfId="23895"/>
    <cellStyle name="Separador de m 29 2 2" xfId="23896"/>
    <cellStyle name="Separador de m 29 3" xfId="23897"/>
    <cellStyle name="Separador de m 3" xfId="23898"/>
    <cellStyle name="Separador de m 3 2" xfId="23899"/>
    <cellStyle name="Separador de m 3 2 2" xfId="23900"/>
    <cellStyle name="Separador de m 3 3" xfId="23901"/>
    <cellStyle name="Separador de m 30" xfId="23902"/>
    <cellStyle name="Separador de m 30 2" xfId="23903"/>
    <cellStyle name="Separador de m 30 2 2" xfId="23904"/>
    <cellStyle name="Separador de m 30 3" xfId="23905"/>
    <cellStyle name="Separador de m 31" xfId="23906"/>
    <cellStyle name="Separador de m 31 2" xfId="23907"/>
    <cellStyle name="Separador de m 31 2 2" xfId="23908"/>
    <cellStyle name="Separador de m 31 3" xfId="23909"/>
    <cellStyle name="Separador de m 32" xfId="23910"/>
    <cellStyle name="Separador de m 32 2" xfId="23911"/>
    <cellStyle name="Separador de m 32 2 2" xfId="23912"/>
    <cellStyle name="Separador de m 32 3" xfId="23913"/>
    <cellStyle name="Separador de m 33" xfId="23914"/>
    <cellStyle name="Separador de m 33 2" xfId="23915"/>
    <cellStyle name="Separador de m 33 2 2" xfId="23916"/>
    <cellStyle name="Separador de m 33 3" xfId="23917"/>
    <cellStyle name="Separador de m 34" xfId="23918"/>
    <cellStyle name="Separador de m 34 2" xfId="23919"/>
    <cellStyle name="Separador de m 34 2 2" xfId="23920"/>
    <cellStyle name="Separador de m 34 3" xfId="23921"/>
    <cellStyle name="Separador de m 35" xfId="23922"/>
    <cellStyle name="Separador de m 35 2" xfId="23923"/>
    <cellStyle name="Separador de m 36" xfId="23924"/>
    <cellStyle name="Separador de m 4" xfId="23925"/>
    <cellStyle name="Separador de m 4 2" xfId="23926"/>
    <cellStyle name="Separador de m 4 2 2" xfId="23927"/>
    <cellStyle name="Separador de m 4 3" xfId="23928"/>
    <cellStyle name="Separador de m 5" xfId="23929"/>
    <cellStyle name="Separador de m 5 2" xfId="23930"/>
    <cellStyle name="Separador de m 5 2 2" xfId="23931"/>
    <cellStyle name="Separador de m 5 3" xfId="23932"/>
    <cellStyle name="Separador de m 6" xfId="23933"/>
    <cellStyle name="Separador de m 6 2" xfId="23934"/>
    <cellStyle name="Separador de m 6 2 2" xfId="23935"/>
    <cellStyle name="Separador de m 6 3" xfId="23936"/>
    <cellStyle name="Separador de m 7" xfId="23937"/>
    <cellStyle name="Separador de m 7 2" xfId="23938"/>
    <cellStyle name="Separador de m 7 2 2" xfId="23939"/>
    <cellStyle name="Separador de m 7 3" xfId="23940"/>
    <cellStyle name="Separador de m 8" xfId="23941"/>
    <cellStyle name="Separador de m 8 2" xfId="23942"/>
    <cellStyle name="Separador de m 8 2 2" xfId="23943"/>
    <cellStyle name="Separador de m 8 3" xfId="23944"/>
    <cellStyle name="Separador de m 9" xfId="23945"/>
    <cellStyle name="Separador de m 9 2" xfId="23946"/>
    <cellStyle name="Separador de m 9 2 2" xfId="23947"/>
    <cellStyle name="Separador de m 9 3" xfId="23948"/>
    <cellStyle name="Separador de milhares [0]_%PIB" xfId="23949"/>
    <cellStyle name="Separador de milhares 2" xfId="23950"/>
    <cellStyle name="Separador de milhares 2 2" xfId="23951"/>
    <cellStyle name="Separador de milhares 2 2 2" xfId="23952"/>
    <cellStyle name="Separador de milhares 2 3" xfId="23953"/>
    <cellStyle name="Separador de milhares 3" xfId="23954"/>
    <cellStyle name="Separador de milhares 3 2" xfId="23955"/>
    <cellStyle name="Separador de milhares 4" xfId="23956"/>
    <cellStyle name="Separador de milhares 4 2" xfId="23957"/>
    <cellStyle name="Separador de milhares 4 2 2" xfId="23958"/>
    <cellStyle name="Separador de milhares 4 3" xfId="23959"/>
    <cellStyle name="Separador de milhares 5" xfId="23960"/>
    <cellStyle name="Separador de milhares 5 2" xfId="23961"/>
    <cellStyle name="Separador de milhares 5 2 2" xfId="23962"/>
    <cellStyle name="Separador de milhares 5 3" xfId="23963"/>
    <cellStyle name="Separador de milhares_%PIB" xfId="23964"/>
    <cellStyle name="Sheet Title" xfId="23965"/>
    <cellStyle name="Sheet Title 2" xfId="23966"/>
    <cellStyle name="Sheet Title 2 2" xfId="23967"/>
    <cellStyle name="Sheet Title 3" xfId="23968"/>
    <cellStyle name="Snorm" xfId="23969"/>
    <cellStyle name="Snorm 2" xfId="23970"/>
    <cellStyle name="socxn" xfId="23971"/>
    <cellStyle name="socxn 2" xfId="23972"/>
    <cellStyle name="Sortie" xfId="23973"/>
    <cellStyle name="Sortie 2" xfId="23974"/>
    <cellStyle name="Standaard 2" xfId="23975"/>
    <cellStyle name="Standaard_Kadaster prijzen per provincie" xfId="23976"/>
    <cellStyle name="Standard 2_MASTER FILE XLS 2012 pensions chapter Ageing report tables graphs" xfId="23977"/>
    <cellStyle name="Standard_Bold" xfId="23978"/>
    <cellStyle name="Stub Heading" xfId="23979"/>
    <cellStyle name="Stub Heading 2" xfId="23980"/>
    <cellStyle name="Stub Heading 2 2" xfId="23981"/>
    <cellStyle name="Stub Heading 3" xfId="23982"/>
    <cellStyle name="Stub Heading Thick Border" xfId="23983"/>
    <cellStyle name="Stub Heading Thick Border 2" xfId="23984"/>
    <cellStyle name="Stub Heading Thick Border 2 2" xfId="23985"/>
    <cellStyle name="Stub Heading Thick Border 2 2 2" xfId="23986"/>
    <cellStyle name="Stub Heading Thick Border 2 2 2 2" xfId="23987"/>
    <cellStyle name="Stub Heading Thick Border 2 2 3" xfId="23988"/>
    <cellStyle name="Stub Heading Thick Border 2 3" xfId="23989"/>
    <cellStyle name="Stub Heading Thick Border 2 3 2" xfId="23990"/>
    <cellStyle name="Stub Heading Thick Border 2 4" xfId="23991"/>
    <cellStyle name="Stub Heading Thick Border 3" xfId="23992"/>
    <cellStyle name="Stub Heading Thick Border 3 2" xfId="23993"/>
    <cellStyle name="Stub Heading Thick Border 3 2 2" xfId="23994"/>
    <cellStyle name="Stub Heading Thick Border 3 2 2 2" xfId="23995"/>
    <cellStyle name="Stub Heading Thick Border 3 2 3" xfId="23996"/>
    <cellStyle name="Stub Heading Thick Border 3 3" xfId="23997"/>
    <cellStyle name="Stub Heading Thick Border 3 3 2" xfId="23998"/>
    <cellStyle name="Stub Heading Thick Border 3 4" xfId="23999"/>
    <cellStyle name="Stub Heading Thick Border 4" xfId="24000"/>
    <cellStyle name="Stub Heading Thick Border 4 2" xfId="24001"/>
    <cellStyle name="Stub Heading Thick Border 4 2 2" xfId="24002"/>
    <cellStyle name="Stub Heading Thick Border 4 3" xfId="24003"/>
    <cellStyle name="Stub Heading Thick Border 5" xfId="24004"/>
    <cellStyle name="Stub Heading Thick Border 5 2" xfId="24005"/>
    <cellStyle name="Stub Heading Thick Border 6" xfId="24006"/>
    <cellStyle name="STYL1 - Style1" xfId="24007"/>
    <cellStyle name="STYL1 - Style1 2" xfId="24008"/>
    <cellStyle name="STYL1 - Style1 2 2" xfId="24009"/>
    <cellStyle name="STYL1 - Style1 3" xfId="24010"/>
    <cellStyle name="Style 1" xfId="24011"/>
    <cellStyle name="Style 1 2" xfId="24012"/>
    <cellStyle name="Style 1 2 2" xfId="24013"/>
    <cellStyle name="Style 1 3" xfId="24014"/>
    <cellStyle name="Style 1_WEOInput" xfId="24015"/>
    <cellStyle name="Style 35" xfId="24016"/>
    <cellStyle name="Style 35 2" xfId="24017"/>
    <cellStyle name="Style1" xfId="24018"/>
    <cellStyle name="Style1 2" xfId="24019"/>
    <cellStyle name="Subindice 1" xfId="24020"/>
    <cellStyle name="Subindice 2" xfId="24021"/>
    <cellStyle name="Subpanel" xfId="24022"/>
    <cellStyle name="Subpanel 2" xfId="24023"/>
    <cellStyle name="Subpanel with Panel" xfId="24024"/>
    <cellStyle name="Subpanel with Panel 2" xfId="24025"/>
    <cellStyle name="subt1" xfId="24026"/>
    <cellStyle name="subt1 2" xfId="24027"/>
    <cellStyle name="sum" xfId="24028"/>
    <cellStyle name="sum 2" xfId="24029"/>
    <cellStyle name="Suma" xfId="24030"/>
    <cellStyle name="Suma 2" xfId="24031"/>
    <cellStyle name="tabele1" xfId="24032"/>
    <cellStyle name="tabele1 2" xfId="24033"/>
    <cellStyle name="Table Head" xfId="24034"/>
    <cellStyle name="Table Head 2" xfId="24035"/>
    <cellStyle name="Table Head Aligned" xfId="24036"/>
    <cellStyle name="Table Head Aligned 2" xfId="24037"/>
    <cellStyle name="Table Head Aligned 2 2" xfId="24038"/>
    <cellStyle name="Table Head Aligned 3" xfId="24039"/>
    <cellStyle name="Table Head Blue" xfId="24040"/>
    <cellStyle name="Table Head Blue 2" xfId="24041"/>
    <cellStyle name="Table Head Green" xfId="24042"/>
    <cellStyle name="Table Head Green 2" xfId="24043"/>
    <cellStyle name="Table Head Green 2 2" xfId="24044"/>
    <cellStyle name="Table Head Green 3" xfId="24045"/>
    <cellStyle name="Table Title" xfId="24046"/>
    <cellStyle name="Table Title 2" xfId="24047"/>
    <cellStyle name="Table Units" xfId="24048"/>
    <cellStyle name="Table Units 2" xfId="24049"/>
    <cellStyle name="Table Units 3" xfId="24050"/>
    <cellStyle name="Tekst objaśnienia" xfId="24051"/>
    <cellStyle name="Tekst objaśnienia 2" xfId="24052"/>
    <cellStyle name="Tekst ostrzeżenia" xfId="24053"/>
    <cellStyle name="Tekst ostrzeżenia 2" xfId="24054"/>
    <cellStyle name="tête chapitre" xfId="24055"/>
    <cellStyle name="tête chapitre 2" xfId="24056"/>
    <cellStyle name="Text" xfId="24057"/>
    <cellStyle name="Text 2" xfId="24058"/>
    <cellStyle name="Text 2 2" xfId="24059"/>
    <cellStyle name="Text 3" xfId="24060"/>
    <cellStyle name="Text Indent A" xfId="24061"/>
    <cellStyle name="Text Indent A 2" xfId="24062"/>
    <cellStyle name="Text Indent B" xfId="24063"/>
    <cellStyle name="Text Indent B 2" xfId="24064"/>
    <cellStyle name="Text Indent C" xfId="24065"/>
    <cellStyle name="Text Indent C 2" xfId="24066"/>
    <cellStyle name="Text Indent C 2 2" xfId="24067"/>
    <cellStyle name="Text Indent C 3" xfId="24068"/>
    <cellStyle name="Text_Comp_aut" xfId="24069"/>
    <cellStyle name="Texte explicatif" xfId="24070"/>
    <cellStyle name="Texte explicatif 2" xfId="24071"/>
    <cellStyle name="Texto de advertencia 10" xfId="24072"/>
    <cellStyle name="Texto de advertencia 10 2" xfId="24073"/>
    <cellStyle name="Texto de advertencia 11" xfId="24074"/>
    <cellStyle name="Texto de advertencia 11 2" xfId="24075"/>
    <cellStyle name="Texto de advertencia 12" xfId="24076"/>
    <cellStyle name="Texto de advertencia 12 2" xfId="24077"/>
    <cellStyle name="Texto de advertencia 13" xfId="24078"/>
    <cellStyle name="Texto de advertencia 13 2" xfId="24079"/>
    <cellStyle name="Texto de advertencia 14" xfId="24080"/>
    <cellStyle name="Texto de advertencia 14 2" xfId="24081"/>
    <cellStyle name="Texto de advertencia 15" xfId="24082"/>
    <cellStyle name="Texto de advertencia 15 2" xfId="24083"/>
    <cellStyle name="Texto de advertencia 16" xfId="24084"/>
    <cellStyle name="Texto de advertencia 16 2" xfId="24085"/>
    <cellStyle name="Texto de advertencia 17" xfId="24086"/>
    <cellStyle name="Texto de advertencia 18" xfId="24087"/>
    <cellStyle name="Texto de advertencia 19" xfId="24088"/>
    <cellStyle name="Texto de advertencia 2" xfId="24089"/>
    <cellStyle name="Texto de advertencia 2 2" xfId="24090"/>
    <cellStyle name="Texto de advertencia 20" xfId="24091"/>
    <cellStyle name="Texto de advertencia 21" xfId="24092"/>
    <cellStyle name="Texto de advertencia 22" xfId="24093"/>
    <cellStyle name="Texto de advertencia 23" xfId="24094"/>
    <cellStyle name="Texto de advertencia 24" xfId="24095"/>
    <cellStyle name="Texto de advertencia 25" xfId="24096"/>
    <cellStyle name="Texto de advertencia 26" xfId="24097"/>
    <cellStyle name="Texto de advertencia 27" xfId="24098"/>
    <cellStyle name="Texto de advertencia 28" xfId="24099"/>
    <cellStyle name="Texto de advertencia 29" xfId="24100"/>
    <cellStyle name="Texto de advertencia 3" xfId="24101"/>
    <cellStyle name="Texto de advertencia 3 2" xfId="24102"/>
    <cellStyle name="Texto de advertencia 30" xfId="24103"/>
    <cellStyle name="Texto de advertencia 31" xfId="24104"/>
    <cellStyle name="Texto de advertencia 32" xfId="24105"/>
    <cellStyle name="Texto de advertencia 33" xfId="24106"/>
    <cellStyle name="Texto de advertencia 34" xfId="24107"/>
    <cellStyle name="Texto de advertencia 35" xfId="24108"/>
    <cellStyle name="Texto de advertencia 36" xfId="24109"/>
    <cellStyle name="Texto de advertencia 37" xfId="24110"/>
    <cellStyle name="Texto de advertencia 38" xfId="24111"/>
    <cellStyle name="Texto de advertencia 39" xfId="24112"/>
    <cellStyle name="Texto de advertencia 4" xfId="24113"/>
    <cellStyle name="Texto de advertencia 4 2" xfId="24114"/>
    <cellStyle name="Texto de advertencia 40" xfId="24115"/>
    <cellStyle name="Texto de advertencia 41" xfId="24116"/>
    <cellStyle name="Texto de advertencia 42" xfId="24117"/>
    <cellStyle name="Texto de advertencia 43" xfId="24118"/>
    <cellStyle name="Texto de advertencia 44" xfId="24119"/>
    <cellStyle name="Texto de advertencia 45" xfId="24120"/>
    <cellStyle name="Texto de advertencia 46" xfId="24121"/>
    <cellStyle name="Texto de advertencia 47" xfId="24122"/>
    <cellStyle name="Texto de advertencia 48" xfId="24123"/>
    <cellStyle name="Texto de advertencia 49" xfId="24124"/>
    <cellStyle name="Texto de advertencia 5" xfId="24125"/>
    <cellStyle name="Texto de advertencia 5 2" xfId="24126"/>
    <cellStyle name="Texto de advertencia 50" xfId="24127"/>
    <cellStyle name="Texto de advertencia 51" xfId="24128"/>
    <cellStyle name="Texto de advertencia 52" xfId="24129"/>
    <cellStyle name="Texto de advertencia 53" xfId="24130"/>
    <cellStyle name="Texto de advertencia 54" xfId="24131"/>
    <cellStyle name="Texto de advertencia 55" xfId="24132"/>
    <cellStyle name="Texto de advertencia 56" xfId="24133"/>
    <cellStyle name="Texto de advertencia 57" xfId="24134"/>
    <cellStyle name="Texto de advertencia 58" xfId="24135"/>
    <cellStyle name="Texto de advertencia 59" xfId="24136"/>
    <cellStyle name="Texto de advertencia 6" xfId="24137"/>
    <cellStyle name="Texto de advertencia 6 2" xfId="24138"/>
    <cellStyle name="Texto de advertencia 60" xfId="24139"/>
    <cellStyle name="Texto de advertencia 61" xfId="24140"/>
    <cellStyle name="Texto de advertencia 7" xfId="24141"/>
    <cellStyle name="Texto de advertencia 7 2" xfId="24142"/>
    <cellStyle name="Texto de advertencia 8" xfId="24143"/>
    <cellStyle name="Texto de advertencia 8 2" xfId="24144"/>
    <cellStyle name="Texto de advertencia 9" xfId="24145"/>
    <cellStyle name="Texto de advertencia 9 2" xfId="24146"/>
    <cellStyle name="Texto explicativo 10" xfId="24147"/>
    <cellStyle name="Texto explicativo 10 2" xfId="24148"/>
    <cellStyle name="Texto explicativo 11" xfId="24149"/>
    <cellStyle name="Texto explicativo 11 2" xfId="24150"/>
    <cellStyle name="Texto explicativo 12" xfId="24151"/>
    <cellStyle name="Texto explicativo 12 2" xfId="24152"/>
    <cellStyle name="Texto explicativo 13" xfId="24153"/>
    <cellStyle name="Texto explicativo 13 2" xfId="24154"/>
    <cellStyle name="Texto explicativo 14" xfId="24155"/>
    <cellStyle name="Texto explicativo 14 2" xfId="24156"/>
    <cellStyle name="Texto explicativo 15" xfId="24157"/>
    <cellStyle name="Texto explicativo 15 2" xfId="24158"/>
    <cellStyle name="Texto explicativo 16" xfId="24159"/>
    <cellStyle name="Texto explicativo 16 2" xfId="24160"/>
    <cellStyle name="Texto explicativo 17" xfId="24161"/>
    <cellStyle name="Texto explicativo 18" xfId="24162"/>
    <cellStyle name="Texto explicativo 19" xfId="24163"/>
    <cellStyle name="Texto explicativo 2" xfId="24164"/>
    <cellStyle name="Texto explicativo 2 2" xfId="24165"/>
    <cellStyle name="Texto explicativo 20" xfId="24166"/>
    <cellStyle name="Texto explicativo 21" xfId="24167"/>
    <cellStyle name="Texto explicativo 22" xfId="24168"/>
    <cellStyle name="Texto explicativo 23" xfId="24169"/>
    <cellStyle name="Texto explicativo 24" xfId="24170"/>
    <cellStyle name="Texto explicativo 25" xfId="24171"/>
    <cellStyle name="Texto explicativo 26" xfId="24172"/>
    <cellStyle name="Texto explicativo 27" xfId="24173"/>
    <cellStyle name="Texto explicativo 28" xfId="24174"/>
    <cellStyle name="Texto explicativo 29" xfId="24175"/>
    <cellStyle name="Texto explicativo 3" xfId="24176"/>
    <cellStyle name="Texto explicativo 3 2" xfId="24177"/>
    <cellStyle name="Texto explicativo 30" xfId="24178"/>
    <cellStyle name="Texto explicativo 31" xfId="24179"/>
    <cellStyle name="Texto explicativo 32" xfId="24180"/>
    <cellStyle name="Texto explicativo 33" xfId="24181"/>
    <cellStyle name="Texto explicativo 34" xfId="24182"/>
    <cellStyle name="Texto explicativo 35" xfId="24183"/>
    <cellStyle name="Texto explicativo 36" xfId="24184"/>
    <cellStyle name="Texto explicativo 37" xfId="24185"/>
    <cellStyle name="Texto explicativo 38" xfId="24186"/>
    <cellStyle name="Texto explicativo 39" xfId="24187"/>
    <cellStyle name="Texto explicativo 4" xfId="24188"/>
    <cellStyle name="Texto explicativo 4 2" xfId="24189"/>
    <cellStyle name="Texto explicativo 40" xfId="24190"/>
    <cellStyle name="Texto explicativo 41" xfId="24191"/>
    <cellStyle name="Texto explicativo 42" xfId="24192"/>
    <cellStyle name="Texto explicativo 43" xfId="24193"/>
    <cellStyle name="Texto explicativo 44" xfId="24194"/>
    <cellStyle name="Texto explicativo 45" xfId="24195"/>
    <cellStyle name="Texto explicativo 46" xfId="24196"/>
    <cellStyle name="Texto explicativo 47" xfId="24197"/>
    <cellStyle name="Texto explicativo 48" xfId="24198"/>
    <cellStyle name="Texto explicativo 49" xfId="24199"/>
    <cellStyle name="Texto explicativo 5" xfId="24200"/>
    <cellStyle name="Texto explicativo 5 2" xfId="24201"/>
    <cellStyle name="Texto explicativo 50" xfId="24202"/>
    <cellStyle name="Texto explicativo 51" xfId="24203"/>
    <cellStyle name="Texto explicativo 52" xfId="24204"/>
    <cellStyle name="Texto explicativo 53" xfId="24205"/>
    <cellStyle name="Texto explicativo 54" xfId="24206"/>
    <cellStyle name="Texto explicativo 55" xfId="24207"/>
    <cellStyle name="Texto explicativo 56" xfId="24208"/>
    <cellStyle name="Texto explicativo 57" xfId="24209"/>
    <cellStyle name="Texto explicativo 58" xfId="24210"/>
    <cellStyle name="Texto explicativo 59" xfId="24211"/>
    <cellStyle name="Texto explicativo 6" xfId="24212"/>
    <cellStyle name="Texto explicativo 6 2" xfId="24213"/>
    <cellStyle name="Texto explicativo 60" xfId="24214"/>
    <cellStyle name="Texto explicativo 61" xfId="24215"/>
    <cellStyle name="Texto explicativo 7" xfId="24216"/>
    <cellStyle name="Texto explicativo 7 2" xfId="24217"/>
    <cellStyle name="Texto explicativo 8" xfId="24218"/>
    <cellStyle name="Texto explicativo 8 2" xfId="24219"/>
    <cellStyle name="Texto explicativo 9" xfId="24220"/>
    <cellStyle name="Texto explicativo 9 2" xfId="24221"/>
    <cellStyle name="Texto, derecha" xfId="24222"/>
    <cellStyle name="Texto, derecha 2" xfId="24223"/>
    <cellStyle name="þ_x001d_ð‡_x000c_éþ÷_x000c_âþU_x0001__x001f__x000f_&quot;_x0007__x0001__x0001_" xfId="24224"/>
    <cellStyle name="þ_x001d_ð‡_x000c_éþ÷_x000c_âþU_x0001__x001f__x000f_&quot;_x000f__x0001__x0001_" xfId="24225"/>
    <cellStyle name="þ_x001d_ð‡_x000c_éþ÷_x000c_âþU_x0001__x001f__x000f_&quot;_x0007__x0001__x0001_ 2" xfId="24226"/>
    <cellStyle name="þ_x001d_ð‡_x000c_éþ÷_x000c_âþU_x0001__x001f__x000f_&quot;_x000f__x0001__x0001_ 2" xfId="24227"/>
    <cellStyle name="þ_x001d_ð‡_x000c_éþ÷_x000c_âþU_x0001__x001f__x000f_&quot;_x0007__x0001__x0001_ 3" xfId="24228"/>
    <cellStyle name="þ_x001d_ð‡_x000c_éþ÷_x000c_âþU_x0001__x001f__x000f_&quot;_x000f__x0001__x0001_ 3" xfId="24229"/>
    <cellStyle name="þ_x001d_ð‡_x000c_éþ÷_x000c_âþU_x0001__x001f__x000f_&quot;_x0007__x0001__x0001_ 4" xfId="24230"/>
    <cellStyle name="þ_x001d_ð‡_x000c_éþ÷_x000c_âþU_x0001__x001f__x000f_&quot;_x000f__x0001__x0001_ 4" xfId="24231"/>
    <cellStyle name="Time" xfId="24232"/>
    <cellStyle name="Time 2" xfId="24233"/>
    <cellStyle name="Title" xfId="24234"/>
    <cellStyle name="Title 2" xfId="24235"/>
    <cellStyle name="Title 2 2" xfId="24236"/>
    <cellStyle name="Title 3" xfId="24237"/>
    <cellStyle name="Title Thick Border" xfId="24238"/>
    <cellStyle name="Title Thick Border 2" xfId="24239"/>
    <cellStyle name="Title Thick Border 2 2" xfId="24240"/>
    <cellStyle name="Title Thick Border 2 2 2" xfId="24241"/>
    <cellStyle name="Title Thick Border 2 2 2 2" xfId="24242"/>
    <cellStyle name="Title Thick Border 2 2 3" xfId="24243"/>
    <cellStyle name="Title Thick Border 2 3" xfId="24244"/>
    <cellStyle name="Title Thick Border 2 3 2" xfId="24245"/>
    <cellStyle name="Title Thick Border 2 4" xfId="24246"/>
    <cellStyle name="Title Thick Border 3" xfId="24247"/>
    <cellStyle name="Title Thick Border 3 2" xfId="24248"/>
    <cellStyle name="Title Thick Border 3 2 2" xfId="24249"/>
    <cellStyle name="Title Thick Border 3 2 2 2" xfId="24250"/>
    <cellStyle name="Title Thick Border 3 2 3" xfId="24251"/>
    <cellStyle name="Title Thick Border 3 3" xfId="24252"/>
    <cellStyle name="Title Thick Border 3 3 2" xfId="24253"/>
    <cellStyle name="Title Thick Border 3 4" xfId="24254"/>
    <cellStyle name="Title Thick Border 4" xfId="24255"/>
    <cellStyle name="Title Thick Border 4 2" xfId="24256"/>
    <cellStyle name="Title Thick Border 4 2 2" xfId="24257"/>
    <cellStyle name="Title Thick Border 4 2 2 2" xfId="24258"/>
    <cellStyle name="Title Thick Border 4 2 3" xfId="24259"/>
    <cellStyle name="Title Thick Border 4 3" xfId="24260"/>
    <cellStyle name="Title Thick Border 4 3 2" xfId="24261"/>
    <cellStyle name="Title Thick Border 4 4" xfId="24262"/>
    <cellStyle name="Title Thick Border 5" xfId="24263"/>
    <cellStyle name="Title Thick Border 5 2" xfId="24264"/>
    <cellStyle name="Title Thick Border 5 2 2" xfId="24265"/>
    <cellStyle name="Title Thick Border 5 3" xfId="24266"/>
    <cellStyle name="Title Thick Border 6" xfId="24267"/>
    <cellStyle name="Title Thick Border 6 2" xfId="24268"/>
    <cellStyle name="Title Thick Border 7" xfId="24269"/>
    <cellStyle name="titre" xfId="24270"/>
    <cellStyle name="Titre 1" xfId="24271"/>
    <cellStyle name="Titre 1 2" xfId="24272"/>
    <cellStyle name="titre 2" xfId="24273"/>
    <cellStyle name="titre 3" xfId="24274"/>
    <cellStyle name="titre 4" xfId="24275"/>
    <cellStyle name="Titre 1" xfId="24276"/>
    <cellStyle name="Titre 1 2" xfId="24277"/>
    <cellStyle name="Titre 2" xfId="24278"/>
    <cellStyle name="Titre 2 2" xfId="24279"/>
    <cellStyle name="Titre 3" xfId="24280"/>
    <cellStyle name="Titre 3 2" xfId="24281"/>
    <cellStyle name="Titre 4" xfId="24282"/>
    <cellStyle name="Titre 4 2" xfId="24283"/>
    <cellStyle name="Titulo" xfId="24284"/>
    <cellStyle name="Título 1 1" xfId="24285"/>
    <cellStyle name="Título 1 1 1" xfId="24286"/>
    <cellStyle name="Título 1 1 1 2" xfId="24287"/>
    <cellStyle name="Título 1 1 2" xfId="24288"/>
    <cellStyle name="Título 1 1 2 2" xfId="24289"/>
    <cellStyle name="Título 1 1 3" xfId="24290"/>
    <cellStyle name="Título 1 1 3 2" xfId="24291"/>
    <cellStyle name="Título 1 1 4" xfId="24292"/>
    <cellStyle name="Título 1 10" xfId="24293"/>
    <cellStyle name="Título 1 10 2" xfId="24294"/>
    <cellStyle name="Título 1 11" xfId="24295"/>
    <cellStyle name="Título 1 11 2" xfId="24296"/>
    <cellStyle name="Título 1 12" xfId="24297"/>
    <cellStyle name="Título 1 12 2" xfId="24298"/>
    <cellStyle name="Título 1 13" xfId="24299"/>
    <cellStyle name="Título 1 13 2" xfId="24300"/>
    <cellStyle name="Título 1 14" xfId="24301"/>
    <cellStyle name="Título 1 14 2" xfId="24302"/>
    <cellStyle name="Título 1 15" xfId="24303"/>
    <cellStyle name="Título 1 15 2" xfId="24304"/>
    <cellStyle name="Título 1 16" xfId="24305"/>
    <cellStyle name="Título 1 16 2" xfId="24306"/>
    <cellStyle name="Título 1 17" xfId="24307"/>
    <cellStyle name="Título 1 18" xfId="24308"/>
    <cellStyle name="Título 1 19" xfId="24309"/>
    <cellStyle name="Título 1 2" xfId="24310"/>
    <cellStyle name="Título 1 2 2" xfId="24311"/>
    <cellStyle name="Título 1 2 2 2" xfId="24312"/>
    <cellStyle name="Título 1 2 3" xfId="24313"/>
    <cellStyle name="Título 1 20" xfId="24314"/>
    <cellStyle name="Título 1 21" xfId="24315"/>
    <cellStyle name="Título 1 22" xfId="24316"/>
    <cellStyle name="Título 1 23" xfId="24317"/>
    <cellStyle name="Título 1 24" xfId="24318"/>
    <cellStyle name="Título 1 25" xfId="24319"/>
    <cellStyle name="Título 1 26" xfId="24320"/>
    <cellStyle name="Título 1 27" xfId="24321"/>
    <cellStyle name="Título 1 28" xfId="24322"/>
    <cellStyle name="Título 1 29" xfId="24323"/>
    <cellStyle name="Título 1 3" xfId="24324"/>
    <cellStyle name="Título 1 3 2" xfId="24325"/>
    <cellStyle name="Título 1 3 2 2" xfId="24326"/>
    <cellStyle name="Título 1 3 3" xfId="24327"/>
    <cellStyle name="Título 1 30" xfId="24328"/>
    <cellStyle name="Título 1 31" xfId="24329"/>
    <cellStyle name="Título 1 32" xfId="24330"/>
    <cellStyle name="Título 1 33" xfId="24331"/>
    <cellStyle name="Título 1 34" xfId="24332"/>
    <cellStyle name="Título 1 35" xfId="24333"/>
    <cellStyle name="Título 1 36" xfId="24334"/>
    <cellStyle name="Título 1 37" xfId="24335"/>
    <cellStyle name="Título 1 38" xfId="24336"/>
    <cellStyle name="Título 1 39" xfId="24337"/>
    <cellStyle name="Título 1 4" xfId="24338"/>
    <cellStyle name="Título 1 4 2" xfId="24339"/>
    <cellStyle name="Título 1 40" xfId="24340"/>
    <cellStyle name="Título 1 41" xfId="24341"/>
    <cellStyle name="Título 1 42" xfId="24342"/>
    <cellStyle name="Título 1 43" xfId="24343"/>
    <cellStyle name="Título 1 44" xfId="24344"/>
    <cellStyle name="Título 1 45" xfId="24345"/>
    <cellStyle name="Título 1 46" xfId="24346"/>
    <cellStyle name="Título 1 47" xfId="24347"/>
    <cellStyle name="Título 1 48" xfId="24348"/>
    <cellStyle name="Título 1 49" xfId="24349"/>
    <cellStyle name="Título 1 5" xfId="24350"/>
    <cellStyle name="Título 1 5 2" xfId="24351"/>
    <cellStyle name="Título 1 50" xfId="24352"/>
    <cellStyle name="Título 1 51" xfId="24353"/>
    <cellStyle name="Título 1 52" xfId="24354"/>
    <cellStyle name="Título 1 53" xfId="24355"/>
    <cellStyle name="Título 1 54" xfId="24356"/>
    <cellStyle name="Título 1 55" xfId="24357"/>
    <cellStyle name="Título 1 56" xfId="24358"/>
    <cellStyle name="Título 1 57" xfId="24359"/>
    <cellStyle name="Título 1 58" xfId="24360"/>
    <cellStyle name="Título 1 59" xfId="24361"/>
    <cellStyle name="Título 1 6" xfId="24362"/>
    <cellStyle name="Título 1 6 2" xfId="24363"/>
    <cellStyle name="Título 1 60" xfId="24364"/>
    <cellStyle name="Título 1 61" xfId="24365"/>
    <cellStyle name="Título 1 7" xfId="24366"/>
    <cellStyle name="Título 1 7 2" xfId="24367"/>
    <cellStyle name="Título 1 8" xfId="24368"/>
    <cellStyle name="Título 1 8 2" xfId="24369"/>
    <cellStyle name="Título 1 9" xfId="24370"/>
    <cellStyle name="Título 1 9 2" xfId="24371"/>
    <cellStyle name="Titulo 10" xfId="24372"/>
    <cellStyle name="Título 10" xfId="24373"/>
    <cellStyle name="Titulo 10 2" xfId="24374"/>
    <cellStyle name="Título 10 2" xfId="24375"/>
    <cellStyle name="Título 10 2 2" xfId="24376"/>
    <cellStyle name="Titulo 10 3" xfId="24377"/>
    <cellStyle name="Título 10 3" xfId="24378"/>
    <cellStyle name="Titulo 10 4" xfId="24379"/>
    <cellStyle name="Título 10 4" xfId="24380"/>
    <cellStyle name="Título 10 5" xfId="24381"/>
    <cellStyle name="Titulo 11" xfId="24382"/>
    <cellStyle name="Título 11" xfId="24383"/>
    <cellStyle name="Titulo 11 2" xfId="24384"/>
    <cellStyle name="Título 11 2" xfId="24385"/>
    <cellStyle name="Título 11 2 2" xfId="24386"/>
    <cellStyle name="Titulo 11 3" xfId="24387"/>
    <cellStyle name="Título 11 3" xfId="24388"/>
    <cellStyle name="Titulo 11 4" xfId="24389"/>
    <cellStyle name="Título 11 4" xfId="24390"/>
    <cellStyle name="Título 11 5" xfId="24391"/>
    <cellStyle name="Titulo 12" xfId="24392"/>
    <cellStyle name="Título 12" xfId="24393"/>
    <cellStyle name="Titulo 12 2" xfId="24394"/>
    <cellStyle name="Título 12 2" xfId="24395"/>
    <cellStyle name="Título 12 2 2" xfId="24396"/>
    <cellStyle name="Titulo 12 3" xfId="24397"/>
    <cellStyle name="Título 12 3" xfId="24398"/>
    <cellStyle name="Titulo 12 4" xfId="24399"/>
    <cellStyle name="Título 12 4" xfId="24400"/>
    <cellStyle name="Título 12 5" xfId="24401"/>
    <cellStyle name="Titulo 13" xfId="24402"/>
    <cellStyle name="Título 13" xfId="24403"/>
    <cellStyle name="Titulo 13 2" xfId="24404"/>
    <cellStyle name="Título 13 2" xfId="24405"/>
    <cellStyle name="Título 13 2 2" xfId="24406"/>
    <cellStyle name="Titulo 13 3" xfId="24407"/>
    <cellStyle name="Título 13 3" xfId="24408"/>
    <cellStyle name="Titulo 13 4" xfId="24409"/>
    <cellStyle name="Título 13 4" xfId="24410"/>
    <cellStyle name="Título 13 5" xfId="24411"/>
    <cellStyle name="Titulo 14" xfId="24412"/>
    <cellStyle name="Título 14" xfId="24413"/>
    <cellStyle name="Titulo 14 2" xfId="24414"/>
    <cellStyle name="Título 14 2" xfId="24415"/>
    <cellStyle name="Título 14 2 2" xfId="24416"/>
    <cellStyle name="Titulo 14 3" xfId="24417"/>
    <cellStyle name="Título 14 3" xfId="24418"/>
    <cellStyle name="Titulo 14 4" xfId="24419"/>
    <cellStyle name="Título 14 4" xfId="24420"/>
    <cellStyle name="Título 14 5" xfId="24421"/>
    <cellStyle name="Titulo 15" xfId="24422"/>
    <cellStyle name="Título 15" xfId="24423"/>
    <cellStyle name="Titulo 15 2" xfId="24424"/>
    <cellStyle name="Título 15 2" xfId="24425"/>
    <cellStyle name="Título 15 2 2" xfId="24426"/>
    <cellStyle name="Titulo 15 3" xfId="24427"/>
    <cellStyle name="Título 15 3" xfId="24428"/>
    <cellStyle name="Titulo 15 4" xfId="24429"/>
    <cellStyle name="Título 15 4" xfId="24430"/>
    <cellStyle name="Título 15 5" xfId="24431"/>
    <cellStyle name="Titulo 16" xfId="24432"/>
    <cellStyle name="Título 16" xfId="24433"/>
    <cellStyle name="Titulo 16 2" xfId="24434"/>
    <cellStyle name="Título 16 2" xfId="24435"/>
    <cellStyle name="Título 16 2 2" xfId="24436"/>
    <cellStyle name="Titulo 16 3" xfId="24437"/>
    <cellStyle name="Título 16 3" xfId="24438"/>
    <cellStyle name="Titulo 16 4" xfId="24439"/>
    <cellStyle name="Título 16 4" xfId="24440"/>
    <cellStyle name="Título 16 5" xfId="24441"/>
    <cellStyle name="Titulo 17" xfId="24442"/>
    <cellStyle name="Título 17" xfId="24443"/>
    <cellStyle name="Titulo 17 2" xfId="24444"/>
    <cellStyle name="Título 17 2" xfId="24445"/>
    <cellStyle name="Título 17 2 2" xfId="24446"/>
    <cellStyle name="Titulo 17 3" xfId="24447"/>
    <cellStyle name="Título 17 3" xfId="24448"/>
    <cellStyle name="Titulo 17 4" xfId="24449"/>
    <cellStyle name="Título 17 4" xfId="24450"/>
    <cellStyle name="Título 17 5" xfId="24451"/>
    <cellStyle name="Titulo 18" xfId="24452"/>
    <cellStyle name="Título 18" xfId="24453"/>
    <cellStyle name="Titulo 18 2" xfId="24454"/>
    <cellStyle name="Título 18 2" xfId="24455"/>
    <cellStyle name="Titulo 18 3" xfId="24456"/>
    <cellStyle name="Título 18 3" xfId="24457"/>
    <cellStyle name="Titulo 18 4" xfId="24458"/>
    <cellStyle name="Título 18 4" xfId="24459"/>
    <cellStyle name="Titulo 19" xfId="24460"/>
    <cellStyle name="Título 19" xfId="24461"/>
    <cellStyle name="Titulo 19 2" xfId="24462"/>
    <cellStyle name="Título 19 2" xfId="24463"/>
    <cellStyle name="Titulo 19 3" xfId="24464"/>
    <cellStyle name="Título 19 3" xfId="24465"/>
    <cellStyle name="Titulo 19 4" xfId="24466"/>
    <cellStyle name="Título 19 4" xfId="24467"/>
    <cellStyle name="Titulo 2" xfId="24468"/>
    <cellStyle name="Título 2 10" xfId="24469"/>
    <cellStyle name="Título 2 10 2" xfId="24470"/>
    <cellStyle name="Título 2 11" xfId="24471"/>
    <cellStyle name="Título 2 11 2" xfId="24472"/>
    <cellStyle name="Título 2 12" xfId="24473"/>
    <cellStyle name="Título 2 12 2" xfId="24474"/>
    <cellStyle name="Título 2 13" xfId="24475"/>
    <cellStyle name="Título 2 13 2" xfId="24476"/>
    <cellStyle name="Título 2 14" xfId="24477"/>
    <cellStyle name="Título 2 14 2" xfId="24478"/>
    <cellStyle name="Título 2 15" xfId="24479"/>
    <cellStyle name="Título 2 15 2" xfId="24480"/>
    <cellStyle name="Título 2 16" xfId="24481"/>
    <cellStyle name="Título 2 16 2" xfId="24482"/>
    <cellStyle name="Título 2 17" xfId="24483"/>
    <cellStyle name="Título 2 18" xfId="24484"/>
    <cellStyle name="Título 2 19" xfId="24485"/>
    <cellStyle name="Titulo 2 2" xfId="24486"/>
    <cellStyle name="Título 2 2" xfId="24487"/>
    <cellStyle name="Titulo 2 2 2" xfId="24488"/>
    <cellStyle name="Título 2 2 2" xfId="24489"/>
    <cellStyle name="Titulo 2 2 3" xfId="24490"/>
    <cellStyle name="Título 2 2 3" xfId="24491"/>
    <cellStyle name="Titulo 2 2 4" xfId="24492"/>
    <cellStyle name="Título 2 2 4" xfId="24493"/>
    <cellStyle name="Titulo 2 2 5" xfId="24494"/>
    <cellStyle name="Título 2 20" xfId="24495"/>
    <cellStyle name="Título 2 21" xfId="24496"/>
    <cellStyle name="Título 2 22" xfId="24497"/>
    <cellStyle name="Título 2 23" xfId="24498"/>
    <cellStyle name="Título 2 24" xfId="24499"/>
    <cellStyle name="Título 2 25" xfId="24500"/>
    <cellStyle name="Título 2 26" xfId="24501"/>
    <cellStyle name="Título 2 27" xfId="24502"/>
    <cellStyle name="Título 2 28" xfId="24503"/>
    <cellStyle name="Título 2 29" xfId="24504"/>
    <cellStyle name="Titulo 2 3" xfId="24505"/>
    <cellStyle name="Título 2 3" xfId="24506"/>
    <cellStyle name="Titulo 2 3 2" xfId="24507"/>
    <cellStyle name="Título 2 3 2" xfId="24508"/>
    <cellStyle name="Titulo 2 3 3" xfId="24509"/>
    <cellStyle name="Título 2 3 3" xfId="24510"/>
    <cellStyle name="Titulo 2 3 4" xfId="24511"/>
    <cellStyle name="Título 2 3 4" xfId="24512"/>
    <cellStyle name="Titulo 2 3 5" xfId="24513"/>
    <cellStyle name="Título 2 30" xfId="24514"/>
    <cellStyle name="Título 2 31" xfId="24515"/>
    <cellStyle name="Título 2 32" xfId="24516"/>
    <cellStyle name="Título 2 33" xfId="24517"/>
    <cellStyle name="Título 2 34" xfId="24518"/>
    <cellStyle name="Título 2 35" xfId="24519"/>
    <cellStyle name="Título 2 36" xfId="24520"/>
    <cellStyle name="Título 2 37" xfId="24521"/>
    <cellStyle name="Título 2 38" xfId="24522"/>
    <cellStyle name="Título 2 39" xfId="24523"/>
    <cellStyle name="Titulo 2 4" xfId="24524"/>
    <cellStyle name="Título 2 4" xfId="24525"/>
    <cellStyle name="Título 2 4 2" xfId="24526"/>
    <cellStyle name="Título 2 40" xfId="24527"/>
    <cellStyle name="Título 2 41" xfId="24528"/>
    <cellStyle name="Título 2 42" xfId="24529"/>
    <cellStyle name="Título 2 43" xfId="24530"/>
    <cellStyle name="Título 2 44" xfId="24531"/>
    <cellStyle name="Título 2 45" xfId="24532"/>
    <cellStyle name="Título 2 46" xfId="24533"/>
    <cellStyle name="Título 2 47" xfId="24534"/>
    <cellStyle name="Título 2 48" xfId="24535"/>
    <cellStyle name="Título 2 49" xfId="24536"/>
    <cellStyle name="Titulo 2 5" xfId="24537"/>
    <cellStyle name="Título 2 5" xfId="24538"/>
    <cellStyle name="Título 2 5 2" xfId="24539"/>
    <cellStyle name="Título 2 50" xfId="24540"/>
    <cellStyle name="Título 2 51" xfId="24541"/>
    <cellStyle name="Título 2 52" xfId="24542"/>
    <cellStyle name="Título 2 53" xfId="24543"/>
    <cellStyle name="Título 2 54" xfId="24544"/>
    <cellStyle name="Título 2 55" xfId="24545"/>
    <cellStyle name="Título 2 56" xfId="24546"/>
    <cellStyle name="Título 2 57" xfId="24547"/>
    <cellStyle name="Título 2 58" xfId="24548"/>
    <cellStyle name="Título 2 59" xfId="24549"/>
    <cellStyle name="Titulo 2 6" xfId="24550"/>
    <cellStyle name="Título 2 6" xfId="24551"/>
    <cellStyle name="Título 2 6 2" xfId="24552"/>
    <cellStyle name="Título 2 60" xfId="24553"/>
    <cellStyle name="Título 2 61" xfId="24554"/>
    <cellStyle name="Titulo 2 7" xfId="24555"/>
    <cellStyle name="Título 2 7" xfId="24556"/>
    <cellStyle name="Título 2 7 2" xfId="24557"/>
    <cellStyle name="Título 2 8" xfId="24558"/>
    <cellStyle name="Título 2 8 2" xfId="24559"/>
    <cellStyle name="Título 2 9" xfId="24560"/>
    <cellStyle name="Título 2 9 2" xfId="24561"/>
    <cellStyle name="Titulo 20" xfId="24562"/>
    <cellStyle name="Título 20" xfId="24563"/>
    <cellStyle name="Titulo 20 2" xfId="24564"/>
    <cellStyle name="Título 20 2" xfId="24565"/>
    <cellStyle name="Titulo 20 3" xfId="24566"/>
    <cellStyle name="Título 20 3" xfId="24567"/>
    <cellStyle name="Titulo 20 4" xfId="24568"/>
    <cellStyle name="Título 20 4" xfId="24569"/>
    <cellStyle name="Titulo 20 5" xfId="24570"/>
    <cellStyle name="Titulo 21" xfId="24571"/>
    <cellStyle name="Título 21" xfId="24572"/>
    <cellStyle name="Titulo 21 2" xfId="24573"/>
    <cellStyle name="Título 21 2" xfId="24574"/>
    <cellStyle name="Titulo 21 3" xfId="24575"/>
    <cellStyle name="Título 21 3" xfId="24576"/>
    <cellStyle name="Titulo 21 4" xfId="24577"/>
    <cellStyle name="Título 21 4" xfId="24578"/>
    <cellStyle name="Titulo 21 5" xfId="24579"/>
    <cellStyle name="Titulo 22" xfId="24580"/>
    <cellStyle name="Título 22" xfId="24581"/>
    <cellStyle name="Titulo 22 2" xfId="24582"/>
    <cellStyle name="Título 22 2" xfId="24583"/>
    <cellStyle name="Titulo 22 3" xfId="24584"/>
    <cellStyle name="Título 22 3" xfId="24585"/>
    <cellStyle name="Titulo 22 4" xfId="24586"/>
    <cellStyle name="Título 22 4" xfId="24587"/>
    <cellStyle name="Titulo 22 5" xfId="24588"/>
    <cellStyle name="Titulo 23" xfId="24589"/>
    <cellStyle name="Título 23" xfId="24590"/>
    <cellStyle name="Titulo 23 2" xfId="24591"/>
    <cellStyle name="Título 23 2" xfId="24592"/>
    <cellStyle name="Titulo 23 3" xfId="24593"/>
    <cellStyle name="Título 23 3" xfId="24594"/>
    <cellStyle name="Titulo 23 4" xfId="24595"/>
    <cellStyle name="Título 23 4" xfId="24596"/>
    <cellStyle name="Titulo 23 5" xfId="24597"/>
    <cellStyle name="Titulo 24" xfId="24598"/>
    <cellStyle name="Título 24" xfId="24599"/>
    <cellStyle name="Titulo 24 2" xfId="24600"/>
    <cellStyle name="Título 24 2" xfId="24601"/>
    <cellStyle name="Titulo 24 3" xfId="24602"/>
    <cellStyle name="Título 24 3" xfId="24603"/>
    <cellStyle name="Titulo 24 4" xfId="24604"/>
    <cellStyle name="Título 24 4" xfId="24605"/>
    <cellStyle name="Titulo 24 5" xfId="24606"/>
    <cellStyle name="Titulo 25" xfId="24607"/>
    <cellStyle name="Título 25" xfId="24608"/>
    <cellStyle name="Titulo 25 2" xfId="24609"/>
    <cellStyle name="Título 25 2" xfId="24610"/>
    <cellStyle name="Titulo 25 3" xfId="24611"/>
    <cellStyle name="Título 25 3" xfId="24612"/>
    <cellStyle name="Titulo 25 4" xfId="24613"/>
    <cellStyle name="Título 25 4" xfId="24614"/>
    <cellStyle name="Titulo 25 5" xfId="24615"/>
    <cellStyle name="Titulo 26" xfId="24616"/>
    <cellStyle name="Título 26" xfId="24617"/>
    <cellStyle name="Titulo 26 2" xfId="24618"/>
    <cellStyle name="Título 26 2" xfId="24619"/>
    <cellStyle name="Titulo 26 3" xfId="24620"/>
    <cellStyle name="Título 26 3" xfId="24621"/>
    <cellStyle name="Titulo 26 4" xfId="24622"/>
    <cellStyle name="Título 26 4" xfId="24623"/>
    <cellStyle name="Titulo 26 5" xfId="24624"/>
    <cellStyle name="Titulo 27" xfId="24625"/>
    <cellStyle name="Título 27" xfId="24626"/>
    <cellStyle name="Titulo 27 2" xfId="24627"/>
    <cellStyle name="Título 27 2" xfId="24628"/>
    <cellStyle name="Titulo 27 3" xfId="24629"/>
    <cellStyle name="Título 27 3" xfId="24630"/>
    <cellStyle name="Titulo 27 4" xfId="24631"/>
    <cellStyle name="Título 27 4" xfId="24632"/>
    <cellStyle name="Titulo 27 5" xfId="24633"/>
    <cellStyle name="Titulo 28" xfId="24634"/>
    <cellStyle name="Título 28" xfId="24635"/>
    <cellStyle name="Titulo 28 2" xfId="24636"/>
    <cellStyle name="Título 28 2" xfId="24637"/>
    <cellStyle name="Titulo 28 3" xfId="24638"/>
    <cellStyle name="Título 28 3" xfId="24639"/>
    <cellStyle name="Titulo 28 4" xfId="24640"/>
    <cellStyle name="Título 28 4" xfId="24641"/>
    <cellStyle name="Titulo 28 5" xfId="24642"/>
    <cellStyle name="Titulo 29" xfId="24643"/>
    <cellStyle name="Título 29" xfId="24644"/>
    <cellStyle name="Titulo 29 2" xfId="24645"/>
    <cellStyle name="Título 29 2" xfId="24646"/>
    <cellStyle name="Titulo 29 3" xfId="24647"/>
    <cellStyle name="Título 29 3" xfId="24648"/>
    <cellStyle name="Titulo 29 4" xfId="24649"/>
    <cellStyle name="Título 29 4" xfId="24650"/>
    <cellStyle name="Titulo 29 5" xfId="24651"/>
    <cellStyle name="Titulo 3" xfId="24652"/>
    <cellStyle name="Título 3 10" xfId="24653"/>
    <cellStyle name="Título 3 10 2" xfId="24654"/>
    <cellStyle name="Título 3 11" xfId="24655"/>
    <cellStyle name="Título 3 11 2" xfId="24656"/>
    <cellStyle name="Título 3 12" xfId="24657"/>
    <cellStyle name="Título 3 12 2" xfId="24658"/>
    <cellStyle name="Título 3 13" xfId="24659"/>
    <cellStyle name="Título 3 13 2" xfId="24660"/>
    <cellStyle name="Título 3 14" xfId="24661"/>
    <cellStyle name="Título 3 14 2" xfId="24662"/>
    <cellStyle name="Título 3 15" xfId="24663"/>
    <cellStyle name="Título 3 15 2" xfId="24664"/>
    <cellStyle name="Título 3 16" xfId="24665"/>
    <cellStyle name="Título 3 16 2" xfId="24666"/>
    <cellStyle name="Título 3 17" xfId="24667"/>
    <cellStyle name="Título 3 18" xfId="24668"/>
    <cellStyle name="Título 3 19" xfId="24669"/>
    <cellStyle name="Titulo 3 2" xfId="24670"/>
    <cellStyle name="Título 3 2" xfId="24671"/>
    <cellStyle name="Título 3 2 2" xfId="24672"/>
    <cellStyle name="Título 3 20" xfId="24673"/>
    <cellStyle name="Título 3 21" xfId="24674"/>
    <cellStyle name="Título 3 22" xfId="24675"/>
    <cellStyle name="Título 3 23" xfId="24676"/>
    <cellStyle name="Título 3 24" xfId="24677"/>
    <cellStyle name="Título 3 25" xfId="24678"/>
    <cellStyle name="Título 3 26" xfId="24679"/>
    <cellStyle name="Título 3 27" xfId="24680"/>
    <cellStyle name="Título 3 28" xfId="24681"/>
    <cellStyle name="Título 3 29" xfId="24682"/>
    <cellStyle name="Titulo 3 3" xfId="24683"/>
    <cellStyle name="Título 3 3" xfId="24684"/>
    <cellStyle name="Título 3 3 2" xfId="24685"/>
    <cellStyle name="Título 3 30" xfId="24686"/>
    <cellStyle name="Título 3 31" xfId="24687"/>
    <cellStyle name="Título 3 32" xfId="24688"/>
    <cellStyle name="Título 3 33" xfId="24689"/>
    <cellStyle name="Título 3 34" xfId="24690"/>
    <cellStyle name="Título 3 35" xfId="24691"/>
    <cellStyle name="Título 3 36" xfId="24692"/>
    <cellStyle name="Título 3 37" xfId="24693"/>
    <cellStyle name="Título 3 38" xfId="24694"/>
    <cellStyle name="Título 3 39" xfId="24695"/>
    <cellStyle name="Titulo 3 4" xfId="24696"/>
    <cellStyle name="Título 3 4" xfId="24697"/>
    <cellStyle name="Título 3 4 2" xfId="24698"/>
    <cellStyle name="Título 3 40" xfId="24699"/>
    <cellStyle name="Título 3 41" xfId="24700"/>
    <cellStyle name="Título 3 42" xfId="24701"/>
    <cellStyle name="Título 3 43" xfId="24702"/>
    <cellStyle name="Título 3 44" xfId="24703"/>
    <cellStyle name="Título 3 45" xfId="24704"/>
    <cellStyle name="Título 3 46" xfId="24705"/>
    <cellStyle name="Título 3 47" xfId="24706"/>
    <cellStyle name="Título 3 48" xfId="24707"/>
    <cellStyle name="Título 3 49" xfId="24708"/>
    <cellStyle name="Titulo 3 5" xfId="24709"/>
    <cellStyle name="Título 3 5" xfId="24710"/>
    <cellStyle name="Título 3 5 2" xfId="24711"/>
    <cellStyle name="Título 3 50" xfId="24712"/>
    <cellStyle name="Título 3 51" xfId="24713"/>
    <cellStyle name="Título 3 52" xfId="24714"/>
    <cellStyle name="Título 3 53" xfId="24715"/>
    <cellStyle name="Título 3 54" xfId="24716"/>
    <cellStyle name="Título 3 55" xfId="24717"/>
    <cellStyle name="Título 3 56" xfId="24718"/>
    <cellStyle name="Título 3 57" xfId="24719"/>
    <cellStyle name="Título 3 58" xfId="24720"/>
    <cellStyle name="Título 3 59" xfId="24721"/>
    <cellStyle name="Título 3 6" xfId="24722"/>
    <cellStyle name="Título 3 6 2" xfId="24723"/>
    <cellStyle name="Título 3 60" xfId="24724"/>
    <cellStyle name="Título 3 61" xfId="24725"/>
    <cellStyle name="Título 3 7" xfId="24726"/>
    <cellStyle name="Título 3 7 2" xfId="24727"/>
    <cellStyle name="Título 3 8" xfId="24728"/>
    <cellStyle name="Título 3 8 2" xfId="24729"/>
    <cellStyle name="Título 3 9" xfId="24730"/>
    <cellStyle name="Título 3 9 2" xfId="24731"/>
    <cellStyle name="Titulo 30" xfId="24732"/>
    <cellStyle name="Título 30" xfId="24733"/>
    <cellStyle name="Titulo 30 2" xfId="24734"/>
    <cellStyle name="Título 30 2" xfId="24735"/>
    <cellStyle name="Titulo 30 3" xfId="24736"/>
    <cellStyle name="Título 30 3" xfId="24737"/>
    <cellStyle name="Titulo 30 4" xfId="24738"/>
    <cellStyle name="Título 30 4" xfId="24739"/>
    <cellStyle name="Titulo 30 5" xfId="24740"/>
    <cellStyle name="Titulo 31" xfId="24741"/>
    <cellStyle name="Título 31" xfId="24742"/>
    <cellStyle name="Titulo 31 2" xfId="24743"/>
    <cellStyle name="Título 31 2" xfId="24744"/>
    <cellStyle name="Titulo 31 3" xfId="24745"/>
    <cellStyle name="Título 31 3" xfId="24746"/>
    <cellStyle name="Titulo 31 4" xfId="24747"/>
    <cellStyle name="Título 31 4" xfId="24748"/>
    <cellStyle name="Titulo 31 5" xfId="24749"/>
    <cellStyle name="Titulo 32" xfId="24750"/>
    <cellStyle name="Título 32" xfId="24751"/>
    <cellStyle name="Titulo 32 2" xfId="24752"/>
    <cellStyle name="Título 32 2" xfId="24753"/>
    <cellStyle name="Titulo 32 3" xfId="24754"/>
    <cellStyle name="Título 32 3" xfId="24755"/>
    <cellStyle name="Titulo 32 4" xfId="24756"/>
    <cellStyle name="Título 32 4" xfId="24757"/>
    <cellStyle name="Titulo 32 5" xfId="24758"/>
    <cellStyle name="Titulo 33" xfId="24759"/>
    <cellStyle name="Título 33" xfId="24760"/>
    <cellStyle name="Titulo 33 2" xfId="24761"/>
    <cellStyle name="Título 33 2" xfId="24762"/>
    <cellStyle name="Titulo 33 3" xfId="24763"/>
    <cellStyle name="Título 33 3" xfId="24764"/>
    <cellStyle name="Titulo 33 4" xfId="24765"/>
    <cellStyle name="Título 33 4" xfId="24766"/>
    <cellStyle name="Titulo 33 5" xfId="24767"/>
    <cellStyle name="Titulo 34" xfId="24768"/>
    <cellStyle name="Título 34" xfId="24769"/>
    <cellStyle name="Titulo 34 2" xfId="24770"/>
    <cellStyle name="Título 34 2" xfId="24771"/>
    <cellStyle name="Titulo 34 3" xfId="24772"/>
    <cellStyle name="Título 34 3" xfId="24773"/>
    <cellStyle name="Titulo 34 4" xfId="24774"/>
    <cellStyle name="Título 34 4" xfId="24775"/>
    <cellStyle name="Titulo 34 5" xfId="24776"/>
    <cellStyle name="Titulo 35" xfId="24777"/>
    <cellStyle name="Título 35" xfId="24778"/>
    <cellStyle name="Título 35 2" xfId="24779"/>
    <cellStyle name="Titulo 36" xfId="24780"/>
    <cellStyle name="Título 36" xfId="24781"/>
    <cellStyle name="Título 36 2" xfId="24782"/>
    <cellStyle name="Titulo 37" xfId="24783"/>
    <cellStyle name="Título 37" xfId="24784"/>
    <cellStyle name="Título 37 2" xfId="24785"/>
    <cellStyle name="Título 38" xfId="24786"/>
    <cellStyle name="Título 38 2" xfId="24787"/>
    <cellStyle name="Título 39" xfId="24788"/>
    <cellStyle name="Título 39 2" xfId="24789"/>
    <cellStyle name="Titulo 4" xfId="24790"/>
    <cellStyle name="Título 4" xfId="24791"/>
    <cellStyle name="Titulo 4 2" xfId="24792"/>
    <cellStyle name="Título 4 2" xfId="24793"/>
    <cellStyle name="Título 4 2 2" xfId="24794"/>
    <cellStyle name="Titulo 4 3" xfId="24795"/>
    <cellStyle name="Título 4 3" xfId="24796"/>
    <cellStyle name="Titulo 4 4" xfId="24797"/>
    <cellStyle name="Título 4 4" xfId="24798"/>
    <cellStyle name="Titulo 4 5" xfId="24799"/>
    <cellStyle name="Título 4 5" xfId="24800"/>
    <cellStyle name="Título 40" xfId="24801"/>
    <cellStyle name="Título 40 2" xfId="24802"/>
    <cellStyle name="Título 41" xfId="24803"/>
    <cellStyle name="Título 41 2" xfId="24804"/>
    <cellStyle name="Título 42" xfId="24805"/>
    <cellStyle name="Título 42 2" xfId="24806"/>
    <cellStyle name="Título 43" xfId="24807"/>
    <cellStyle name="Título 43 2" xfId="24808"/>
    <cellStyle name="Título 44" xfId="24809"/>
    <cellStyle name="Título 45" xfId="24810"/>
    <cellStyle name="Título 46" xfId="24811"/>
    <cellStyle name="Título 47" xfId="24812"/>
    <cellStyle name="Título 48" xfId="24813"/>
    <cellStyle name="Título 49" xfId="24814"/>
    <cellStyle name="Titulo 5" xfId="24815"/>
    <cellStyle name="Título 5" xfId="24816"/>
    <cellStyle name="Titulo 5 2" xfId="24817"/>
    <cellStyle name="Título 5 2" xfId="24818"/>
    <cellStyle name="Título 5 2 2" xfId="24819"/>
    <cellStyle name="Titulo 5 3" xfId="24820"/>
    <cellStyle name="Título 5 3" xfId="24821"/>
    <cellStyle name="Título 5 3 2" xfId="24822"/>
    <cellStyle name="Titulo 5 4" xfId="24823"/>
    <cellStyle name="Título 5 4" xfId="24824"/>
    <cellStyle name="Título 5 4 2" xfId="24825"/>
    <cellStyle name="Titulo 5 5" xfId="24826"/>
    <cellStyle name="Título 5 5" xfId="24827"/>
    <cellStyle name="Título 5 6" xfId="24828"/>
    <cellStyle name="Título 5 7" xfId="24829"/>
    <cellStyle name="Título 50" xfId="24830"/>
    <cellStyle name="Título 51" xfId="24831"/>
    <cellStyle name="Título 52" xfId="24832"/>
    <cellStyle name="Título 53" xfId="24833"/>
    <cellStyle name="Título 54" xfId="24834"/>
    <cellStyle name="Título 55" xfId="24835"/>
    <cellStyle name="Título 56" xfId="24836"/>
    <cellStyle name="Título 57" xfId="24837"/>
    <cellStyle name="Título 58" xfId="24838"/>
    <cellStyle name="Título 59" xfId="24839"/>
    <cellStyle name="Titulo 6" xfId="24840"/>
    <cellStyle name="Título 6" xfId="24841"/>
    <cellStyle name="Titulo 6 2" xfId="24842"/>
    <cellStyle name="Título 6 2" xfId="24843"/>
    <cellStyle name="Título 6 2 2" xfId="24844"/>
    <cellStyle name="Titulo 6 3" xfId="24845"/>
    <cellStyle name="Título 6 3" xfId="24846"/>
    <cellStyle name="Titulo 6 4" xfId="24847"/>
    <cellStyle name="Título 6 4" xfId="24848"/>
    <cellStyle name="Titulo 6 5" xfId="24849"/>
    <cellStyle name="Título 6 5" xfId="24850"/>
    <cellStyle name="Título 60" xfId="24851"/>
    <cellStyle name="Título 61" xfId="24852"/>
    <cellStyle name="Título 62" xfId="24853"/>
    <cellStyle name="Título 63" xfId="24854"/>
    <cellStyle name="Titulo 7" xfId="24855"/>
    <cellStyle name="Título 7" xfId="24856"/>
    <cellStyle name="Titulo 7 2" xfId="24857"/>
    <cellStyle name="Título 7 2" xfId="24858"/>
    <cellStyle name="Título 7 2 2" xfId="24859"/>
    <cellStyle name="Titulo 7 3" xfId="24860"/>
    <cellStyle name="Título 7 3" xfId="24861"/>
    <cellStyle name="Titulo 7 4" xfId="24862"/>
    <cellStyle name="Título 7 4" xfId="24863"/>
    <cellStyle name="Titulo 7 5" xfId="24864"/>
    <cellStyle name="Título 7 5" xfId="24865"/>
    <cellStyle name="Titulo 8" xfId="24866"/>
    <cellStyle name="Título 8" xfId="24867"/>
    <cellStyle name="Titulo 8 2" xfId="24868"/>
    <cellStyle name="Título 8 2" xfId="24869"/>
    <cellStyle name="Título 8 2 2" xfId="24870"/>
    <cellStyle name="Titulo 8 3" xfId="24871"/>
    <cellStyle name="Título 8 3" xfId="24872"/>
    <cellStyle name="Titulo 8 4" xfId="24873"/>
    <cellStyle name="Título 8 4" xfId="24874"/>
    <cellStyle name="Titulo 8 5" xfId="24875"/>
    <cellStyle name="Título 8 5" xfId="24876"/>
    <cellStyle name="Titulo 9" xfId="24877"/>
    <cellStyle name="Título 9" xfId="24878"/>
    <cellStyle name="Titulo 9 2" xfId="24879"/>
    <cellStyle name="Título 9 2" xfId="24880"/>
    <cellStyle name="Título 9 2 2" xfId="24881"/>
    <cellStyle name="Titulo 9 3" xfId="24882"/>
    <cellStyle name="Título 9 3" xfId="24883"/>
    <cellStyle name="Titulo 9 4" xfId="24884"/>
    <cellStyle name="Título 9 4" xfId="24885"/>
    <cellStyle name="Titulo 9 5" xfId="24886"/>
    <cellStyle name="Título 9 5" xfId="24887"/>
    <cellStyle name="Titulo_Sugestão_quadros_extragrupo (3)" xfId="24888"/>
    <cellStyle name="Titulo1" xfId="24889"/>
    <cellStyle name="Titulo1 10" xfId="24890"/>
    <cellStyle name="Titulo1 10 2" xfId="24891"/>
    <cellStyle name="Titulo1 11" xfId="24892"/>
    <cellStyle name="Titulo1 11 2" xfId="24893"/>
    <cellStyle name="Titulo1 12" xfId="24894"/>
    <cellStyle name="Titulo1 12 2" xfId="24895"/>
    <cellStyle name="Titulo1 13" xfId="24896"/>
    <cellStyle name="Titulo1 13 2" xfId="24897"/>
    <cellStyle name="Titulo1 14" xfId="24898"/>
    <cellStyle name="Titulo1 14 2" xfId="24899"/>
    <cellStyle name="Titulo1 15" xfId="24900"/>
    <cellStyle name="Titulo1 15 2" xfId="24901"/>
    <cellStyle name="Titulo1 16" xfId="24902"/>
    <cellStyle name="Titulo1 16 2" xfId="24903"/>
    <cellStyle name="Titulo1 17" xfId="24904"/>
    <cellStyle name="Titulo1 17 2" xfId="24905"/>
    <cellStyle name="Titulo1 18" xfId="24906"/>
    <cellStyle name="Titulo1 18 2" xfId="24907"/>
    <cellStyle name="Titulo1 19" xfId="24908"/>
    <cellStyle name="Titulo1 19 2" xfId="24909"/>
    <cellStyle name="Titulo1 2" xfId="24910"/>
    <cellStyle name="Titulo1 2 2" xfId="24911"/>
    <cellStyle name="Titulo1 2 2 2" xfId="24912"/>
    <cellStyle name="Titulo1 2 3" xfId="24913"/>
    <cellStyle name="Titulo1 2 3 2" xfId="24914"/>
    <cellStyle name="Titulo1 2 4" xfId="24915"/>
    <cellStyle name="Titulo1 20" xfId="24916"/>
    <cellStyle name="Titulo1 20 2" xfId="24917"/>
    <cellStyle name="Titulo1 21" xfId="24918"/>
    <cellStyle name="Titulo1 21 2" xfId="24919"/>
    <cellStyle name="Titulo1 22" xfId="24920"/>
    <cellStyle name="Titulo1 22 2" xfId="24921"/>
    <cellStyle name="Titulo1 23" xfId="24922"/>
    <cellStyle name="Titulo1 23 2" xfId="24923"/>
    <cellStyle name="Titulo1 24" xfId="24924"/>
    <cellStyle name="Titulo1 24 2" xfId="24925"/>
    <cellStyle name="Titulo1 25" xfId="24926"/>
    <cellStyle name="Titulo1 25 2" xfId="24927"/>
    <cellStyle name="Titulo1 26" xfId="24928"/>
    <cellStyle name="Titulo1 26 2" xfId="24929"/>
    <cellStyle name="Titulo1 27" xfId="24930"/>
    <cellStyle name="Titulo1 27 2" xfId="24931"/>
    <cellStyle name="Titulo1 28" xfId="24932"/>
    <cellStyle name="Titulo1 28 2" xfId="24933"/>
    <cellStyle name="Titulo1 29" xfId="24934"/>
    <cellStyle name="Titulo1 29 2" xfId="24935"/>
    <cellStyle name="Titulo1 3" xfId="24936"/>
    <cellStyle name="Titulo1 3 2" xfId="24937"/>
    <cellStyle name="Titulo1 30" xfId="24938"/>
    <cellStyle name="Titulo1 30 2" xfId="24939"/>
    <cellStyle name="Titulo1 31" xfId="24940"/>
    <cellStyle name="Titulo1 31 2" xfId="24941"/>
    <cellStyle name="Titulo1 32" xfId="24942"/>
    <cellStyle name="Titulo1 32 2" xfId="24943"/>
    <cellStyle name="Titulo1 33" xfId="24944"/>
    <cellStyle name="Titulo1 33 2" xfId="24945"/>
    <cellStyle name="Titulo1 34" xfId="24946"/>
    <cellStyle name="Titulo1 34 2" xfId="24947"/>
    <cellStyle name="Titulo1 35" xfId="24948"/>
    <cellStyle name="Titulo1 4" xfId="24949"/>
    <cellStyle name="Titulo1 4 2" xfId="24950"/>
    <cellStyle name="Titulo1 5" xfId="24951"/>
    <cellStyle name="Titulo1 5 2" xfId="24952"/>
    <cellStyle name="Titulo1 6" xfId="24953"/>
    <cellStyle name="Titulo1 6 2" xfId="24954"/>
    <cellStyle name="Titulo1 7" xfId="24955"/>
    <cellStyle name="Titulo1 7 2" xfId="24956"/>
    <cellStyle name="Titulo1 8" xfId="24957"/>
    <cellStyle name="Titulo1 8 2" xfId="24958"/>
    <cellStyle name="Titulo1 9" xfId="24959"/>
    <cellStyle name="Titulo1 9 2" xfId="24960"/>
    <cellStyle name="Titulo2" xfId="24961"/>
    <cellStyle name="Titulo2 10" xfId="24962"/>
    <cellStyle name="Titulo2 10 2" xfId="24963"/>
    <cellStyle name="Titulo2 11" xfId="24964"/>
    <cellStyle name="Titulo2 11 2" xfId="24965"/>
    <cellStyle name="Titulo2 12" xfId="24966"/>
    <cellStyle name="Titulo2 12 2" xfId="24967"/>
    <cellStyle name="Titulo2 13" xfId="24968"/>
    <cellStyle name="Titulo2 13 2" xfId="24969"/>
    <cellStyle name="Titulo2 14" xfId="24970"/>
    <cellStyle name="Titulo2 14 2" xfId="24971"/>
    <cellStyle name="Titulo2 15" xfId="24972"/>
    <cellStyle name="Titulo2 15 2" xfId="24973"/>
    <cellStyle name="Titulo2 16" xfId="24974"/>
    <cellStyle name="Titulo2 16 2" xfId="24975"/>
    <cellStyle name="Titulo2 17" xfId="24976"/>
    <cellStyle name="Titulo2 17 2" xfId="24977"/>
    <cellStyle name="Titulo2 18" xfId="24978"/>
    <cellStyle name="Titulo2 18 2" xfId="24979"/>
    <cellStyle name="Titulo2 19" xfId="24980"/>
    <cellStyle name="Titulo2 19 2" xfId="24981"/>
    <cellStyle name="Titulo2 2" xfId="24982"/>
    <cellStyle name="Titulo2 2 2" xfId="24983"/>
    <cellStyle name="Titulo2 2 2 2" xfId="24984"/>
    <cellStyle name="Titulo2 2 3" xfId="24985"/>
    <cellStyle name="Titulo2 2 3 2" xfId="24986"/>
    <cellStyle name="Titulo2 2 4" xfId="24987"/>
    <cellStyle name="Titulo2 20" xfId="24988"/>
    <cellStyle name="Titulo2 20 2" xfId="24989"/>
    <cellStyle name="Titulo2 21" xfId="24990"/>
    <cellStyle name="Titulo2 21 2" xfId="24991"/>
    <cellStyle name="Titulo2 22" xfId="24992"/>
    <cellStyle name="Titulo2 22 2" xfId="24993"/>
    <cellStyle name="Titulo2 23" xfId="24994"/>
    <cellStyle name="Titulo2 23 2" xfId="24995"/>
    <cellStyle name="Titulo2 24" xfId="24996"/>
    <cellStyle name="Titulo2 24 2" xfId="24997"/>
    <cellStyle name="Titulo2 25" xfId="24998"/>
    <cellStyle name="Titulo2 25 2" xfId="24999"/>
    <cellStyle name="Titulo2 26" xfId="25000"/>
    <cellStyle name="Titulo2 26 2" xfId="25001"/>
    <cellStyle name="Titulo2 27" xfId="25002"/>
    <cellStyle name="Titulo2 27 2" xfId="25003"/>
    <cellStyle name="Titulo2 28" xfId="25004"/>
    <cellStyle name="Titulo2 28 2" xfId="25005"/>
    <cellStyle name="Titulo2 29" xfId="25006"/>
    <cellStyle name="Titulo2 29 2" xfId="25007"/>
    <cellStyle name="Titulo2 3" xfId="25008"/>
    <cellStyle name="Titulo2 3 2" xfId="25009"/>
    <cellStyle name="Titulo2 30" xfId="25010"/>
    <cellStyle name="Titulo2 30 2" xfId="25011"/>
    <cellStyle name="Titulo2 31" xfId="25012"/>
    <cellStyle name="Titulo2 31 2" xfId="25013"/>
    <cellStyle name="Titulo2 32" xfId="25014"/>
    <cellStyle name="Titulo2 32 2" xfId="25015"/>
    <cellStyle name="Titulo2 33" xfId="25016"/>
    <cellStyle name="Titulo2 33 2" xfId="25017"/>
    <cellStyle name="Titulo2 34" xfId="25018"/>
    <cellStyle name="Titulo2 34 2" xfId="25019"/>
    <cellStyle name="Titulo2 35" xfId="25020"/>
    <cellStyle name="Titulo2 4" xfId="25021"/>
    <cellStyle name="Titulo2 4 2" xfId="25022"/>
    <cellStyle name="Titulo2 5" xfId="25023"/>
    <cellStyle name="Titulo2 5 2" xfId="25024"/>
    <cellStyle name="Titulo2 6" xfId="25025"/>
    <cellStyle name="Titulo2 6 2" xfId="25026"/>
    <cellStyle name="Titulo2 7" xfId="25027"/>
    <cellStyle name="Titulo2 7 2" xfId="25028"/>
    <cellStyle name="Titulo2 8" xfId="25029"/>
    <cellStyle name="Titulo2 8 2" xfId="25030"/>
    <cellStyle name="Titulo2 9" xfId="25031"/>
    <cellStyle name="Titulo2 9 2" xfId="25032"/>
    <cellStyle name="TopGrey" xfId="25033"/>
    <cellStyle name="TopGrey 2" xfId="25034"/>
    <cellStyle name="TopGrey 2 2" xfId="25035"/>
    <cellStyle name="TopGrey 2 3" xfId="25036"/>
    <cellStyle name="TopGrey 3" xfId="25037"/>
    <cellStyle name="TopGrey 4" xfId="25038"/>
    <cellStyle name="Total 10" xfId="25039"/>
    <cellStyle name="Total 10 2" xfId="25040"/>
    <cellStyle name="Total 10 2 2" xfId="25041"/>
    <cellStyle name="Total 10 3" xfId="25042"/>
    <cellStyle name="Total 10 3 2" xfId="25043"/>
    <cellStyle name="Total 10 4" xfId="25044"/>
    <cellStyle name="Total 10 5" xfId="25045"/>
    <cellStyle name="Total 11" xfId="25046"/>
    <cellStyle name="Total 11 2" xfId="25047"/>
    <cellStyle name="Total 11 2 2" xfId="25048"/>
    <cellStyle name="Total 11 3" xfId="25049"/>
    <cellStyle name="Total 11 3 2" xfId="25050"/>
    <cellStyle name="Total 11 4" xfId="25051"/>
    <cellStyle name="Total 11 5" xfId="25052"/>
    <cellStyle name="Total 12" xfId="25053"/>
    <cellStyle name="Total 12 2" xfId="25054"/>
    <cellStyle name="Total 12 2 2" xfId="25055"/>
    <cellStyle name="Total 12 3" xfId="25056"/>
    <cellStyle name="Total 12 3 2" xfId="25057"/>
    <cellStyle name="Total 12 4" xfId="25058"/>
    <cellStyle name="Total 12 5" xfId="25059"/>
    <cellStyle name="Total 13" xfId="25060"/>
    <cellStyle name="Total 13 2" xfId="25061"/>
    <cellStyle name="Total 13 2 2" xfId="25062"/>
    <cellStyle name="Total 13 3" xfId="25063"/>
    <cellStyle name="Total 13 3 2" xfId="25064"/>
    <cellStyle name="Total 13 4" xfId="25065"/>
    <cellStyle name="Total 13 5" xfId="25066"/>
    <cellStyle name="Total 14" xfId="25067"/>
    <cellStyle name="Total 14 2" xfId="25068"/>
    <cellStyle name="Total 14 2 2" xfId="25069"/>
    <cellStyle name="Total 14 3" xfId="25070"/>
    <cellStyle name="Total 14 3 2" xfId="25071"/>
    <cellStyle name="Total 14 4" xfId="25072"/>
    <cellStyle name="Total 15" xfId="25073"/>
    <cellStyle name="Total 15 2" xfId="25074"/>
    <cellStyle name="Total 15 2 2" xfId="25075"/>
    <cellStyle name="Total 15 3" xfId="25076"/>
    <cellStyle name="Total 15 3 2" xfId="25077"/>
    <cellStyle name="Total 15 4" xfId="25078"/>
    <cellStyle name="Total 16" xfId="25079"/>
    <cellStyle name="Total 16 2" xfId="25080"/>
    <cellStyle name="Total 16 2 2" xfId="25081"/>
    <cellStyle name="Total 16 3" xfId="25082"/>
    <cellStyle name="Total 16 4" xfId="25083"/>
    <cellStyle name="Total 17" xfId="25084"/>
    <cellStyle name="Total 17 2" xfId="25085"/>
    <cellStyle name="Total 17 2 2" xfId="25086"/>
    <cellStyle name="Total 17 3" xfId="25087"/>
    <cellStyle name="Total 17 4" xfId="25088"/>
    <cellStyle name="Total 18" xfId="25089"/>
    <cellStyle name="Total 18 2" xfId="25090"/>
    <cellStyle name="Total 18 2 2" xfId="25091"/>
    <cellStyle name="Total 18 3" xfId="25092"/>
    <cellStyle name="Total 18 4" xfId="25093"/>
    <cellStyle name="Total 19" xfId="25094"/>
    <cellStyle name="Total 19 2" xfId="25095"/>
    <cellStyle name="Total 19 2 2" xfId="25096"/>
    <cellStyle name="Total 19 3" xfId="25097"/>
    <cellStyle name="Total 19 4" xfId="25098"/>
    <cellStyle name="Total 2" xfId="25099"/>
    <cellStyle name="Total 2 10" xfId="25100"/>
    <cellStyle name="Total 2 10 2" xfId="25101"/>
    <cellStyle name="Total 2 11" xfId="25102"/>
    <cellStyle name="Total 2 2" xfId="25103"/>
    <cellStyle name="Total 2 2 10" xfId="25104"/>
    <cellStyle name="Total 2 2 2" xfId="25105"/>
    <cellStyle name="Total 2 2 2 10" xfId="25106"/>
    <cellStyle name="Total 2 2 2 2" xfId="25107"/>
    <cellStyle name="Total 2 2 2 3" xfId="25108"/>
    <cellStyle name="Total 2 2 2 3 2" xfId="25109"/>
    <cellStyle name="Total 2 2 2 4" xfId="25110"/>
    <cellStyle name="Total 2 2 2 4 2" xfId="25111"/>
    <cellStyle name="Total 2 2 2 5" xfId="25112"/>
    <cellStyle name="Total 2 2 2 5 2" xfId="25113"/>
    <cellStyle name="Total 2 2 2 6" xfId="25114"/>
    <cellStyle name="Total 2 2 2 6 2" xfId="25115"/>
    <cellStyle name="Total 2 2 2 7" xfId="25116"/>
    <cellStyle name="Total 2 2 2 7 2" xfId="25117"/>
    <cellStyle name="Total 2 2 2 8" xfId="25118"/>
    <cellStyle name="Total 2 2 2 8 2" xfId="25119"/>
    <cellStyle name="Total 2 2 2 9" xfId="25120"/>
    <cellStyle name="Total 2 2 2 9 2" xfId="25121"/>
    <cellStyle name="Total 2 2 3" xfId="25122"/>
    <cellStyle name="Total 2 2 3 2" xfId="25123"/>
    <cellStyle name="Total 2 2 3 2 2" xfId="25124"/>
    <cellStyle name="Total 2 2 3 3" xfId="25125"/>
    <cellStyle name="Total 2 2 3 3 2" xfId="25126"/>
    <cellStyle name="Total 2 2 3 4" xfId="25127"/>
    <cellStyle name="Total 2 2 3 4 2" xfId="25128"/>
    <cellStyle name="Total 2 2 3 5" xfId="25129"/>
    <cellStyle name="Total 2 2 3 5 2" xfId="25130"/>
    <cellStyle name="Total 2 2 3 6" xfId="25131"/>
    <cellStyle name="Total 2 2 3 6 2" xfId="25132"/>
    <cellStyle name="Total 2 2 3 7" xfId="25133"/>
    <cellStyle name="Total 2 2 3 7 2" xfId="25134"/>
    <cellStyle name="Total 2 2 3 8" xfId="25135"/>
    <cellStyle name="Total 2 2 3 8 2" xfId="25136"/>
    <cellStyle name="Total 2 2 3 9" xfId="25137"/>
    <cellStyle name="Total 2 2 4" xfId="25138"/>
    <cellStyle name="Total 2 2 4 2" xfId="25139"/>
    <cellStyle name="Total 2 2 4 2 2" xfId="25140"/>
    <cellStyle name="Total 2 2 4 3" xfId="25141"/>
    <cellStyle name="Total 2 2 4 3 2" xfId="25142"/>
    <cellStyle name="Total 2 2 4 4" xfId="25143"/>
    <cellStyle name="Total 2 2 4 4 2" xfId="25144"/>
    <cellStyle name="Total 2 2 4 5" xfId="25145"/>
    <cellStyle name="Total 2 2 4 5 2" xfId="25146"/>
    <cellStyle name="Total 2 2 4 6" xfId="25147"/>
    <cellStyle name="Total 2 2 4 6 2" xfId="25148"/>
    <cellStyle name="Total 2 2 4 7" xfId="25149"/>
    <cellStyle name="Total 2 2 4 7 2" xfId="25150"/>
    <cellStyle name="Total 2 2 4 8" xfId="25151"/>
    <cellStyle name="Total 2 2 5" xfId="25152"/>
    <cellStyle name="Total 2 2 5 2" xfId="25153"/>
    <cellStyle name="Total 2 2 5 2 2" xfId="25154"/>
    <cellStyle name="Total 2 2 5 3" xfId="25155"/>
    <cellStyle name="Total 2 2 5 3 2" xfId="25156"/>
    <cellStyle name="Total 2 2 5 4" xfId="25157"/>
    <cellStyle name="Total 2 2 5 4 2" xfId="25158"/>
    <cellStyle name="Total 2 2 5 5" xfId="25159"/>
    <cellStyle name="Total 2 2 5 5 2" xfId="25160"/>
    <cellStyle name="Total 2 2 5 6" xfId="25161"/>
    <cellStyle name="Total 2 2 5 6 2" xfId="25162"/>
    <cellStyle name="Total 2 2 5 7" xfId="25163"/>
    <cellStyle name="Total 2 2 5 7 2" xfId="25164"/>
    <cellStyle name="Total 2 2 5 8" xfId="25165"/>
    <cellStyle name="Total 2 2 6" xfId="25166"/>
    <cellStyle name="Total 2 2 6 2" xfId="25167"/>
    <cellStyle name="Total 2 2 6 2 2" xfId="25168"/>
    <cellStyle name="Total 2 2 6 3" xfId="25169"/>
    <cellStyle name="Total 2 2 6 3 2" xfId="25170"/>
    <cellStyle name="Total 2 2 6 4" xfId="25171"/>
    <cellStyle name="Total 2 2 6 4 2" xfId="25172"/>
    <cellStyle name="Total 2 2 6 5" xfId="25173"/>
    <cellStyle name="Total 2 2 6 5 2" xfId="25174"/>
    <cellStyle name="Total 2 2 6 6" xfId="25175"/>
    <cellStyle name="Total 2 2 6 6 2" xfId="25176"/>
    <cellStyle name="Total 2 2 6 7" xfId="25177"/>
    <cellStyle name="Total 2 2 6 7 2" xfId="25178"/>
    <cellStyle name="Total 2 2 6 8" xfId="25179"/>
    <cellStyle name="Total 2 2 7" xfId="25180"/>
    <cellStyle name="Total 2 2 7 2" xfId="25181"/>
    <cellStyle name="Total 2 2 7 2 2" xfId="25182"/>
    <cellStyle name="Total 2 2 7 3" xfId="25183"/>
    <cellStyle name="Total 2 2 7 3 2" xfId="25184"/>
    <cellStyle name="Total 2 2 7 4" xfId="25185"/>
    <cellStyle name="Total 2 2 7 4 2" xfId="25186"/>
    <cellStyle name="Total 2 2 7 5" xfId="25187"/>
    <cellStyle name="Total 2 2 7 5 2" xfId="25188"/>
    <cellStyle name="Total 2 2 7 6" xfId="25189"/>
    <cellStyle name="Total 2 2 7 6 2" xfId="25190"/>
    <cellStyle name="Total 2 2 7 7" xfId="25191"/>
    <cellStyle name="Total 2 2 7 7 2" xfId="25192"/>
    <cellStyle name="Total 2 2 7 8" xfId="25193"/>
    <cellStyle name="Total 2 2 8" xfId="25194"/>
    <cellStyle name="Total 2 2 8 2" xfId="25195"/>
    <cellStyle name="Total 2 2 8 2 2" xfId="25196"/>
    <cellStyle name="Total 2 2 8 3" xfId="25197"/>
    <cellStyle name="Total 2 2 8 3 2" xfId="25198"/>
    <cellStyle name="Total 2 2 8 4" xfId="25199"/>
    <cellStyle name="Total 2 2 8 4 2" xfId="25200"/>
    <cellStyle name="Total 2 2 8 5" xfId="25201"/>
    <cellStyle name="Total 2 2 8 5 2" xfId="25202"/>
    <cellStyle name="Total 2 2 8 6" xfId="25203"/>
    <cellStyle name="Total 2 2 8 6 2" xfId="25204"/>
    <cellStyle name="Total 2 2 8 7" xfId="25205"/>
    <cellStyle name="Total 2 2 8 7 2" xfId="25206"/>
    <cellStyle name="Total 2 2 8 8" xfId="25207"/>
    <cellStyle name="Total 2 2 9" xfId="25208"/>
    <cellStyle name="Total 2 2 9 2" xfId="25209"/>
    <cellStyle name="Total 2 3" xfId="25210"/>
    <cellStyle name="Total 2 3 10" xfId="25211"/>
    <cellStyle name="Total 2 3 10 2" xfId="25212"/>
    <cellStyle name="Total 2 3 11" xfId="25213"/>
    <cellStyle name="Total 2 3 2" xfId="25214"/>
    <cellStyle name="Total 2 3 2 2" xfId="25215"/>
    <cellStyle name="Total 2 3 3" xfId="25216"/>
    <cellStyle name="Total 2 3 4" xfId="25217"/>
    <cellStyle name="Total 2 3 4 2" xfId="25218"/>
    <cellStyle name="Total 2 3 5" xfId="25219"/>
    <cellStyle name="Total 2 3 5 2" xfId="25220"/>
    <cellStyle name="Total 2 3 6" xfId="25221"/>
    <cellStyle name="Total 2 3 6 2" xfId="25222"/>
    <cellStyle name="Total 2 3 7" xfId="25223"/>
    <cellStyle name="Total 2 3 7 2" xfId="25224"/>
    <cellStyle name="Total 2 3 8" xfId="25225"/>
    <cellStyle name="Total 2 3 8 2" xfId="25226"/>
    <cellStyle name="Total 2 3 9" xfId="25227"/>
    <cellStyle name="Total 2 3 9 2" xfId="25228"/>
    <cellStyle name="Total 2 4" xfId="25229"/>
    <cellStyle name="Total 2 4 10" xfId="25230"/>
    <cellStyle name="Total 2 4 10 2" xfId="25231"/>
    <cellStyle name="Total 2 4 11" xfId="25232"/>
    <cellStyle name="Total 2 4 2" xfId="25233"/>
    <cellStyle name="Total 2 4 2 2" xfId="25234"/>
    <cellStyle name="Total 2 4 3" xfId="25235"/>
    <cellStyle name="Total 2 4 4" xfId="25236"/>
    <cellStyle name="Total 2 4 4 2" xfId="25237"/>
    <cellStyle name="Total 2 4 5" xfId="25238"/>
    <cellStyle name="Total 2 4 5 2" xfId="25239"/>
    <cellStyle name="Total 2 4 6" xfId="25240"/>
    <cellStyle name="Total 2 4 6 2" xfId="25241"/>
    <cellStyle name="Total 2 4 7" xfId="25242"/>
    <cellStyle name="Total 2 4 7 2" xfId="25243"/>
    <cellStyle name="Total 2 4 8" xfId="25244"/>
    <cellStyle name="Total 2 4 8 2" xfId="25245"/>
    <cellStyle name="Total 2 4 9" xfId="25246"/>
    <cellStyle name="Total 2 4 9 2" xfId="25247"/>
    <cellStyle name="Total 2 5" xfId="25248"/>
    <cellStyle name="Total 2 5 10" xfId="25249"/>
    <cellStyle name="Total 2 5 2" xfId="25250"/>
    <cellStyle name="Total 2 5 3" xfId="25251"/>
    <cellStyle name="Total 2 5 3 2" xfId="25252"/>
    <cellStyle name="Total 2 5 4" xfId="25253"/>
    <cellStyle name="Total 2 5 4 2" xfId="25254"/>
    <cellStyle name="Total 2 5 5" xfId="25255"/>
    <cellStyle name="Total 2 5 5 2" xfId="25256"/>
    <cellStyle name="Total 2 5 6" xfId="25257"/>
    <cellStyle name="Total 2 5 6 2" xfId="25258"/>
    <cellStyle name="Total 2 5 7" xfId="25259"/>
    <cellStyle name="Total 2 5 7 2" xfId="25260"/>
    <cellStyle name="Total 2 5 8" xfId="25261"/>
    <cellStyle name="Total 2 5 8 2" xfId="25262"/>
    <cellStyle name="Total 2 5 9" xfId="25263"/>
    <cellStyle name="Total 2 5 9 2" xfId="25264"/>
    <cellStyle name="Total 2 6" xfId="25265"/>
    <cellStyle name="Total 2 6 2" xfId="25266"/>
    <cellStyle name="Total 2 6 2 2" xfId="25267"/>
    <cellStyle name="Total 2 6 3" xfId="25268"/>
    <cellStyle name="Total 2 6 3 2" xfId="25269"/>
    <cellStyle name="Total 2 6 4" xfId="25270"/>
    <cellStyle name="Total 2 6 4 2" xfId="25271"/>
    <cellStyle name="Total 2 6 5" xfId="25272"/>
    <cellStyle name="Total 2 6 5 2" xfId="25273"/>
    <cellStyle name="Total 2 6 6" xfId="25274"/>
    <cellStyle name="Total 2 6 6 2" xfId="25275"/>
    <cellStyle name="Total 2 6 7" xfId="25276"/>
    <cellStyle name="Total 2 6 7 2" xfId="25277"/>
    <cellStyle name="Total 2 6 8" xfId="25278"/>
    <cellStyle name="Total 2 6 8 2" xfId="25279"/>
    <cellStyle name="Total 2 6 9" xfId="25280"/>
    <cellStyle name="Total 2 7" xfId="25281"/>
    <cellStyle name="Total 2 7 2" xfId="25282"/>
    <cellStyle name="Total 2 7 2 2" xfId="25283"/>
    <cellStyle name="Total 2 7 3" xfId="25284"/>
    <cellStyle name="Total 2 7 3 2" xfId="25285"/>
    <cellStyle name="Total 2 7 4" xfId="25286"/>
    <cellStyle name="Total 2 7 4 2" xfId="25287"/>
    <cellStyle name="Total 2 7 5" xfId="25288"/>
    <cellStyle name="Total 2 7 5 2" xfId="25289"/>
    <cellStyle name="Total 2 7 6" xfId="25290"/>
    <cellStyle name="Total 2 7 6 2" xfId="25291"/>
    <cellStyle name="Total 2 7 7" xfId="25292"/>
    <cellStyle name="Total 2 7 7 2" xfId="25293"/>
    <cellStyle name="Total 2 7 8" xfId="25294"/>
    <cellStyle name="Total 2 7 8 2" xfId="25295"/>
    <cellStyle name="Total 2 7 9" xfId="25296"/>
    <cellStyle name="Total 2 8" xfId="25297"/>
    <cellStyle name="Total 2 8 2" xfId="25298"/>
    <cellStyle name="Total 2 8 2 2" xfId="25299"/>
    <cellStyle name="Total 2 8 3" xfId="25300"/>
    <cellStyle name="Total 2 8 3 2" xfId="25301"/>
    <cellStyle name="Total 2 8 4" xfId="25302"/>
    <cellStyle name="Total 2 8 4 2" xfId="25303"/>
    <cellStyle name="Total 2 8 5" xfId="25304"/>
    <cellStyle name="Total 2 8 5 2" xfId="25305"/>
    <cellStyle name="Total 2 8 6" xfId="25306"/>
    <cellStyle name="Total 2 8 6 2" xfId="25307"/>
    <cellStyle name="Total 2 8 7" xfId="25308"/>
    <cellStyle name="Total 2 8 7 2" xfId="25309"/>
    <cellStyle name="Total 2 8 8" xfId="25310"/>
    <cellStyle name="Total 2 8 8 2" xfId="25311"/>
    <cellStyle name="Total 2 8 9" xfId="25312"/>
    <cellStyle name="Total 2 9" xfId="25313"/>
    <cellStyle name="Total 2 9 2" xfId="25314"/>
    <cellStyle name="Total 2 9 2 2" xfId="25315"/>
    <cellStyle name="Total 2 9 3" xfId="25316"/>
    <cellStyle name="Total 2 9 3 2" xfId="25317"/>
    <cellStyle name="Total 2 9 4" xfId="25318"/>
    <cellStyle name="Total 2 9 4 2" xfId="25319"/>
    <cellStyle name="Total 2 9 5" xfId="25320"/>
    <cellStyle name="Total 2 9 5 2" xfId="25321"/>
    <cellStyle name="Total 2 9 6" xfId="25322"/>
    <cellStyle name="Total 2 9 6 2" xfId="25323"/>
    <cellStyle name="Total 2 9 7" xfId="25324"/>
    <cellStyle name="Total 2 9 7 2" xfId="25325"/>
    <cellStyle name="Total 2 9 8" xfId="25326"/>
    <cellStyle name="Total 20" xfId="25327"/>
    <cellStyle name="Total 20 2" xfId="25328"/>
    <cellStyle name="Total 20 2 2" xfId="25329"/>
    <cellStyle name="Total 20 3" xfId="25330"/>
    <cellStyle name="Total 20 4" xfId="25331"/>
    <cellStyle name="Total 21" xfId="25332"/>
    <cellStyle name="Total 21 2" xfId="25333"/>
    <cellStyle name="Total 21 2 2" xfId="25334"/>
    <cellStyle name="Total 21 3" xfId="25335"/>
    <cellStyle name="Total 21 4" xfId="25336"/>
    <cellStyle name="Total 22" xfId="25337"/>
    <cellStyle name="Total 22 2" xfId="25338"/>
    <cellStyle name="Total 22 2 2" xfId="25339"/>
    <cellStyle name="Total 22 3" xfId="25340"/>
    <cellStyle name="Total 22 4" xfId="25341"/>
    <cellStyle name="Total 23" xfId="25342"/>
    <cellStyle name="Total 23 2" xfId="25343"/>
    <cellStyle name="Total 23 2 2" xfId="25344"/>
    <cellStyle name="Total 23 3" xfId="25345"/>
    <cellStyle name="Total 23 4" xfId="25346"/>
    <cellStyle name="Total 24" xfId="25347"/>
    <cellStyle name="Total 24 2" xfId="25348"/>
    <cellStyle name="Total 24 2 2" xfId="25349"/>
    <cellStyle name="Total 24 3" xfId="25350"/>
    <cellStyle name="Total 24 4" xfId="25351"/>
    <cellStyle name="Total 25" xfId="25352"/>
    <cellStyle name="Total 25 2" xfId="25353"/>
    <cellStyle name="Total 25 2 2" xfId="25354"/>
    <cellStyle name="Total 25 3" xfId="25355"/>
    <cellStyle name="Total 25 4" xfId="25356"/>
    <cellStyle name="Total 26" xfId="25357"/>
    <cellStyle name="Total 26 2" xfId="25358"/>
    <cellStyle name="Total 26 2 2" xfId="25359"/>
    <cellStyle name="Total 26 3" xfId="25360"/>
    <cellStyle name="Total 26 4" xfId="25361"/>
    <cellStyle name="Total 27" xfId="25362"/>
    <cellStyle name="Total 27 2" xfId="25363"/>
    <cellStyle name="Total 27 2 2" xfId="25364"/>
    <cellStyle name="Total 27 3" xfId="25365"/>
    <cellStyle name="Total 27 4" xfId="25366"/>
    <cellStyle name="Total 28" xfId="25367"/>
    <cellStyle name="Total 28 2" xfId="25368"/>
    <cellStyle name="Total 28 2 2" xfId="25369"/>
    <cellStyle name="Total 28 3" xfId="25370"/>
    <cellStyle name="Total 28 4" xfId="25371"/>
    <cellStyle name="Total 29" xfId="25372"/>
    <cellStyle name="Total 29 2" xfId="25373"/>
    <cellStyle name="Total 29 2 2" xfId="25374"/>
    <cellStyle name="Total 29 3" xfId="25375"/>
    <cellStyle name="Total 29 4" xfId="25376"/>
    <cellStyle name="Total 3" xfId="25377"/>
    <cellStyle name="Total 3 2" xfId="25378"/>
    <cellStyle name="Total 3 2 2" xfId="25379"/>
    <cellStyle name="Total 3 2 2 2" xfId="25380"/>
    <cellStyle name="Total 3 2 3" xfId="25381"/>
    <cellStyle name="Total 3 3" xfId="25382"/>
    <cellStyle name="Total 3 3 2" xfId="25383"/>
    <cellStyle name="Total 3 4" xfId="25384"/>
    <cellStyle name="Total 3 5" xfId="25385"/>
    <cellStyle name="Total 3 6" xfId="25386"/>
    <cellStyle name="Total 3 7" xfId="25387"/>
    <cellStyle name="Total 3 8" xfId="25388"/>
    <cellStyle name="Total 3 9" xfId="25389"/>
    <cellStyle name="Total 30" xfId="25390"/>
    <cellStyle name="Total 30 2" xfId="25391"/>
    <cellStyle name="Total 30 2 2" xfId="25392"/>
    <cellStyle name="Total 30 3" xfId="25393"/>
    <cellStyle name="Total 30 4" xfId="25394"/>
    <cellStyle name="Total 31" xfId="25395"/>
    <cellStyle name="Total 31 2" xfId="25396"/>
    <cellStyle name="Total 31 2 2" xfId="25397"/>
    <cellStyle name="Total 31 3" xfId="25398"/>
    <cellStyle name="Total 31 4" xfId="25399"/>
    <cellStyle name="Total 32" xfId="25400"/>
    <cellStyle name="Total 32 2" xfId="25401"/>
    <cellStyle name="Total 32 2 2" xfId="25402"/>
    <cellStyle name="Total 32 3" xfId="25403"/>
    <cellStyle name="Total 32 4" xfId="25404"/>
    <cellStyle name="Total 33" xfId="25405"/>
    <cellStyle name="Total 33 2" xfId="25406"/>
    <cellStyle name="Total 33 2 2" xfId="25407"/>
    <cellStyle name="Total 33 3" xfId="25408"/>
    <cellStyle name="Total 33 4" xfId="25409"/>
    <cellStyle name="Total 34" xfId="25410"/>
    <cellStyle name="Total 34 2" xfId="25411"/>
    <cellStyle name="Total 34 2 2" xfId="25412"/>
    <cellStyle name="Total 34 3" xfId="25413"/>
    <cellStyle name="Total 34 4" xfId="25414"/>
    <cellStyle name="Total 35" xfId="25415"/>
    <cellStyle name="Total 35 2" xfId="25416"/>
    <cellStyle name="Total 36" xfId="25417"/>
    <cellStyle name="Total 36 2" xfId="25418"/>
    <cellStyle name="Total 37" xfId="25419"/>
    <cellStyle name="Total 37 2" xfId="25420"/>
    <cellStyle name="Total 38" xfId="25421"/>
    <cellStyle name="Total 38 2" xfId="25422"/>
    <cellStyle name="Total 39" xfId="25423"/>
    <cellStyle name="Total 39 2" xfId="25424"/>
    <cellStyle name="Total 4" xfId="25425"/>
    <cellStyle name="Total 4 2" xfId="25426"/>
    <cellStyle name="Total 4 2 2" xfId="25427"/>
    <cellStyle name="Total 4 3" xfId="25428"/>
    <cellStyle name="Total 4 3 2" xfId="25429"/>
    <cellStyle name="Total 4 4" xfId="25430"/>
    <cellStyle name="Total 4 5" xfId="25431"/>
    <cellStyle name="Total 4 6" xfId="25432"/>
    <cellStyle name="Total 4 7" xfId="25433"/>
    <cellStyle name="Total 4 8" xfId="25434"/>
    <cellStyle name="Total 40" xfId="25435"/>
    <cellStyle name="Total 40 2" xfId="25436"/>
    <cellStyle name="Total 41" xfId="25437"/>
    <cellStyle name="Total 41 2" xfId="25438"/>
    <cellStyle name="Total 42" xfId="25439"/>
    <cellStyle name="Total 42 2" xfId="25440"/>
    <cellStyle name="Total 43" xfId="25441"/>
    <cellStyle name="Total 43 2" xfId="25442"/>
    <cellStyle name="Total 44" xfId="25443"/>
    <cellStyle name="Total 44 2" xfId="25444"/>
    <cellStyle name="Total 45" xfId="25445"/>
    <cellStyle name="Total 45 2" xfId="25446"/>
    <cellStyle name="Total 46" xfId="25447"/>
    <cellStyle name="Total 46 2" xfId="25448"/>
    <cellStyle name="Total 47" xfId="25449"/>
    <cellStyle name="Total 47 2" xfId="25450"/>
    <cellStyle name="Total 48" xfId="25451"/>
    <cellStyle name="Total 48 2" xfId="25452"/>
    <cellStyle name="Total 49" xfId="25453"/>
    <cellStyle name="Total 49 2" xfId="25454"/>
    <cellStyle name="Total 5" xfId="25455"/>
    <cellStyle name="Total 5 2" xfId="25456"/>
    <cellStyle name="Total 5 2 2" xfId="25457"/>
    <cellStyle name="Total 5 3" xfId="25458"/>
    <cellStyle name="Total 5 3 2" xfId="25459"/>
    <cellStyle name="Total 5 4" xfId="25460"/>
    <cellStyle name="Total 5 5" xfId="25461"/>
    <cellStyle name="Total 5 6" xfId="25462"/>
    <cellStyle name="Total 5 7" xfId="25463"/>
    <cellStyle name="Total 50" xfId="25464"/>
    <cellStyle name="Total 50 2" xfId="25465"/>
    <cellStyle name="Total 51" xfId="25466"/>
    <cellStyle name="Total 51 2" xfId="25467"/>
    <cellStyle name="Total 52" xfId="25468"/>
    <cellStyle name="Total 52 2" xfId="25469"/>
    <cellStyle name="Total 53" xfId="25470"/>
    <cellStyle name="Total 53 2" xfId="25471"/>
    <cellStyle name="Total 54" xfId="25472"/>
    <cellStyle name="Total 54 2" xfId="25473"/>
    <cellStyle name="Total 55" xfId="25474"/>
    <cellStyle name="Total 55 2" xfId="25475"/>
    <cellStyle name="Total 56" xfId="25476"/>
    <cellStyle name="Total 56 2" xfId="25477"/>
    <cellStyle name="Total 57" xfId="25478"/>
    <cellStyle name="Total 57 2" xfId="25479"/>
    <cellStyle name="Total 58" xfId="25480"/>
    <cellStyle name="Total 58 2" xfId="25481"/>
    <cellStyle name="Total 59" xfId="25482"/>
    <cellStyle name="Total 59 2" xfId="25483"/>
    <cellStyle name="Total 6" xfId="25484"/>
    <cellStyle name="Total 6 2" xfId="25485"/>
    <cellStyle name="Total 6 2 2" xfId="25486"/>
    <cellStyle name="Total 6 3" xfId="25487"/>
    <cellStyle name="Total 6 3 2" xfId="25488"/>
    <cellStyle name="Total 6 4" xfId="25489"/>
    <cellStyle name="Total 6 5" xfId="25490"/>
    <cellStyle name="Total 6 6" xfId="25491"/>
    <cellStyle name="Total 60" xfId="25492"/>
    <cellStyle name="Total 60 2" xfId="25493"/>
    <cellStyle name="Total 61" xfId="25494"/>
    <cellStyle name="Total 61 2" xfId="25495"/>
    <cellStyle name="Total 62" xfId="25496"/>
    <cellStyle name="Total 62 2" xfId="25497"/>
    <cellStyle name="Total 7" xfId="25498"/>
    <cellStyle name="Total 7 2" xfId="25499"/>
    <cellStyle name="Total 7 2 2" xfId="25500"/>
    <cellStyle name="Total 7 3" xfId="25501"/>
    <cellStyle name="Total 7 3 2" xfId="25502"/>
    <cellStyle name="Total 7 4" xfId="25503"/>
    <cellStyle name="Total 7 5" xfId="25504"/>
    <cellStyle name="Total 8" xfId="25505"/>
    <cellStyle name="Total 8 2" xfId="25506"/>
    <cellStyle name="Total 8 2 2" xfId="25507"/>
    <cellStyle name="Total 8 3" xfId="25508"/>
    <cellStyle name="Total 8 3 2" xfId="25509"/>
    <cellStyle name="Total 8 4" xfId="25510"/>
    <cellStyle name="Total 8 5" xfId="25511"/>
    <cellStyle name="Total 9" xfId="25512"/>
    <cellStyle name="Total 9 2" xfId="25513"/>
    <cellStyle name="Total 9 2 2" xfId="25514"/>
    <cellStyle name="Total 9 3" xfId="25515"/>
    <cellStyle name="Total 9 3 2" xfId="25516"/>
    <cellStyle name="Total 9 4" xfId="25517"/>
    <cellStyle name="Total 9 5" xfId="25518"/>
    <cellStyle name="Tusental (0)_Bank D" xfId="25519"/>
    <cellStyle name="Tytuł" xfId="25520"/>
    <cellStyle name="Tytuł 2" xfId="25521"/>
    <cellStyle name="Überschrift" xfId="25522"/>
    <cellStyle name="Überschrift 1" xfId="25523"/>
    <cellStyle name="Überschrift 1 2" xfId="25524"/>
    <cellStyle name="Überschrift 2" xfId="25525"/>
    <cellStyle name="Überschrift 2 2" xfId="25526"/>
    <cellStyle name="Überschrift 3" xfId="25527"/>
    <cellStyle name="Überschrift 3 2" xfId="25528"/>
    <cellStyle name="Überschrift 3 2 2" xfId="25529"/>
    <cellStyle name="Überschrift 3 3" xfId="25530"/>
    <cellStyle name="Überschrift 4" xfId="25531"/>
    <cellStyle name="Überschrift 4 2" xfId="25532"/>
    <cellStyle name="Überschrift 5" xfId="25533"/>
    <cellStyle name="Undefiniert" xfId="25534"/>
    <cellStyle name="Undefiniert 2" xfId="25535"/>
    <cellStyle name="USD" xfId="25536"/>
    <cellStyle name="USD 2" xfId="25537"/>
    <cellStyle name="USD 2 2" xfId="25538"/>
    <cellStyle name="USD 3" xfId="25539"/>
    <cellStyle name="USD Paren" xfId="25540"/>
    <cellStyle name="USD Paren 2" xfId="25541"/>
    <cellStyle name="USD_Black Box 10 UNLOCKED" xfId="25542"/>
    <cellStyle name="Uwaga" xfId="25543"/>
    <cellStyle name="Uwaga 2" xfId="25544"/>
    <cellStyle name="Uwaga 3" xfId="25545"/>
    <cellStyle name="V¡rgula" xfId="25546"/>
    <cellStyle name="V¡rgula 10" xfId="25547"/>
    <cellStyle name="V¡rgula 10 2" xfId="25548"/>
    <cellStyle name="V¡rgula 11" xfId="25549"/>
    <cellStyle name="V¡rgula 11 2" xfId="25550"/>
    <cellStyle name="V¡rgula 12" xfId="25551"/>
    <cellStyle name="V¡rgula 12 2" xfId="25552"/>
    <cellStyle name="V¡rgula 13" xfId="25553"/>
    <cellStyle name="V¡rgula 13 2" xfId="25554"/>
    <cellStyle name="V¡rgula 14" xfId="25555"/>
    <cellStyle name="V¡rgula 14 2" xfId="25556"/>
    <cellStyle name="V¡rgula 15" xfId="25557"/>
    <cellStyle name="V¡rgula 15 2" xfId="25558"/>
    <cellStyle name="V¡rgula 16" xfId="25559"/>
    <cellStyle name="V¡rgula 16 2" xfId="25560"/>
    <cellStyle name="V¡rgula 17" xfId="25561"/>
    <cellStyle name="V¡rgula 17 2" xfId="25562"/>
    <cellStyle name="V¡rgula 18" xfId="25563"/>
    <cellStyle name="V¡rgula 18 2" xfId="25564"/>
    <cellStyle name="V¡rgula 19" xfId="25565"/>
    <cellStyle name="V¡rgula 19 2" xfId="25566"/>
    <cellStyle name="V¡rgula 2" xfId="25567"/>
    <cellStyle name="V¡rgula 2 2" xfId="25568"/>
    <cellStyle name="V¡rgula 2 2 2" xfId="25569"/>
    <cellStyle name="V¡rgula 2 3" xfId="25570"/>
    <cellStyle name="V¡rgula 2 3 2" xfId="25571"/>
    <cellStyle name="V¡rgula 2 4" xfId="25572"/>
    <cellStyle name="V¡rgula 20" xfId="25573"/>
    <cellStyle name="V¡rgula 20 2" xfId="25574"/>
    <cellStyle name="V¡rgula 21" xfId="25575"/>
    <cellStyle name="V¡rgula 21 2" xfId="25576"/>
    <cellStyle name="V¡rgula 22" xfId="25577"/>
    <cellStyle name="V¡rgula 22 2" xfId="25578"/>
    <cellStyle name="V¡rgula 23" xfId="25579"/>
    <cellStyle name="V¡rgula 23 2" xfId="25580"/>
    <cellStyle name="V¡rgula 24" xfId="25581"/>
    <cellStyle name="V¡rgula 24 2" xfId="25582"/>
    <cellStyle name="V¡rgula 25" xfId="25583"/>
    <cellStyle name="V¡rgula 25 2" xfId="25584"/>
    <cellStyle name="V¡rgula 26" xfId="25585"/>
    <cellStyle name="V¡rgula 26 2" xfId="25586"/>
    <cellStyle name="V¡rgula 27" xfId="25587"/>
    <cellStyle name="V¡rgula 27 2" xfId="25588"/>
    <cellStyle name="V¡rgula 28" xfId="25589"/>
    <cellStyle name="V¡rgula 28 2" xfId="25590"/>
    <cellStyle name="V¡rgula 29" xfId="25591"/>
    <cellStyle name="V¡rgula 29 2" xfId="25592"/>
    <cellStyle name="V¡rgula 3" xfId="25593"/>
    <cellStyle name="V¡rgula 3 2" xfId="25594"/>
    <cellStyle name="V¡rgula 30" xfId="25595"/>
    <cellStyle name="V¡rgula 30 2" xfId="25596"/>
    <cellStyle name="V¡rgula 31" xfId="25597"/>
    <cellStyle name="V¡rgula 31 2" xfId="25598"/>
    <cellStyle name="V¡rgula 32" xfId="25599"/>
    <cellStyle name="V¡rgula 32 2" xfId="25600"/>
    <cellStyle name="V¡rgula 33" xfId="25601"/>
    <cellStyle name="V¡rgula 33 2" xfId="25602"/>
    <cellStyle name="V¡rgula 34" xfId="25603"/>
    <cellStyle name="V¡rgula 34 2" xfId="25604"/>
    <cellStyle name="V¡rgula 35" xfId="25605"/>
    <cellStyle name="V¡rgula 4" xfId="25606"/>
    <cellStyle name="V¡rgula 4 2" xfId="25607"/>
    <cellStyle name="V¡rgula 5" xfId="25608"/>
    <cellStyle name="V¡rgula 5 2" xfId="25609"/>
    <cellStyle name="V¡rgula 6" xfId="25610"/>
    <cellStyle name="V¡rgula 6 2" xfId="25611"/>
    <cellStyle name="V¡rgula 7" xfId="25612"/>
    <cellStyle name="V¡rgula 7 2" xfId="25613"/>
    <cellStyle name="V¡rgula 8" xfId="25614"/>
    <cellStyle name="V¡rgula 8 2" xfId="25615"/>
    <cellStyle name="V¡rgula 9" xfId="25616"/>
    <cellStyle name="V¡rgula 9 2" xfId="25617"/>
    <cellStyle name="V¡rgula0" xfId="25618"/>
    <cellStyle name="V¡rgula0 10" xfId="25619"/>
    <cellStyle name="V¡rgula0 10 2" xfId="25620"/>
    <cellStyle name="V¡rgula0 10 2 2" xfId="25621"/>
    <cellStyle name="V¡rgula0 10 3" xfId="25622"/>
    <cellStyle name="V¡rgula0 11" xfId="25623"/>
    <cellStyle name="V¡rgula0 11 2" xfId="25624"/>
    <cellStyle name="V¡rgula0 11 2 2" xfId="25625"/>
    <cellStyle name="V¡rgula0 11 3" xfId="25626"/>
    <cellStyle name="V¡rgula0 12" xfId="25627"/>
    <cellStyle name="V¡rgula0 12 2" xfId="25628"/>
    <cellStyle name="V¡rgula0 12 2 2" xfId="25629"/>
    <cellStyle name="V¡rgula0 12 3" xfId="25630"/>
    <cellStyle name="V¡rgula0 13" xfId="25631"/>
    <cellStyle name="V¡rgula0 13 2" xfId="25632"/>
    <cellStyle name="V¡rgula0 13 2 2" xfId="25633"/>
    <cellStyle name="V¡rgula0 13 3" xfId="25634"/>
    <cellStyle name="V¡rgula0 14" xfId="25635"/>
    <cellStyle name="V¡rgula0 14 2" xfId="25636"/>
    <cellStyle name="V¡rgula0 14 2 2" xfId="25637"/>
    <cellStyle name="V¡rgula0 14 3" xfId="25638"/>
    <cellStyle name="V¡rgula0 15" xfId="25639"/>
    <cellStyle name="V¡rgula0 15 2" xfId="25640"/>
    <cellStyle name="V¡rgula0 15 2 2" xfId="25641"/>
    <cellStyle name="V¡rgula0 15 3" xfId="25642"/>
    <cellStyle name="V¡rgula0 16" xfId="25643"/>
    <cellStyle name="V¡rgula0 16 2" xfId="25644"/>
    <cellStyle name="V¡rgula0 16 2 2" xfId="25645"/>
    <cellStyle name="V¡rgula0 16 3" xfId="25646"/>
    <cellStyle name="V¡rgula0 17" xfId="25647"/>
    <cellStyle name="V¡rgula0 17 2" xfId="25648"/>
    <cellStyle name="V¡rgula0 17 2 2" xfId="25649"/>
    <cellStyle name="V¡rgula0 17 3" xfId="25650"/>
    <cellStyle name="V¡rgula0 18" xfId="25651"/>
    <cellStyle name="V¡rgula0 18 2" xfId="25652"/>
    <cellStyle name="V¡rgula0 18 2 2" xfId="25653"/>
    <cellStyle name="V¡rgula0 18 3" xfId="25654"/>
    <cellStyle name="V¡rgula0 19" xfId="25655"/>
    <cellStyle name="V¡rgula0 19 2" xfId="25656"/>
    <cellStyle name="V¡rgula0 19 2 2" xfId="25657"/>
    <cellStyle name="V¡rgula0 19 3" xfId="25658"/>
    <cellStyle name="V¡rgula0 2" xfId="25659"/>
    <cellStyle name="V¡rgula0 2 2" xfId="25660"/>
    <cellStyle name="V¡rgula0 2 2 2" xfId="25661"/>
    <cellStyle name="V¡rgula0 2 2 2 2" xfId="25662"/>
    <cellStyle name="V¡rgula0 2 2 3" xfId="25663"/>
    <cellStyle name="V¡rgula0 2 3" xfId="25664"/>
    <cellStyle name="V¡rgula0 2 3 2" xfId="25665"/>
    <cellStyle name="V¡rgula0 2 3 2 2" xfId="25666"/>
    <cellStyle name="V¡rgula0 2 3 3" xfId="25667"/>
    <cellStyle name="V¡rgula0 2 4" xfId="25668"/>
    <cellStyle name="V¡rgula0 2 4 2" xfId="25669"/>
    <cellStyle name="V¡rgula0 2 5" xfId="25670"/>
    <cellStyle name="V¡rgula0 20" xfId="25671"/>
    <cellStyle name="V¡rgula0 20 2" xfId="25672"/>
    <cellStyle name="V¡rgula0 20 2 2" xfId="25673"/>
    <cellStyle name="V¡rgula0 20 3" xfId="25674"/>
    <cellStyle name="V¡rgula0 21" xfId="25675"/>
    <cellStyle name="V¡rgula0 21 2" xfId="25676"/>
    <cellStyle name="V¡rgula0 21 2 2" xfId="25677"/>
    <cellStyle name="V¡rgula0 21 3" xfId="25678"/>
    <cellStyle name="V¡rgula0 22" xfId="25679"/>
    <cellStyle name="V¡rgula0 22 2" xfId="25680"/>
    <cellStyle name="V¡rgula0 22 2 2" xfId="25681"/>
    <cellStyle name="V¡rgula0 22 3" xfId="25682"/>
    <cellStyle name="V¡rgula0 23" xfId="25683"/>
    <cellStyle name="V¡rgula0 23 2" xfId="25684"/>
    <cellStyle name="V¡rgula0 23 2 2" xfId="25685"/>
    <cellStyle name="V¡rgula0 23 3" xfId="25686"/>
    <cellStyle name="V¡rgula0 24" xfId="25687"/>
    <cellStyle name="V¡rgula0 24 2" xfId="25688"/>
    <cellStyle name="V¡rgula0 24 2 2" xfId="25689"/>
    <cellStyle name="V¡rgula0 24 3" xfId="25690"/>
    <cellStyle name="V¡rgula0 25" xfId="25691"/>
    <cellStyle name="V¡rgula0 25 2" xfId="25692"/>
    <cellStyle name="V¡rgula0 25 2 2" xfId="25693"/>
    <cellStyle name="V¡rgula0 25 3" xfId="25694"/>
    <cellStyle name="V¡rgula0 26" xfId="25695"/>
    <cellStyle name="V¡rgula0 26 2" xfId="25696"/>
    <cellStyle name="V¡rgula0 26 2 2" xfId="25697"/>
    <cellStyle name="V¡rgula0 26 3" xfId="25698"/>
    <cellStyle name="V¡rgula0 27" xfId="25699"/>
    <cellStyle name="V¡rgula0 27 2" xfId="25700"/>
    <cellStyle name="V¡rgula0 27 2 2" xfId="25701"/>
    <cellStyle name="V¡rgula0 27 3" xfId="25702"/>
    <cellStyle name="V¡rgula0 28" xfId="25703"/>
    <cellStyle name="V¡rgula0 28 2" xfId="25704"/>
    <cellStyle name="V¡rgula0 28 2 2" xfId="25705"/>
    <cellStyle name="V¡rgula0 28 3" xfId="25706"/>
    <cellStyle name="V¡rgula0 29" xfId="25707"/>
    <cellStyle name="V¡rgula0 29 2" xfId="25708"/>
    <cellStyle name="V¡rgula0 29 2 2" xfId="25709"/>
    <cellStyle name="V¡rgula0 29 3" xfId="25710"/>
    <cellStyle name="V¡rgula0 3" xfId="25711"/>
    <cellStyle name="V¡rgula0 3 2" xfId="25712"/>
    <cellStyle name="V¡rgula0 3 2 2" xfId="25713"/>
    <cellStyle name="V¡rgula0 3 3" xfId="25714"/>
    <cellStyle name="V¡rgula0 30" xfId="25715"/>
    <cellStyle name="V¡rgula0 30 2" xfId="25716"/>
    <cellStyle name="V¡rgula0 30 2 2" xfId="25717"/>
    <cellStyle name="V¡rgula0 30 3" xfId="25718"/>
    <cellStyle name="V¡rgula0 31" xfId="25719"/>
    <cellStyle name="V¡rgula0 31 2" xfId="25720"/>
    <cellStyle name="V¡rgula0 31 2 2" xfId="25721"/>
    <cellStyle name="V¡rgula0 31 3" xfId="25722"/>
    <cellStyle name="V¡rgula0 32" xfId="25723"/>
    <cellStyle name="V¡rgula0 32 2" xfId="25724"/>
    <cellStyle name="V¡rgula0 32 2 2" xfId="25725"/>
    <cellStyle name="V¡rgula0 32 3" xfId="25726"/>
    <cellStyle name="V¡rgula0 33" xfId="25727"/>
    <cellStyle name="V¡rgula0 33 2" xfId="25728"/>
    <cellStyle name="V¡rgula0 33 2 2" xfId="25729"/>
    <cellStyle name="V¡rgula0 33 3" xfId="25730"/>
    <cellStyle name="V¡rgula0 34" xfId="25731"/>
    <cellStyle name="V¡rgula0 34 2" xfId="25732"/>
    <cellStyle name="V¡rgula0 34 2 2" xfId="25733"/>
    <cellStyle name="V¡rgula0 34 3" xfId="25734"/>
    <cellStyle name="V¡rgula0 35" xfId="25735"/>
    <cellStyle name="V¡rgula0 35 2" xfId="25736"/>
    <cellStyle name="V¡rgula0 36" xfId="25737"/>
    <cellStyle name="V¡rgula0 4" xfId="25738"/>
    <cellStyle name="V¡rgula0 4 2" xfId="25739"/>
    <cellStyle name="V¡rgula0 4 2 2" xfId="25740"/>
    <cellStyle name="V¡rgula0 4 3" xfId="25741"/>
    <cellStyle name="V¡rgula0 5" xfId="25742"/>
    <cellStyle name="V¡rgula0 5 2" xfId="25743"/>
    <cellStyle name="V¡rgula0 5 2 2" xfId="25744"/>
    <cellStyle name="V¡rgula0 5 3" xfId="25745"/>
    <cellStyle name="V¡rgula0 6" xfId="25746"/>
    <cellStyle name="V¡rgula0 6 2" xfId="25747"/>
    <cellStyle name="V¡rgula0 6 2 2" xfId="25748"/>
    <cellStyle name="V¡rgula0 6 3" xfId="25749"/>
    <cellStyle name="V¡rgula0 7" xfId="25750"/>
    <cellStyle name="V¡rgula0 7 2" xfId="25751"/>
    <cellStyle name="V¡rgula0 7 2 2" xfId="25752"/>
    <cellStyle name="V¡rgula0 7 3" xfId="25753"/>
    <cellStyle name="V¡rgula0 8" xfId="25754"/>
    <cellStyle name="V¡rgula0 8 2" xfId="25755"/>
    <cellStyle name="V¡rgula0 8 2 2" xfId="25756"/>
    <cellStyle name="V¡rgula0 8 3" xfId="25757"/>
    <cellStyle name="V¡rgula0 9" xfId="25758"/>
    <cellStyle name="V¡rgula0 9 2" xfId="25759"/>
    <cellStyle name="V¡rgula0 9 2 2" xfId="25760"/>
    <cellStyle name="V¡rgula0 9 3" xfId="25761"/>
    <cellStyle name="vaca" xfId="25762"/>
    <cellStyle name="vaca 2" xfId="25763"/>
    <cellStyle name="Valuta (0)_Bank D" xfId="25764"/>
    <cellStyle name="Valuta [0]_Betaalbaarheid_a" xfId="25765"/>
    <cellStyle name="Valuta_Betaalbaarheid_a" xfId="25766"/>
    <cellStyle name="Vérification" xfId="25767"/>
    <cellStyle name="Vérification 2" xfId="25768"/>
    <cellStyle name="Verknüpfte Zelle" xfId="25769"/>
    <cellStyle name="Verknüpfte Zelle 2" xfId="25770"/>
    <cellStyle name="Vírgul - Estilo1" xfId="25771"/>
    <cellStyle name="Vírgul - Estilo1 2" xfId="25772"/>
    <cellStyle name="Vírgul - Estilo1 2 2" xfId="25773"/>
    <cellStyle name="Vírgul - Estilo1 2 2 2" xfId="25774"/>
    <cellStyle name="Vírgul - Estilo1 2 3" xfId="25775"/>
    <cellStyle name="Vírgul - Estilo1 2 3 2" xfId="25776"/>
    <cellStyle name="Vírgul - Estilo1 2 4" xfId="25777"/>
    <cellStyle name="Vírgul - Estilo1 3" xfId="25778"/>
    <cellStyle name="Vírgul - Estilo1 3 2" xfId="25779"/>
    <cellStyle name="Vírgul - Estilo1 4" xfId="25780"/>
    <cellStyle name="Virgül [0]_08-01" xfId="25781"/>
    <cellStyle name="Virgül_08-01" xfId="25782"/>
    <cellStyle name="Vírgula" xfId="25783"/>
    <cellStyle name="Vírgula 10" xfId="25784"/>
    <cellStyle name="Vírgula 10 2" xfId="25785"/>
    <cellStyle name="Vírgula 10 2 2" xfId="25786"/>
    <cellStyle name="Vírgula 10 3" xfId="25787"/>
    <cellStyle name="Vírgula 11" xfId="25788"/>
    <cellStyle name="Vírgula 11 2" xfId="25789"/>
    <cellStyle name="Vírgula 11 2 2" xfId="25790"/>
    <cellStyle name="Vírgula 11 3" xfId="25791"/>
    <cellStyle name="Vírgula 12" xfId="25792"/>
    <cellStyle name="Vírgula 12 2" xfId="25793"/>
    <cellStyle name="Vírgula 12 2 2" xfId="25794"/>
    <cellStyle name="Vírgula 12 3" xfId="25795"/>
    <cellStyle name="Vírgula 13" xfId="25796"/>
    <cellStyle name="Vírgula 13 2" xfId="25797"/>
    <cellStyle name="Vírgula 13 2 2" xfId="25798"/>
    <cellStyle name="Vírgula 13 3" xfId="25799"/>
    <cellStyle name="Vírgula 14" xfId="25800"/>
    <cellStyle name="Vírgula 14 2" xfId="25801"/>
    <cellStyle name="Vírgula 14 2 2" xfId="25802"/>
    <cellStyle name="Vírgula 14 3" xfId="25803"/>
    <cellStyle name="Vírgula 15" xfId="25804"/>
    <cellStyle name="Vírgula 15 2" xfId="25805"/>
    <cellStyle name="Vírgula 15 2 2" xfId="25806"/>
    <cellStyle name="Vírgula 15 3" xfId="25807"/>
    <cellStyle name="Vírgula 16" xfId="25808"/>
    <cellStyle name="Vírgula 16 2" xfId="25809"/>
    <cellStyle name="Vírgula 16 2 2" xfId="25810"/>
    <cellStyle name="Vírgula 16 3" xfId="25811"/>
    <cellStyle name="Vírgula 17" xfId="25812"/>
    <cellStyle name="Vírgula 17 2" xfId="25813"/>
    <cellStyle name="Vírgula 17 2 2" xfId="25814"/>
    <cellStyle name="Vírgula 17 3" xfId="25815"/>
    <cellStyle name="Vírgula 18" xfId="25816"/>
    <cellStyle name="Vírgula 18 2" xfId="25817"/>
    <cellStyle name="Vírgula 18 2 2" xfId="25818"/>
    <cellStyle name="Vírgula 18 3" xfId="25819"/>
    <cellStyle name="Vírgula 19" xfId="25820"/>
    <cellStyle name="Vírgula 19 2" xfId="25821"/>
    <cellStyle name="Vírgula 19 2 2" xfId="25822"/>
    <cellStyle name="Vírgula 19 3" xfId="25823"/>
    <cellStyle name="Vírgula 2" xfId="25824"/>
    <cellStyle name="Vírgula 2 2" xfId="25825"/>
    <cellStyle name="Vírgula 2 2 2" xfId="25826"/>
    <cellStyle name="Vírgula 2 2 2 2" xfId="25827"/>
    <cellStyle name="Vírgula 2 2 3" xfId="25828"/>
    <cellStyle name="Vírgula 2 3" xfId="25829"/>
    <cellStyle name="Vírgula 2 3 2" xfId="25830"/>
    <cellStyle name="Vírgula 2 3 2 2" xfId="25831"/>
    <cellStyle name="Vírgula 2 3 3" xfId="25832"/>
    <cellStyle name="Vírgula 2 4" xfId="25833"/>
    <cellStyle name="Vírgula 2 4 2" xfId="25834"/>
    <cellStyle name="Vírgula 2 5" xfId="25835"/>
    <cellStyle name="Vírgula 20" xfId="25836"/>
    <cellStyle name="Vírgula 20 2" xfId="25837"/>
    <cellStyle name="Vírgula 20 2 2" xfId="25838"/>
    <cellStyle name="Vírgula 20 3" xfId="25839"/>
    <cellStyle name="Vírgula 21" xfId="25840"/>
    <cellStyle name="Vírgula 21 2" xfId="25841"/>
    <cellStyle name="Vírgula 21 2 2" xfId="25842"/>
    <cellStyle name="Vírgula 21 3" xfId="25843"/>
    <cellStyle name="Vírgula 22" xfId="25844"/>
    <cellStyle name="Vírgula 22 2" xfId="25845"/>
    <cellStyle name="Vírgula 22 2 2" xfId="25846"/>
    <cellStyle name="Vírgula 22 3" xfId="25847"/>
    <cellStyle name="Vírgula 23" xfId="25848"/>
    <cellStyle name="Vírgula 23 2" xfId="25849"/>
    <cellStyle name="Vírgula 23 2 2" xfId="25850"/>
    <cellStyle name="Vírgula 23 3" xfId="25851"/>
    <cellStyle name="Vírgula 24" xfId="25852"/>
    <cellStyle name="Vírgula 24 2" xfId="25853"/>
    <cellStyle name="Vírgula 24 2 2" xfId="25854"/>
    <cellStyle name="Vírgula 24 3" xfId="25855"/>
    <cellStyle name="Vírgula 25" xfId="25856"/>
    <cellStyle name="Vírgula 25 2" xfId="25857"/>
    <cellStyle name="Vírgula 25 2 2" xfId="25858"/>
    <cellStyle name="Vírgula 25 3" xfId="25859"/>
    <cellStyle name="Vírgula 26" xfId="25860"/>
    <cellStyle name="Vírgula 26 2" xfId="25861"/>
    <cellStyle name="Vírgula 26 2 2" xfId="25862"/>
    <cellStyle name="Vírgula 26 3" xfId="25863"/>
    <cellStyle name="Vírgula 27" xfId="25864"/>
    <cellStyle name="Vírgula 27 2" xfId="25865"/>
    <cellStyle name="Vírgula 27 2 2" xfId="25866"/>
    <cellStyle name="Vírgula 27 3" xfId="25867"/>
    <cellStyle name="Vírgula 28" xfId="25868"/>
    <cellStyle name="Vírgula 28 2" xfId="25869"/>
    <cellStyle name="Vírgula 28 2 2" xfId="25870"/>
    <cellStyle name="Vírgula 28 3" xfId="25871"/>
    <cellStyle name="Vírgula 29" xfId="25872"/>
    <cellStyle name="Vírgula 29 2" xfId="25873"/>
    <cellStyle name="Vírgula 29 2 2" xfId="25874"/>
    <cellStyle name="Vírgula 29 3" xfId="25875"/>
    <cellStyle name="Vírgula 3" xfId="25876"/>
    <cellStyle name="Vírgula 3 2" xfId="25877"/>
    <cellStyle name="Vírgula 3 2 2" xfId="25878"/>
    <cellStyle name="Vírgula 3 3" xfId="25879"/>
    <cellStyle name="Vírgula 30" xfId="25880"/>
    <cellStyle name="Vírgula 30 2" xfId="25881"/>
    <cellStyle name="Vírgula 30 2 2" xfId="25882"/>
    <cellStyle name="Vírgula 30 3" xfId="25883"/>
    <cellStyle name="Vírgula 31" xfId="25884"/>
    <cellStyle name="Vírgula 31 2" xfId="25885"/>
    <cellStyle name="Vírgula 31 2 2" xfId="25886"/>
    <cellStyle name="Vírgula 31 3" xfId="25887"/>
    <cellStyle name="Vírgula 32" xfId="25888"/>
    <cellStyle name="Vírgula 32 2" xfId="25889"/>
    <cellStyle name="Vírgula 32 2 2" xfId="25890"/>
    <cellStyle name="Vírgula 32 3" xfId="25891"/>
    <cellStyle name="Vírgula 33" xfId="25892"/>
    <cellStyle name="Vírgula 33 2" xfId="25893"/>
    <cellStyle name="Vírgula 33 2 2" xfId="25894"/>
    <cellStyle name="Vírgula 33 3" xfId="25895"/>
    <cellStyle name="Vírgula 34" xfId="25896"/>
    <cellStyle name="Vírgula 34 2" xfId="25897"/>
    <cellStyle name="Vírgula 34 2 2" xfId="25898"/>
    <cellStyle name="Vírgula 34 3" xfId="25899"/>
    <cellStyle name="Vírgula 35" xfId="25900"/>
    <cellStyle name="Vírgula 4" xfId="25901"/>
    <cellStyle name="Vírgula 4 2" xfId="25902"/>
    <cellStyle name="Vírgula 4 2 2" xfId="25903"/>
    <cellStyle name="Vírgula 4 3" xfId="25904"/>
    <cellStyle name="Vírgula 5" xfId="25905"/>
    <cellStyle name="Vírgula 5 2" xfId="25906"/>
    <cellStyle name="Vírgula 5 2 2" xfId="25907"/>
    <cellStyle name="Vírgula 5 3" xfId="25908"/>
    <cellStyle name="Vírgula 6" xfId="25909"/>
    <cellStyle name="Vírgula 6 2" xfId="25910"/>
    <cellStyle name="Vírgula 6 2 2" xfId="25911"/>
    <cellStyle name="Vírgula 6 3" xfId="25912"/>
    <cellStyle name="Vírgula 7" xfId="25913"/>
    <cellStyle name="Vírgula 7 2" xfId="25914"/>
    <cellStyle name="Vírgula 7 2 2" xfId="25915"/>
    <cellStyle name="Vírgula 7 3" xfId="25916"/>
    <cellStyle name="Vírgula 8" xfId="25917"/>
    <cellStyle name="Vírgula 8 2" xfId="25918"/>
    <cellStyle name="Vírgula 8 2 2" xfId="25919"/>
    <cellStyle name="Vírgula 8 3" xfId="25920"/>
    <cellStyle name="Vírgula 9" xfId="25921"/>
    <cellStyle name="Vírgula 9 2" xfId="25922"/>
    <cellStyle name="Vírgula 9 2 2" xfId="25923"/>
    <cellStyle name="Vírgula 9 3" xfId="25924"/>
    <cellStyle name="Vírgula0" xfId="25925"/>
    <cellStyle name="Vírgula0 10" xfId="25926"/>
    <cellStyle name="Vírgula0 10 2" xfId="25927"/>
    <cellStyle name="Vírgula0 10 2 2" xfId="25928"/>
    <cellStyle name="Vírgula0 10 3" xfId="25929"/>
    <cellStyle name="Vírgula0 11" xfId="25930"/>
    <cellStyle name="Vírgula0 11 2" xfId="25931"/>
    <cellStyle name="Vírgula0 11 2 2" xfId="25932"/>
    <cellStyle name="Vírgula0 11 3" xfId="25933"/>
    <cellStyle name="Vírgula0 12" xfId="25934"/>
    <cellStyle name="Vírgula0 12 2" xfId="25935"/>
    <cellStyle name="Vírgula0 12 2 2" xfId="25936"/>
    <cellStyle name="Vírgula0 12 3" xfId="25937"/>
    <cellStyle name="Vírgula0 13" xfId="25938"/>
    <cellStyle name="Vírgula0 13 2" xfId="25939"/>
    <cellStyle name="Vírgula0 13 2 2" xfId="25940"/>
    <cellStyle name="Vírgula0 13 3" xfId="25941"/>
    <cellStyle name="Vírgula0 14" xfId="25942"/>
    <cellStyle name="Vírgula0 14 2" xfId="25943"/>
    <cellStyle name="Vírgula0 14 2 2" xfId="25944"/>
    <cellStyle name="Vírgula0 14 3" xfId="25945"/>
    <cellStyle name="Vírgula0 15" xfId="25946"/>
    <cellStyle name="Vírgula0 15 2" xfId="25947"/>
    <cellStyle name="Vírgula0 15 2 2" xfId="25948"/>
    <cellStyle name="Vírgula0 15 3" xfId="25949"/>
    <cellStyle name="Vírgula0 16" xfId="25950"/>
    <cellStyle name="Vírgula0 16 2" xfId="25951"/>
    <cellStyle name="Vírgula0 16 2 2" xfId="25952"/>
    <cellStyle name="Vírgula0 16 3" xfId="25953"/>
    <cellStyle name="Vírgula0 17" xfId="25954"/>
    <cellStyle name="Vírgula0 17 2" xfId="25955"/>
    <cellStyle name="Vírgula0 17 2 2" xfId="25956"/>
    <cellStyle name="Vírgula0 17 3" xfId="25957"/>
    <cellStyle name="Vírgula0 18" xfId="25958"/>
    <cellStyle name="Vírgula0 18 2" xfId="25959"/>
    <cellStyle name="Vírgula0 18 2 2" xfId="25960"/>
    <cellStyle name="Vírgula0 18 3" xfId="25961"/>
    <cellStyle name="Vírgula0 19" xfId="25962"/>
    <cellStyle name="Vírgula0 19 2" xfId="25963"/>
    <cellStyle name="Vírgula0 19 2 2" xfId="25964"/>
    <cellStyle name="Vírgula0 19 3" xfId="25965"/>
    <cellStyle name="Vírgula0 2" xfId="25966"/>
    <cellStyle name="Vírgula0 2 2" xfId="25967"/>
    <cellStyle name="Vírgula0 2 2 2" xfId="25968"/>
    <cellStyle name="Vírgula0 2 2 2 2" xfId="25969"/>
    <cellStyle name="Vírgula0 2 2 3" xfId="25970"/>
    <cellStyle name="Vírgula0 2 3" xfId="25971"/>
    <cellStyle name="Vírgula0 2 3 2" xfId="25972"/>
    <cellStyle name="Vírgula0 2 3 2 2" xfId="25973"/>
    <cellStyle name="Vírgula0 2 3 3" xfId="25974"/>
    <cellStyle name="Vírgula0 2 4" xfId="25975"/>
    <cellStyle name="Vírgula0 2 4 2" xfId="25976"/>
    <cellStyle name="Vírgula0 2 5" xfId="25977"/>
    <cellStyle name="Vírgula0 20" xfId="25978"/>
    <cellStyle name="Vírgula0 20 2" xfId="25979"/>
    <cellStyle name="Vírgula0 20 2 2" xfId="25980"/>
    <cellStyle name="Vírgula0 20 3" xfId="25981"/>
    <cellStyle name="Vírgula0 21" xfId="25982"/>
    <cellStyle name="Vírgula0 21 2" xfId="25983"/>
    <cellStyle name="Vírgula0 21 2 2" xfId="25984"/>
    <cellStyle name="Vírgula0 21 3" xfId="25985"/>
    <cellStyle name="Vírgula0 22" xfId="25986"/>
    <cellStyle name="Vírgula0 22 2" xfId="25987"/>
    <cellStyle name="Vírgula0 22 2 2" xfId="25988"/>
    <cellStyle name="Vírgula0 22 3" xfId="25989"/>
    <cellStyle name="Vírgula0 23" xfId="25990"/>
    <cellStyle name="Vírgula0 23 2" xfId="25991"/>
    <cellStyle name="Vírgula0 23 2 2" xfId="25992"/>
    <cellStyle name="Vírgula0 23 3" xfId="25993"/>
    <cellStyle name="Vírgula0 24" xfId="25994"/>
    <cellStyle name="Vírgula0 24 2" xfId="25995"/>
    <cellStyle name="Vírgula0 24 2 2" xfId="25996"/>
    <cellStyle name="Vírgula0 24 3" xfId="25997"/>
    <cellStyle name="Vírgula0 25" xfId="25998"/>
    <cellStyle name="Vírgula0 25 2" xfId="25999"/>
    <cellStyle name="Vírgula0 25 2 2" xfId="26000"/>
    <cellStyle name="Vírgula0 25 3" xfId="26001"/>
    <cellStyle name="Vírgula0 26" xfId="26002"/>
    <cellStyle name="Vírgula0 26 2" xfId="26003"/>
    <cellStyle name="Vírgula0 26 2 2" xfId="26004"/>
    <cellStyle name="Vírgula0 26 3" xfId="26005"/>
    <cellStyle name="Vírgula0 27" xfId="26006"/>
    <cellStyle name="Vírgula0 27 2" xfId="26007"/>
    <cellStyle name="Vírgula0 27 2 2" xfId="26008"/>
    <cellStyle name="Vírgula0 27 3" xfId="26009"/>
    <cellStyle name="Vírgula0 28" xfId="26010"/>
    <cellStyle name="Vírgula0 28 2" xfId="26011"/>
    <cellStyle name="Vírgula0 28 2 2" xfId="26012"/>
    <cellStyle name="Vírgula0 28 3" xfId="26013"/>
    <cellStyle name="Vírgula0 29" xfId="26014"/>
    <cellStyle name="Vírgula0 29 2" xfId="26015"/>
    <cellStyle name="Vírgula0 29 2 2" xfId="26016"/>
    <cellStyle name="Vírgula0 29 3" xfId="26017"/>
    <cellStyle name="Vírgula0 3" xfId="26018"/>
    <cellStyle name="Vírgula0 3 2" xfId="26019"/>
    <cellStyle name="Vírgula0 3 2 2" xfId="26020"/>
    <cellStyle name="Vírgula0 3 3" xfId="26021"/>
    <cellStyle name="Vírgula0 30" xfId="26022"/>
    <cellStyle name="Vírgula0 30 2" xfId="26023"/>
    <cellStyle name="Vírgula0 30 2 2" xfId="26024"/>
    <cellStyle name="Vírgula0 30 3" xfId="26025"/>
    <cellStyle name="Vírgula0 31" xfId="26026"/>
    <cellStyle name="Vírgula0 31 2" xfId="26027"/>
    <cellStyle name="Vírgula0 31 2 2" xfId="26028"/>
    <cellStyle name="Vírgula0 31 3" xfId="26029"/>
    <cellStyle name="Vírgula0 32" xfId="26030"/>
    <cellStyle name="Vírgula0 32 2" xfId="26031"/>
    <cellStyle name="Vírgula0 32 2 2" xfId="26032"/>
    <cellStyle name="Vírgula0 32 3" xfId="26033"/>
    <cellStyle name="Vírgula0 33" xfId="26034"/>
    <cellStyle name="Vírgula0 33 2" xfId="26035"/>
    <cellStyle name="Vírgula0 33 2 2" xfId="26036"/>
    <cellStyle name="Vírgula0 33 3" xfId="26037"/>
    <cellStyle name="Vírgula0 34" xfId="26038"/>
    <cellStyle name="Vírgula0 34 2" xfId="26039"/>
    <cellStyle name="Vírgula0 34 2 2" xfId="26040"/>
    <cellStyle name="Vírgula0 34 3" xfId="26041"/>
    <cellStyle name="Vírgula0 35" xfId="26042"/>
    <cellStyle name="Vírgula0 4" xfId="26043"/>
    <cellStyle name="Vírgula0 4 2" xfId="26044"/>
    <cellStyle name="Vírgula0 4 2 2" xfId="26045"/>
    <cellStyle name="Vírgula0 4 3" xfId="26046"/>
    <cellStyle name="Vírgula0 5" xfId="26047"/>
    <cellStyle name="Vírgula0 5 2" xfId="26048"/>
    <cellStyle name="Vírgula0 5 2 2" xfId="26049"/>
    <cellStyle name="Vírgula0 5 3" xfId="26050"/>
    <cellStyle name="Vírgula0 6" xfId="26051"/>
    <cellStyle name="Vírgula0 6 2" xfId="26052"/>
    <cellStyle name="Vírgula0 6 2 2" xfId="26053"/>
    <cellStyle name="Vírgula0 6 3" xfId="26054"/>
    <cellStyle name="Vírgula0 7" xfId="26055"/>
    <cellStyle name="Vírgula0 7 2" xfId="26056"/>
    <cellStyle name="Vírgula0 7 2 2" xfId="26057"/>
    <cellStyle name="Vírgula0 7 3" xfId="26058"/>
    <cellStyle name="Vírgula0 8" xfId="26059"/>
    <cellStyle name="Vírgula0 8 2" xfId="26060"/>
    <cellStyle name="Vírgula0 8 2 2" xfId="26061"/>
    <cellStyle name="Vírgula0 8 3" xfId="26062"/>
    <cellStyle name="Vírgula0 9" xfId="26063"/>
    <cellStyle name="Vírgula0 9 2" xfId="26064"/>
    <cellStyle name="Vírgula0 9 2 2" xfId="26065"/>
    <cellStyle name="Vírgula0 9 3" xfId="26066"/>
    <cellStyle name="Währung" xfId="26067"/>
    <cellStyle name="Währung [0]_CoAsDCol" xfId="26068"/>
    <cellStyle name="Währung €" xfId="26069"/>
    <cellStyle name="Währung € 2" xfId="26070"/>
    <cellStyle name="Währung 2" xfId="26071"/>
    <cellStyle name="Währung 3" xfId="26072"/>
    <cellStyle name="Währung 4" xfId="26073"/>
    <cellStyle name="Währung DM" xfId="26074"/>
    <cellStyle name="Währung DM 2" xfId="26075"/>
    <cellStyle name="Währung_CoAsDCol" xfId="26076"/>
    <cellStyle name="Warnender Text" xfId="26077"/>
    <cellStyle name="Warnender Text 2" xfId="26078"/>
    <cellStyle name="Warning Text" xfId="26079"/>
    <cellStyle name="Warning Text 2" xfId="26080"/>
    <cellStyle name="Warning Text 2 2" xfId="26081"/>
    <cellStyle name="Warning Text 3" xfId="26082"/>
    <cellStyle name="WebAnchor1" xfId="26083"/>
    <cellStyle name="WebAnchor1 2" xfId="26084"/>
    <cellStyle name="WebAnchor1 2 2" xfId="26085"/>
    <cellStyle name="WebAnchor1 3" xfId="26086"/>
    <cellStyle name="WebAnchor2" xfId="26087"/>
    <cellStyle name="WebAnchor2 2" xfId="26088"/>
    <cellStyle name="WebAnchor2 2 2" xfId="26089"/>
    <cellStyle name="WebAnchor2 3" xfId="26090"/>
    <cellStyle name="WebAnchor3" xfId="26091"/>
    <cellStyle name="WebAnchor3 2" xfId="26092"/>
    <cellStyle name="WebAnchor3 2 2" xfId="26093"/>
    <cellStyle name="WebAnchor3 3" xfId="26094"/>
    <cellStyle name="WebAnchor4" xfId="26095"/>
    <cellStyle name="WebAnchor4 2" xfId="26096"/>
    <cellStyle name="WebAnchor4 2 2" xfId="26097"/>
    <cellStyle name="WebAnchor4 3" xfId="26098"/>
    <cellStyle name="WebAnchor5" xfId="26099"/>
    <cellStyle name="WebAnchor5 2" xfId="26100"/>
    <cellStyle name="WebAnchor5 2 2" xfId="26101"/>
    <cellStyle name="WebAnchor5 3" xfId="26102"/>
    <cellStyle name="WebAnchor6" xfId="26103"/>
    <cellStyle name="WebAnchor6 2" xfId="26104"/>
    <cellStyle name="WebAnchor6 2 2" xfId="26105"/>
    <cellStyle name="WebAnchor6 3" xfId="26106"/>
    <cellStyle name="WebAnchor7" xfId="26107"/>
    <cellStyle name="WebAnchor7 2" xfId="26108"/>
    <cellStyle name="WebAnchor7 2 2" xfId="26109"/>
    <cellStyle name="WebAnchor7 3" xfId="26110"/>
    <cellStyle name="WebBold" xfId="26111"/>
    <cellStyle name="WebBold 2" xfId="26112"/>
    <cellStyle name="WebBold 2 2" xfId="26113"/>
    <cellStyle name="WebBold 3" xfId="26114"/>
    <cellStyle name="WebDate" xfId="26115"/>
    <cellStyle name="WebDate 2" xfId="26116"/>
    <cellStyle name="WebDate 2 2" xfId="26117"/>
    <cellStyle name="WebDate 3" xfId="26118"/>
    <cellStyle name="Webexclude" xfId="26119"/>
    <cellStyle name="WebExclude 2" xfId="26120"/>
    <cellStyle name="WebExclude 2 2" xfId="26121"/>
    <cellStyle name="Webexclude 3" xfId="26122"/>
    <cellStyle name="Webexclude 4" xfId="26123"/>
    <cellStyle name="Webexclude 5" xfId="26124"/>
    <cellStyle name="WebFN" xfId="26125"/>
    <cellStyle name="WebFN 2" xfId="26126"/>
    <cellStyle name="WebFN 2 2" xfId="26127"/>
    <cellStyle name="WebFN 3" xfId="26128"/>
    <cellStyle name="WebFN1" xfId="26129"/>
    <cellStyle name="WebFN1 2" xfId="26130"/>
    <cellStyle name="WebFN1 2 2" xfId="26131"/>
    <cellStyle name="WebFN1 2 2 2" xfId="26132"/>
    <cellStyle name="WebFN1 2 2 2 2" xfId="26133"/>
    <cellStyle name="WebFN1 2 2 3" xfId="26134"/>
    <cellStyle name="WebFN1 2 3" xfId="26135"/>
    <cellStyle name="WebFN1 3" xfId="26136"/>
    <cellStyle name="WebFN1 3 2" xfId="26137"/>
    <cellStyle name="WebFN1 3 2 2" xfId="26138"/>
    <cellStyle name="WebFN1 3 3" xfId="26139"/>
    <cellStyle name="WebFN1 4" xfId="26140"/>
    <cellStyle name="WebFN2" xfId="26141"/>
    <cellStyle name="WebFN2 2" xfId="26142"/>
    <cellStyle name="WebFN3" xfId="26143"/>
    <cellStyle name="WebFN3 2" xfId="26144"/>
    <cellStyle name="WebFN3 2 2" xfId="26145"/>
    <cellStyle name="WebFN3 3" xfId="26146"/>
    <cellStyle name="WebFN4" xfId="26147"/>
    <cellStyle name="WebFN4 2" xfId="26148"/>
    <cellStyle name="WebHR" xfId="26149"/>
    <cellStyle name="WebHR 2" xfId="26150"/>
    <cellStyle name="WebHR 2 2" xfId="26151"/>
    <cellStyle name="WebHR 2 2 2" xfId="26152"/>
    <cellStyle name="WebHR 2 2 2 2" xfId="26153"/>
    <cellStyle name="WebHR 2 2 3" xfId="26154"/>
    <cellStyle name="WebHR 2 3" xfId="26155"/>
    <cellStyle name="WebHR 3" xfId="26156"/>
    <cellStyle name="WebHR 3 2" xfId="26157"/>
    <cellStyle name="WebHR 3 2 2" xfId="26158"/>
    <cellStyle name="WebHR 3 3" xfId="26159"/>
    <cellStyle name="WebHR 4" xfId="26160"/>
    <cellStyle name="WebIndent1" xfId="26161"/>
    <cellStyle name="WebIndent1 2" xfId="26162"/>
    <cellStyle name="WebIndent1 2 2" xfId="26163"/>
    <cellStyle name="WebIndent1 3" xfId="26164"/>
    <cellStyle name="WebIndent1wFN3" xfId="26165"/>
    <cellStyle name="WebIndent1wFN3 2" xfId="26166"/>
    <cellStyle name="WebIndent1wFN3 2 2" xfId="26167"/>
    <cellStyle name="WebIndent1wFN3 3" xfId="26168"/>
    <cellStyle name="WebIndent2" xfId="26169"/>
    <cellStyle name="WebIndent2 2" xfId="26170"/>
    <cellStyle name="WebIndent2 2 2" xfId="26171"/>
    <cellStyle name="WebIndent2 3" xfId="26172"/>
    <cellStyle name="WebNoBR" xfId="26173"/>
    <cellStyle name="WebNoBR 2" xfId="26174"/>
    <cellStyle name="WebNoBR 2 2" xfId="26175"/>
    <cellStyle name="WebNoBR 3" xfId="26176"/>
    <cellStyle name="WebNoBR_WEOInput" xfId="26177"/>
    <cellStyle name="Wrapped" xfId="26178"/>
    <cellStyle name="Wrapped 2" xfId="26179"/>
    <cellStyle name="X01_Page_head" xfId="26180"/>
    <cellStyle name="X02_Text subhead" xfId="26181"/>
    <cellStyle name="X03_Col head general" xfId="26182"/>
    <cellStyle name="X04_Text subhead" xfId="26183"/>
    <cellStyle name="X05_Figs" xfId="26184"/>
    <cellStyle name="X06_Figs %" xfId="26185"/>
    <cellStyle name="X07_Notes" xfId="26186"/>
    <cellStyle name="X08_Total Oil" xfId="26187"/>
    <cellStyle name="X09_Folio" xfId="26188"/>
    <cellStyle name="X10_Figs 21 dec" xfId="26189"/>
    <cellStyle name="X12_Total Figs 1 dec" xfId="26190"/>
    <cellStyle name="y" xfId="26191"/>
    <cellStyle name="y 2" xfId="26192"/>
    <cellStyle name="year" xfId="26193"/>
    <cellStyle name="year 2" xfId="26194"/>
    <cellStyle name="Záhlaví 1" xfId="26195"/>
    <cellStyle name="Záhlaví 1 2" xfId="26196"/>
    <cellStyle name="Záhlaví 2" xfId="26197"/>
    <cellStyle name="Záhlaví 2 2" xfId="26198"/>
    <cellStyle name="Zelle überprüfen" xfId="26199"/>
    <cellStyle name="Zelle überprüfen 2" xfId="26200"/>
    <cellStyle name="zero" xfId="26201"/>
    <cellStyle name="zero 2" xfId="26202"/>
    <cellStyle name="Złe" xfId="26203"/>
    <cellStyle name="Złe 2" xfId="26204"/>
    <cellStyle name="Βασικό_budget0304budgetsept04" xfId="26205"/>
    <cellStyle name="Εισαγωγή" xfId="26206"/>
    <cellStyle name="Εισαγωγή 2" xfId="26207"/>
    <cellStyle name="Εισαγωγή 2 2" xfId="26208"/>
    <cellStyle name="Εισαγωγή 2 2 2" xfId="26209"/>
    <cellStyle name="Εισαγωγή 2 2 3" xfId="26210"/>
    <cellStyle name="Εισαγωγή 2 3" xfId="26211"/>
    <cellStyle name="Εισαγωγή 2 4" xfId="26212"/>
    <cellStyle name="Εισαγωγή 3" xfId="26213"/>
    <cellStyle name="Εισαγωγή 3 2" xfId="26214"/>
    <cellStyle name="Εισαγωγή 3 3" xfId="26215"/>
    <cellStyle name="Εισαγωγή 4" xfId="26216"/>
    <cellStyle name="Εισαγωγή 5" xfId="26217"/>
    <cellStyle name="Έλεγχος κελιού" xfId="26218"/>
    <cellStyle name="Έλεγχος κελιού 2" xfId="26219"/>
    <cellStyle name="Έμφαση1" xfId="26220"/>
    <cellStyle name="Έμφαση1 2" xfId="26221"/>
    <cellStyle name="Έμφαση2" xfId="26222"/>
    <cellStyle name="Έμφαση2 2" xfId="26223"/>
    <cellStyle name="Έμφαση3" xfId="26224"/>
    <cellStyle name="Έμφαση3 2" xfId="26225"/>
    <cellStyle name="Έμφαση4" xfId="26226"/>
    <cellStyle name="Έμφαση4 2" xfId="26227"/>
    <cellStyle name="Έμφαση5" xfId="26228"/>
    <cellStyle name="Έμφαση5 2" xfId="26229"/>
    <cellStyle name="Έμφαση6" xfId="26230"/>
    <cellStyle name="Έμφαση6 2" xfId="26231"/>
    <cellStyle name="Έξοδος" xfId="26232"/>
    <cellStyle name="Έξοδος 2" xfId="26233"/>
    <cellStyle name="Έξοδος 2 2" xfId="26234"/>
    <cellStyle name="Έξοδος 2 2 2" xfId="26235"/>
    <cellStyle name="Έξοδος 2 3" xfId="26236"/>
    <cellStyle name="Έξοδος 3" xfId="26237"/>
    <cellStyle name="Έξοδος 3 2" xfId="26238"/>
    <cellStyle name="Έξοδος 4" xfId="26239"/>
    <cellStyle name="Επεξηγηματικό κείμενο" xfId="26240"/>
    <cellStyle name="Επεξηγηματικό κείμενο 2" xfId="26241"/>
    <cellStyle name="Επικεφαλίδα 1" xfId="26242"/>
    <cellStyle name="Επικεφαλίδα 1 2" xfId="26243"/>
    <cellStyle name="Επικεφαλίδα 2" xfId="26244"/>
    <cellStyle name="Επικεφαλίδα 2 2" xfId="26245"/>
    <cellStyle name="Επικεφαλίδα 3" xfId="26246"/>
    <cellStyle name="Επικεφαλίδα 3 2" xfId="26247"/>
    <cellStyle name="Επικεφαλίδα 4" xfId="26248"/>
    <cellStyle name="Επικεφαλίδα 4 2" xfId="26249"/>
    <cellStyle name="Κακό" xfId="26250"/>
    <cellStyle name="Κακό 2" xfId="26251"/>
    <cellStyle name="Καλό" xfId="26252"/>
    <cellStyle name="Καλό 2" xfId="26253"/>
    <cellStyle name="Κόμμα [0]_Φύλλο1" xfId="26254"/>
    <cellStyle name="Κόμμα_Φύλλο1" xfId="26255"/>
    <cellStyle name="Ουδέτερο" xfId="26256"/>
    <cellStyle name="Ουδέτερο 2" xfId="26257"/>
    <cellStyle name="Προειδοποιητικό κείμενο" xfId="26258"/>
    <cellStyle name="Προειδοποιητικό κείμενο 2" xfId="26259"/>
    <cellStyle name="Σημείωση" xfId="26260"/>
    <cellStyle name="Σημείωση 2" xfId="26261"/>
    <cellStyle name="Σημείωση 2 2" xfId="26262"/>
    <cellStyle name="Σημείωση 2 2 2" xfId="26263"/>
    <cellStyle name="Σημείωση 2 2 3" xfId="26264"/>
    <cellStyle name="Σημείωση 2 3" xfId="26265"/>
    <cellStyle name="Σημείωση 2 4" xfId="26266"/>
    <cellStyle name="Σημείωση 3" xfId="26267"/>
    <cellStyle name="Σημείωση 3 2" xfId="26268"/>
    <cellStyle name="Σημείωση 3 3" xfId="26269"/>
    <cellStyle name="Σημείωση 4" xfId="26270"/>
    <cellStyle name="Σημείωση 5" xfId="26271"/>
    <cellStyle name="Συνδεδεμένο κελί" xfId="26272"/>
    <cellStyle name="Συνδεδεμένο κελί 2" xfId="26273"/>
    <cellStyle name="Σύνολο" xfId="26274"/>
    <cellStyle name="Σύνολο 2" xfId="26275"/>
    <cellStyle name="Σύνολο 2 2" xfId="26276"/>
    <cellStyle name="Σύνολο 2 2 2" xfId="26277"/>
    <cellStyle name="Σύνολο 2 2 3" xfId="26278"/>
    <cellStyle name="Σύνολο 2 3" xfId="26279"/>
    <cellStyle name="Σύνολο 2 4" xfId="26280"/>
    <cellStyle name="Σύνολο 3" xfId="26281"/>
    <cellStyle name="Σύνολο 3 2" xfId="26282"/>
    <cellStyle name="Σύνολο 3 3" xfId="26283"/>
    <cellStyle name="Σύνολο 4" xfId="26284"/>
    <cellStyle name="Σύνολο 5" xfId="26285"/>
    <cellStyle name="Τίτλος" xfId="26286"/>
    <cellStyle name="Τίτλος 2" xfId="26287"/>
    <cellStyle name="Υπολογισμός" xfId="26288"/>
    <cellStyle name="Υπολογισμός 2" xfId="26289"/>
    <cellStyle name="Υπολογισμός 2 2" xfId="26290"/>
    <cellStyle name="Υπολογισμός 2 2 2" xfId="26291"/>
    <cellStyle name="Υπολογισμός 2 2 3" xfId="26292"/>
    <cellStyle name="Υπολογισμός 2 3" xfId="26293"/>
    <cellStyle name="Υπολογισμός 2 4" xfId="26294"/>
    <cellStyle name="Υπολογισμός 3" xfId="26295"/>
    <cellStyle name="Υπολογισμός 3 2" xfId="26296"/>
    <cellStyle name="Υπολογισμός 3 3" xfId="26297"/>
    <cellStyle name="Υπολογισμός 4" xfId="26298"/>
    <cellStyle name="Υπολογισμός 5" xfId="26299"/>
    <cellStyle name="Акцент1" xfId="26300"/>
    <cellStyle name="Акцент1 2" xfId="26301"/>
    <cellStyle name="Акцент1 2 2" xfId="26302"/>
    <cellStyle name="Акцент1 3" xfId="26303"/>
    <cellStyle name="Акцент2" xfId="26304"/>
    <cellStyle name="Акцент2 2" xfId="26305"/>
    <cellStyle name="Акцент2 2 2" xfId="26306"/>
    <cellStyle name="Акцент2 3" xfId="26307"/>
    <cellStyle name="Акцент3" xfId="26308"/>
    <cellStyle name="Акцент3 2" xfId="26309"/>
    <cellStyle name="Акцент3 2 2" xfId="26310"/>
    <cellStyle name="Акцент3 3" xfId="26311"/>
    <cellStyle name="Акцент4" xfId="26312"/>
    <cellStyle name="Акцент4 2" xfId="26313"/>
    <cellStyle name="Акцент4 2 2" xfId="26314"/>
    <cellStyle name="Акцент4 3" xfId="26315"/>
    <cellStyle name="Акцент5" xfId="26316"/>
    <cellStyle name="Акцент5 2" xfId="26317"/>
    <cellStyle name="Акцент6" xfId="26318"/>
    <cellStyle name="Акцент6 2" xfId="26319"/>
    <cellStyle name="Акцент6 2 2" xfId="26320"/>
    <cellStyle name="Акцент6 3" xfId="26321"/>
    <cellStyle name="Ввод " xfId="26322"/>
    <cellStyle name="Ввод  2" xfId="26323"/>
    <cellStyle name="Ввод  2 2" xfId="26324"/>
    <cellStyle name="Ввод  2 2 2" xfId="26325"/>
    <cellStyle name="Ввод  2 2 2 2" xfId="26326"/>
    <cellStyle name="Ввод  2 2 2 3" xfId="26327"/>
    <cellStyle name="Ввод  2 2 3" xfId="26328"/>
    <cellStyle name="Ввод  2 2 4" xfId="26329"/>
    <cellStyle name="Ввод  2 3" xfId="26330"/>
    <cellStyle name="Ввод  2 4" xfId="26331"/>
    <cellStyle name="Ввод  3" xfId="26332"/>
    <cellStyle name="Ввод  3 2" xfId="26333"/>
    <cellStyle name="Ввод  3 2 2" xfId="26334"/>
    <cellStyle name="Ввод  3 2 3" xfId="26335"/>
    <cellStyle name="Ввод  3 3" xfId="26336"/>
    <cellStyle name="Ввод  3 4" xfId="26337"/>
    <cellStyle name="Ввод  4" xfId="26338"/>
    <cellStyle name="Ввод  5" xfId="26339"/>
    <cellStyle name="Вывод" xfId="26340"/>
    <cellStyle name="Вывод 2" xfId="26341"/>
    <cellStyle name="Вывод 2 2" xfId="26342"/>
    <cellStyle name="Вывод 2 2 2" xfId="26343"/>
    <cellStyle name="Вывод 2 2 2 2" xfId="26344"/>
    <cellStyle name="Вывод 2 2 3" xfId="26345"/>
    <cellStyle name="Вывод 2 3" xfId="26346"/>
    <cellStyle name="Вывод 3" xfId="26347"/>
    <cellStyle name="Вывод 3 2" xfId="26348"/>
    <cellStyle name="Вывод 3 2 2" xfId="26349"/>
    <cellStyle name="Вывод 3 3" xfId="26350"/>
    <cellStyle name="Вывод 4" xfId="26351"/>
    <cellStyle name="Вычисление" xfId="26352"/>
    <cellStyle name="Вычисление 2" xfId="26353"/>
    <cellStyle name="Вычисление 2 2" xfId="26354"/>
    <cellStyle name="Вычисление 2 2 2" xfId="26355"/>
    <cellStyle name="Вычисление 2 2 2 2" xfId="26356"/>
    <cellStyle name="Вычисление 2 2 2 3" xfId="26357"/>
    <cellStyle name="Вычисление 2 2 3" xfId="26358"/>
    <cellStyle name="Вычисление 2 2 4" xfId="26359"/>
    <cellStyle name="Вычисление 2 3" xfId="26360"/>
    <cellStyle name="Вычисление 2 4" xfId="26361"/>
    <cellStyle name="Вычисление 3" xfId="26362"/>
    <cellStyle name="Вычисление 3 2" xfId="26363"/>
    <cellStyle name="Вычисление 3 2 2" xfId="26364"/>
    <cellStyle name="Вычисление 3 2 3" xfId="26365"/>
    <cellStyle name="Вычисление 3 3" xfId="26366"/>
    <cellStyle name="Вычисление 3 4" xfId="26367"/>
    <cellStyle name="Вычисление 4" xfId="26368"/>
    <cellStyle name="Вычисление 5" xfId="26369"/>
    <cellStyle name="ДАТА" xfId="26370"/>
    <cellStyle name="ДАТА 2" xfId="26371"/>
    <cellStyle name="ДАТА 2 2" xfId="26372"/>
    <cellStyle name="ДАТА 3" xfId="26373"/>
    <cellStyle name="ДАТА 3 2" xfId="26374"/>
    <cellStyle name="ДАТА 4" xfId="26375"/>
    <cellStyle name="ДАТА_Comp_aut" xfId="26376"/>
    <cellStyle name="Денежный [0]_453" xfId="26377"/>
    <cellStyle name="Денежный_453" xfId="26378"/>
    <cellStyle name="Заголовок 1" xfId="26379"/>
    <cellStyle name="Заголовок 1 2" xfId="26380"/>
    <cellStyle name="Заголовок 1 2 2" xfId="26381"/>
    <cellStyle name="Заголовок 1 3" xfId="26382"/>
    <cellStyle name="Заголовок 2" xfId="26383"/>
    <cellStyle name="Заголовок 2 2" xfId="26384"/>
    <cellStyle name="Заголовок 2 2 2" xfId="26385"/>
    <cellStyle name="Заголовок 2 3" xfId="26386"/>
    <cellStyle name="Заголовок 3" xfId="26387"/>
    <cellStyle name="Заголовок 3 2" xfId="26388"/>
    <cellStyle name="Заголовок 3 2 2" xfId="26389"/>
    <cellStyle name="Заголовок 3 3" xfId="26390"/>
    <cellStyle name="Заголовок 4" xfId="26391"/>
    <cellStyle name="Заголовок 4 2" xfId="26392"/>
    <cellStyle name="Заголовок 4 2 2" xfId="26393"/>
    <cellStyle name="Заголовок 4 3" xfId="26394"/>
    <cellStyle name="ЗАГОЛОВОК1" xfId="26395"/>
    <cellStyle name="ЗАГОЛОВОК1 2" xfId="26396"/>
    <cellStyle name="ЗАГОЛОВОК1 2 2" xfId="26397"/>
    <cellStyle name="ЗАГОЛОВОК1 3" xfId="26398"/>
    <cellStyle name="ЗАГОЛОВОК2" xfId="26399"/>
    <cellStyle name="ЗАГОЛОВОК2 2" xfId="26400"/>
    <cellStyle name="ЗАГОЛОВОК2 2 2" xfId="26401"/>
    <cellStyle name="ЗАГОЛОВОК2 3" xfId="26402"/>
    <cellStyle name="Итог" xfId="26403"/>
    <cellStyle name="Итог 2" xfId="26404"/>
    <cellStyle name="Итог 2 2" xfId="26405"/>
    <cellStyle name="Итог 2 2 2" xfId="26406"/>
    <cellStyle name="Итог 2 2 3" xfId="26407"/>
    <cellStyle name="Итог 2 3" xfId="26408"/>
    <cellStyle name="Итог 2 4" xfId="26409"/>
    <cellStyle name="Итог 3" xfId="26410"/>
    <cellStyle name="Итог 3 2" xfId="26411"/>
    <cellStyle name="Итог 3 3" xfId="26412"/>
    <cellStyle name="Итог 4" xfId="26413"/>
    <cellStyle name="Итог 5" xfId="26414"/>
    <cellStyle name="ИТОГОВЫЙ" xfId="26415"/>
    <cellStyle name="ИТОГОВЫЙ 2" xfId="26416"/>
    <cellStyle name="ИТОГОВЫЙ 2 2" xfId="26417"/>
    <cellStyle name="ИТОГОВЫЙ 2 2 2" xfId="26418"/>
    <cellStyle name="ИТОГОВЫЙ 2 3" xfId="26419"/>
    <cellStyle name="ИТОГОВЫЙ 3" xfId="26420"/>
    <cellStyle name="ИТОГОВЫЙ 3 2" xfId="26421"/>
    <cellStyle name="ИТОГОВЫЙ 3 2 2" xfId="26422"/>
    <cellStyle name="ИТОГОВЫЙ 3 3" xfId="26423"/>
    <cellStyle name="ИТОГОВЫЙ 4" xfId="26424"/>
    <cellStyle name="ИТОГОВЫЙ 4 2" xfId="26425"/>
    <cellStyle name="ИТОГОВЫЙ 5" xfId="26426"/>
    <cellStyle name="ИТОГОВЫЙ_Comp_aut" xfId="26427"/>
    <cellStyle name="Контрольная ячейка" xfId="26428"/>
    <cellStyle name="Контрольная ячейка 2" xfId="26429"/>
    <cellStyle name="Название" xfId="26430"/>
    <cellStyle name="Название 2" xfId="26431"/>
    <cellStyle name="Название 2 2" xfId="26432"/>
    <cellStyle name="Название 3" xfId="26433"/>
    <cellStyle name="Нейтральный" xfId="26434"/>
    <cellStyle name="Нейтральный 2" xfId="26435"/>
    <cellStyle name="Нейтральный 2 2" xfId="26436"/>
    <cellStyle name="Нейтральный 3" xfId="26437"/>
    <cellStyle name="Обычный_02-682" xfId="26438"/>
    <cellStyle name="Открывавшаяся гиперссылка_Table_B_1999_2000_2001" xfId="26439"/>
    <cellStyle name="Плохой" xfId="26440"/>
    <cellStyle name="Плохой 2" xfId="26441"/>
    <cellStyle name="Плохой 2 2" xfId="26442"/>
    <cellStyle name="Плохой 3" xfId="26443"/>
    <cellStyle name="Пояснение" xfId="26444"/>
    <cellStyle name="Пояснение 2" xfId="26445"/>
    <cellStyle name="Примечание" xfId="26446"/>
    <cellStyle name="Примечание 2" xfId="26447"/>
    <cellStyle name="Примечание 2 2" xfId="26448"/>
    <cellStyle name="Примечание 2 2 2" xfId="26449"/>
    <cellStyle name="Примечание 2 2 2 2" xfId="26450"/>
    <cellStyle name="Примечание 2 2 2 3" xfId="26451"/>
    <cellStyle name="Примечание 2 2 3" xfId="26452"/>
    <cellStyle name="Примечание 2 2 4" xfId="26453"/>
    <cellStyle name="Примечание 2 3" xfId="26454"/>
    <cellStyle name="Примечание 2 4" xfId="26455"/>
    <cellStyle name="Примечание 3" xfId="26456"/>
    <cellStyle name="Примечание 3 2" xfId="26457"/>
    <cellStyle name="Примечание 3 2 2" xfId="26458"/>
    <cellStyle name="Примечание 3 2 2 2" xfId="26459"/>
    <cellStyle name="Примечание 3 2 2 3" xfId="26460"/>
    <cellStyle name="Примечание 3 2 3" xfId="26461"/>
    <cellStyle name="Примечание 3 2 4" xfId="26462"/>
    <cellStyle name="Примечание 3 3" xfId="26463"/>
    <cellStyle name="Примечание 3 4" xfId="26464"/>
    <cellStyle name="Примечание 4" xfId="26465"/>
    <cellStyle name="Примечание 4 2" xfId="26466"/>
    <cellStyle name="Примечание 4 2 2" xfId="26467"/>
    <cellStyle name="Примечание 4 2 3" xfId="26468"/>
    <cellStyle name="Примечание 4 3" xfId="26469"/>
    <cellStyle name="Примечание 4 4" xfId="26470"/>
    <cellStyle name="Примечание 5" xfId="26471"/>
    <cellStyle name="Примечание 6" xfId="26472"/>
    <cellStyle name="ПРОЦЕНТНЫЙ_BOPENGC" xfId="26473"/>
    <cellStyle name="Связанная ячейка" xfId="26474"/>
    <cellStyle name="Связанная ячейка 2" xfId="26475"/>
    <cellStyle name="Связанная ячейка 2 2" xfId="26476"/>
    <cellStyle name="Связанная ячейка 3" xfId="26477"/>
    <cellStyle name="ТЕКСТ" xfId="26478"/>
    <cellStyle name="ТЕКСТ 2" xfId="26479"/>
    <cellStyle name="ТЕКСТ 2 2" xfId="26480"/>
    <cellStyle name="ТЕКСТ 3" xfId="26481"/>
    <cellStyle name="Текст предупреждения" xfId="26482"/>
    <cellStyle name="Текст предупреждения 2" xfId="26483"/>
    <cellStyle name="ТЕКСТ_Comp_aut" xfId="26484"/>
    <cellStyle name="Тысячи [0]_Dk98" xfId="26485"/>
    <cellStyle name="Тысячи_Dk98" xfId="26486"/>
    <cellStyle name="УровеньСтолб_1_Структура державного боргу" xfId="26487"/>
    <cellStyle name="УровеньСтрок_1_Структура державного боргу" xfId="26488"/>
    <cellStyle name="ФИКСИРОВАННЫЙ" xfId="26489"/>
    <cellStyle name="ФИКСИРОВАННЫЙ 2" xfId="26490"/>
    <cellStyle name="ФИКСИРОВАННЫЙ 2 2" xfId="26491"/>
    <cellStyle name="ФИКСИРОВАННЫЙ 3" xfId="26492"/>
    <cellStyle name="ФИКСИРОВАННЫЙ 3 2" xfId="26493"/>
    <cellStyle name="ФИКСИРОВАННЫЙ 4" xfId="26494"/>
    <cellStyle name="Финансовый [0]_453" xfId="26495"/>
    <cellStyle name="Финансовый_1 квартал-уточ.платежі" xfId="26496"/>
    <cellStyle name="Хороший" xfId="26497"/>
    <cellStyle name="Хороший 2" xfId="26498"/>
    <cellStyle name="Хороший 2 2" xfId="26499"/>
    <cellStyle name="Хороший 3" xfId="26500"/>
    <cellStyle name="콤마 [0]_Sheet1" xfId="26501"/>
    <cellStyle name="콤마_설비작업" xfId="26502"/>
    <cellStyle name="표준_3.소득(2007)" xfId="26503"/>
    <cellStyle name="千分位[0]" xfId="26504"/>
    <cellStyle name="千分位[0] 2" xfId="26505"/>
    <cellStyle name="標準_SOCX_JPN97" xfId="26506"/>
    <cellStyle name="貨幣 [0]" xfId="26507"/>
    <cellStyle name="貨幣 [0] 2" xfId="26508"/>
    <cellStyle name="貨幣 [0] 2 2" xfId="26509"/>
    <cellStyle name="貨幣 [0] 3" xfId="265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61" Type="http://schemas.openxmlformats.org/officeDocument/2006/relationships/externalLink" Target="externalLinks/externalLink60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22860</xdr:rowOff>
        </xdr:from>
        <xdr:to>
          <xdr:col>0</xdr:col>
          <xdr:colOff>312420</xdr:colOff>
          <xdr:row>1</xdr:row>
          <xdr:rowOff>121920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sgutierrez\IEF_Dic_08\Documents%20and%20Settings\MMVillegas\Configuraci&#243;n%20local\Archivos%20temporales%20de%20Internet\Content.Outlook\ARUJ5NI2\A%20JUNIO%20DE%202008\Tasas%20de%20inter&#233;s%20de%20corto%20plazo%20bancos%20central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s%20BCB\Humberto%20APEC\Trabajos\Ayudas%20memoria%20r&#225;pidas\Presentaci&#243;n%20econom&#237;a%20Boliviana%202005%20japt\cuadros%20y%20grafico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sgutierrez\IEF_Dic_08\_2005\Boletin%20Mensual\Bk%20Febrero_05%20(16_03)\REER10%20(base%201996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gottret/AppData/Local/Microsoft/Windows/Temporary%20Internet%20Files/Content.Outlook/CZVC43T5/Documents%20and%20Settings/RSMendoza/Configuraci&#243;n%20local/Archivos%20temporales%20de%20Internet/OLKA4/c4-v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sgottret\Documents%20and%20Settings\cavila.BCBNET01\Configuraci&#243;n%20local\Archivos%20temporales%20de%20Internet\Content.Outlook\VBZ2BULD\Users\egsa\AppData\Roaming\Microsoft\Excel\Modelo_Financiero%20v2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BCB/Humberto%20APEC/Trabajos/Ayudas%20memoria%20r&#225;pidas/Presentaci&#243;n%20econom&#237;a%20Boliviana%202005%20japt/cuadros%20y%20grafico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lrubind\Memoria%20Total%202008\Documentos%20BCB\Humberto%20APEC\Trabajos\Ayudas%20memoria%20r&#225;pidas\Presentaci&#243;n%20econom&#237;a%20Boliviana%202005%20japt\cuadros%20y%20grafico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gottret/AppData/Local/Microsoft/Windows/Temporary%20Internet%20Files/Content.Outlook/CZVC43T5/CCSC/MEDICION/Balances/Gestion-2003/Balance-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sgottret\Documents%20and%20Settings\cavila.BCBNET01\Configuraci&#243;n%20local\Archivos%20temporales%20de%20Internet\Content.Outlook\VBZ2BULD\Users\egsa\AppData\Roaming\Microsoft\Excel\HLB\Proyecto%20Ampliaci&#243;n%20Distribuci&#243;n%20Gas%20%20bolivi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RSMendoza\Configuraci&#243;n%20local\Archivos%20temporales%20de%20Internet\OLKA4\c4-v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Palmero/Configuraci&#243;n%20local/Archivos%20temporales%20de%20Internet/OLK13/Documentos%20BCB/Humberto%20APEC/Trabajos/Ayudas%20memoria%20r&#225;pidas/Spread%20Tipo%20de%20cambio/PARA%20COMITE/datos%20de%20bas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_2005\Boletin%20Mensual\Bk%20Febrero_05%20(16_03)\REER10%20(base%201996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trocabado\Documents%20and%20Settings\RSMendoza\Configuraci&#243;n%20local\Archivos%20temporales%20de%20Internet\OLKA4\c4-v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_2005\Boletin%20Mensual\Bk%20Febrero_05%20(16_03)\REER10%20(base%201996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os%20deuda\final\Deuda%20no%20relacionad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Mis%20documentos\HISTORIAL\PROD98\CERT-9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Prod99\MESES\JUL9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PROD98\CERT-9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Mis%20documentos\HISTORIAL\PROD98\PROD98\SEP9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MPalmero\Configuraci&#243;n%20local\Archivos%20temporales%20de%20Internet\OLK8F\martes%204%20mar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llobet\envios\hernan\ANEXOS%20PN\Formato%20de%20Anexos%20PdeNodo\ANEXO2p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gottret/AppData/Local/Microsoft/Windows/Temporary%20Internet%20Files/Content.Outlook/CZVC43T5/Documentos%20BCB/Humberto%20APEC/Trabajos/Ayudas%20memoria%20r&#225;pidas/Presentaci&#243;n%20econom&#237;a%20Boliviana%202005%20japt/cuadros%20y%20graficos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N_CD-RW\Carpeta%20compartida\Mis%20documentos\Proyectos%20de%20Transporte%20Caminos%20Vecinales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Spread%20Tipo%20de%20cambio\PARA%20COMITE\datos%20de%20base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s%20BCB\Humberto%20APEC\Trabajos\Ayudas%20memoria%20r&#225;pidas\Spread%20Tipo%20de%20cambio\PARA%20COMITE\datos%20de%20base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NTAP03D\e&amp;d\Budgets%20&amp;%20Reports\Financial%20Reports\Chaco%20S.A\YEAR%202002\05%20GAAP%20FINANCIAL%20REPORTS\BREAK%20DOWN%20BAL%20SHEET%2012.200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lrivero/Escritorio/EMPRESAS%202005/AGOSTO/repso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lrivero/Escritorio/Shapes%202004/September%202004/Shapes%202004%20CON%20KAN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Mis%20documentos\HISTORIAL\Mis%20documentos\HISTORIAL\HIS9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laguna/Configuraci&#243;n%20local/Archivos%20temporales%20de%20Internet/OLK28/Documents%20and%20Settings/nchacon/Configuraci&#243;n%20local/Archivos%20temporales%20de%20Internet/OLK92/Inflaci&#243;n/Nueva%20Base/ENCADENADOS%20BOLIVIA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_2005\Boletin%20Mensual\Bk%20Febrero_05%20(16_03)\REER10%20(base%201996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NTAP03D\e&amp;d\PROYECTO-PQB\Modelo%20econ&#243;mico\PQB%20-%20Bolivia%20Final%20Version%20Chaco%2009.06.0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c-10\presupuesto\Mis%20documentos\PRESUPUESTO\RECURSOS%20HUMANOS\PLANILLA%20PRESUPUESTARIA%202004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Estadisticas\Escritorio\Propuesta%20DS%20y%20Ley%20Distribuci&#243;n%20IDH\Analisis%201689%20vs%203058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c4499\guillermo\Base%20Adisp\Salidas\Salidas%20por%20sector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ICHOPI~1\CONFIG~1\Temp\DOCUME~1\ICHOPI~1\CONFIG~1\Temp\REGALIAS%20MAYO%20-%20MAYO%20%202005%20-%202007%20(10-10-069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trocabado\Documentos%20BCB\Humberto%20APEC\Trabajos\Ayudas%20memoria%20r&#225;pidas\Spread%20Tipo%20de%20cambio\PARA%20COMITE\datos%20de%20base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Ingresos\ppto%202001\PAPE-200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gottret/AppData/Local/Microsoft/Windows/Temporary%20Internet%20Files/Content.Outlook/CZVC43T5/Documentos%20BCB/Humberto%20APEC/Trabajos/Ayudas%20memoria%20r&#225;pidas/Spread%20Tipo%20de%20cambio/PARA%20COMITE/datos%20de%20bas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lrubind\Memoria%20Total%202008\Documents%20and%20Settings\Administrador\Escritorio\Memoria%202007\REVISADOS\Doc.%20Excel\_2005\Boletin%20Mensual\Bk%20Febrero_05%20(16_03)\REER10%20(base%201996)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%20BCB/Humberto%20APEC/Trabajos/Ayudas%20memoria%20r&#225;pidas/Spread%20Tipo%20de%20cambio/PARA%20COMITE/datos%20de%20bas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RSMendoza\Configuraci&#243;n%20local\Archivos%20temporales%20de%20Internet\OLKA4\c4-v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SES%20DE%20DATOS\IMPORTACIONES\bas13p.dbf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SGOTTRET\sgottret\AppData\Local\Microsoft\Windows\Temporary%20Internet%20Files\Content.Outlook\CZVC43T5\REP_EXT\REPORTIN\MENSUEL\UNESCO\1999\UNESCO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gottret/AppData/Local/Microsoft/Windows/Temporary%20Internet%20Files/Content.Outlook/CZVC43T5/Documents%20and%20Settings/Casa/Escritorio/ipm's/ipm%202010%20II/BASE%20DE%20DATOS%20PRODUCCION%20DE%20PETROLEO%20Y%20GAS%20NATURAL.xlsx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RUBEN\HIDROCARBUROS\Prognosis\DATA%20PROGNOSIS\RESUMEN%20ESTADISTICO\BASE%20DE%20DATOS%20DEL%20NUEVO%20ENFOQUE%20ALL3ok%20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NTAP03D\e&amp;d\Budgets%20&amp;%20Reports\Financial%20Reports\Chaco%20S.A\YEAR%202002\TRIALS\TRIALS%20-%20GAAP\TB%20GAAP%202002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lvillamil\SAUL\Documents%20and%20Settings\RSMendoza\Configuraci&#243;n%20local\Archivos%20temporales%20de%20Internet\OLKA4\c4-v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nise1\Doc%20Ayuda%20Mem\exportaciones\EXP%202002%20PROY%209%20FORM3(denise)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Palmero\Configuraci&#243;n%20local\Archivos%20temporales%20de%20Internet\OLK13\Documentos%20BCB\Humberto%20APEC\Trabajos\Ayudas%20memoria%20r&#225;pidas\Spread%20Tipo%20de%20cambio\PARA%20COMITE\datos%20de%20base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nchacon\---%20base%202007%20---\Documentos%20BCB\Humberto%20APEC\Trabajos\Ayudas%20memoria%20r&#225;pidas\Spread%20Tipo%20de%20cambio\PARA%20COMITE\datos%20de%20base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sas%20de%20i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%20BCB\Humberto%20APEC\Trabajos\Ayudas%20memoria%20r&#225;pidas\Presentaci&#243;n%20econom&#237;a%20Boliviana%202005%20japt\cuadros%20y%20graficos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dor\Escritorio\Memoria%202007\REVISADOS\Doc.%20Excel\Documents%20and%20Settings\RSMendoza\Configuraci&#243;n%20local\Archivos%20temporales%20de%20Internet\OLKA4\c4-v1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SMendoza/Configuraci&#243;n%20local/Archivos%20temporales%20de%20Internet/OLKA4/c4-v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nchacon\---%20base%202007%20---\Documentos%20BCB\Humberto%20APEC\Trabajos\Ayudas%20memoria%20r&#225;pidas\Presentaci&#243;n%20econom&#237;a%20Boliviana%202005%20japt\cuadros%20y%20grafico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jlrivero\Escritorio\PRONOSTICOS%20MEGACAMPOS\-%20SUBSUELO\sagarnaga\IFC\IFC%20NOVIEMBRE%20(P50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trocabado\_2005\Boletin%20Mensual\Bk%20Febrero_05%20(16_03)\REER10%20(base%201996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MUNDIAL"/>
      <sheetName val="M1"/>
      <sheetName val="tasas referenciales"/>
      <sheetName val="Apreciación"/>
      <sheetName val="Hoja2"/>
      <sheetName val="Hoja3"/>
      <sheetName val="PIB_MUNDIAL"/>
      <sheetName val="tasas_referenciales"/>
      <sheetName val="C3.33"/>
      <sheetName val="demanda trimestral (2)"/>
      <sheetName val="PIB_MUNDIAL1"/>
      <sheetName val="tasas_referenciales1"/>
      <sheetName val="C3_33"/>
      <sheetName val="demanda_trimestral_(2)"/>
      <sheetName val="PIB_MUNDIAL2"/>
      <sheetName val="tasas_referenciales2"/>
      <sheetName val="C3_331"/>
      <sheetName val="demanda_trimestral_(2)1"/>
      <sheetName val="OMA"/>
      <sheetName val="PIB_MUNDIAL3"/>
      <sheetName val="tasas_referenciales3"/>
      <sheetName val="C3_332"/>
      <sheetName val="demanda_trimestral_(2)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c_Stat_EGSA "/>
      <sheetName val="Graphs"/>
      <sheetName val="Evaluacion"/>
      <sheetName val="Ratios"/>
      <sheetName val="Dep&amp;Amort"/>
      <sheetName val="Debt_amort"/>
      <sheetName val="Deuda CCGT"/>
      <sheetName val="Deuda San Matias"/>
      <sheetName val="Carbons_credit"/>
      <sheetName val="Total_Incomes"/>
      <sheetName val="Capacity_Incomes"/>
      <sheetName val="Energy_Incomes"/>
      <sheetName val="Gas_Cost"/>
      <sheetName val="VO&amp;M (Maintenance)"/>
      <sheetName val="Misc. Variable &amp; Fixed O&amp;M"/>
      <sheetName val="UFV"/>
      <sheetName val="Taxes"/>
      <sheetName val="deuda_B-Economico"/>
      <sheetName val="BCP 1.5"/>
      <sheetName val="BCP 0.5"/>
      <sheetName val="KFW 8765166 EURO"/>
      <sheetName val="KFW 92-65-711 EURO"/>
      <sheetName val="NDF 45"/>
      <sheetName val="BCOCRED REPR 4,5"/>
      <sheetName val="BCOCRED REPR 12,0"/>
      <sheetName val="Bco Cred Sind"/>
      <sheetName val="Bco Merc Sind"/>
      <sheetName val="BCP 2,8"/>
      <sheetName val="BISA 1,0M"/>
      <sheetName val="BISA 1,6M"/>
      <sheetName val="BISA 1,3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E2">
            <v>1</v>
          </cell>
          <cell r="F2">
            <v>2</v>
          </cell>
          <cell r="G2">
            <v>3</v>
          </cell>
          <cell r="H2">
            <v>4</v>
          </cell>
          <cell r="I2">
            <v>5</v>
          </cell>
          <cell r="J2">
            <v>6</v>
          </cell>
          <cell r="K2">
            <v>7</v>
          </cell>
          <cell r="L2">
            <v>8</v>
          </cell>
          <cell r="M2">
            <v>9</v>
          </cell>
          <cell r="N2">
            <v>10</v>
          </cell>
          <cell r="O2">
            <v>11</v>
          </cell>
        </row>
        <row r="3">
          <cell r="A3" t="str">
            <v>INGRESOS POR ENERGIA</v>
          </cell>
          <cell r="B3">
            <v>0</v>
          </cell>
          <cell r="C3">
            <v>0</v>
          </cell>
          <cell r="D3">
            <v>0</v>
          </cell>
          <cell r="E3">
            <v>2009</v>
          </cell>
          <cell r="F3">
            <v>2010</v>
          </cell>
          <cell r="G3">
            <v>2011</v>
          </cell>
          <cell r="H3">
            <v>2012</v>
          </cell>
          <cell r="I3">
            <v>2013</v>
          </cell>
          <cell r="J3">
            <v>2014</v>
          </cell>
          <cell r="K3">
            <v>2015</v>
          </cell>
          <cell r="L3">
            <v>2016</v>
          </cell>
          <cell r="M3">
            <v>2017</v>
          </cell>
          <cell r="N3">
            <v>2018</v>
          </cell>
          <cell r="O3">
            <v>2019</v>
          </cell>
          <cell r="P3">
            <v>2020</v>
          </cell>
          <cell r="Q3">
            <v>2021</v>
          </cell>
        </row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Despacho Energia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Guaracachi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 t="str">
            <v>Base CNDC Estudio Mediano Plazo-Proy EGSA</v>
          </cell>
          <cell r="G6">
            <v>0</v>
          </cell>
          <cell r="H6">
            <v>0</v>
          </cell>
          <cell r="I6">
            <v>0</v>
          </cell>
          <cell r="J6" t="str">
            <v>Proyeccion EGSA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A7">
            <v>0</v>
          </cell>
          <cell r="B7" t="str">
            <v>Unid 1</v>
          </cell>
          <cell r="C7">
            <v>0</v>
          </cell>
          <cell r="D7" t="str">
            <v>MWh</v>
          </cell>
          <cell r="E7">
            <v>72558.457800785225</v>
          </cell>
          <cell r="F7">
            <v>1809.1280999999999</v>
          </cell>
          <cell r="G7">
            <v>5183.3372000000008</v>
          </cell>
          <cell r="H7">
            <v>3695.2757857142869</v>
          </cell>
          <cell r="I7">
            <v>16645.315642857138</v>
          </cell>
          <cell r="J7">
            <v>29467.453582857142</v>
          </cell>
          <cell r="K7">
            <v>64387.174142857119</v>
          </cell>
          <cell r="L7">
            <v>69981.90611428571</v>
          </cell>
          <cell r="M7">
            <v>71869.848142857125</v>
          </cell>
          <cell r="N7">
            <v>41898.565142857151</v>
          </cell>
          <cell r="O7">
            <v>29516.180457142862</v>
          </cell>
          <cell r="P7">
            <v>29516.180457142862</v>
          </cell>
          <cell r="Q7">
            <v>29516.180457142898</v>
          </cell>
        </row>
        <row r="8">
          <cell r="A8">
            <v>0</v>
          </cell>
          <cell r="B8" t="str">
            <v>Unid 2</v>
          </cell>
          <cell r="C8">
            <v>0</v>
          </cell>
          <cell r="D8" t="str">
            <v>MWh</v>
          </cell>
          <cell r="E8">
            <v>53030.182659415441</v>
          </cell>
          <cell r="F8">
            <v>1144.7970999999995</v>
          </cell>
          <cell r="G8">
            <v>2797.7224999999994</v>
          </cell>
          <cell r="H8">
            <v>2527.510414285714</v>
          </cell>
          <cell r="I8">
            <v>11782.642857142857</v>
          </cell>
          <cell r="J8">
            <v>19103.820171428575</v>
          </cell>
          <cell r="K8">
            <v>45199.02199999999</v>
          </cell>
          <cell r="L8">
            <v>41750.758757142852</v>
          </cell>
          <cell r="M8">
            <v>66145.154142857136</v>
          </cell>
          <cell r="N8">
            <v>27197.480228571432</v>
          </cell>
          <cell r="O8">
            <v>18120.754185714286</v>
          </cell>
          <cell r="P8">
            <v>18120.754185714286</v>
          </cell>
          <cell r="Q8">
            <v>18120.754185714301</v>
          </cell>
        </row>
        <row r="9">
          <cell r="A9">
            <v>0</v>
          </cell>
          <cell r="B9" t="str">
            <v>Unid 4</v>
          </cell>
          <cell r="C9">
            <v>0</v>
          </cell>
          <cell r="D9" t="str">
            <v>MWh</v>
          </cell>
          <cell r="E9">
            <v>32632.185162863971</v>
          </cell>
          <cell r="F9">
            <v>31630.507242857144</v>
          </cell>
          <cell r="G9">
            <v>873.08899999999994</v>
          </cell>
          <cell r="H9">
            <v>260.81700000000001</v>
          </cell>
          <cell r="I9">
            <v>2552.9323714285711</v>
          </cell>
          <cell r="J9">
            <v>7004.7220000000007</v>
          </cell>
          <cell r="K9">
            <v>39341.595000000001</v>
          </cell>
          <cell r="L9">
            <v>26862.716</v>
          </cell>
          <cell r="M9">
            <v>43543.940714285709</v>
          </cell>
          <cell r="N9">
            <v>18615.683871428573</v>
          </cell>
          <cell r="O9">
            <v>6480.0949857142859</v>
          </cell>
          <cell r="P9">
            <v>6480.0949857142859</v>
          </cell>
          <cell r="Q9">
            <v>6480.0949857142896</v>
          </cell>
        </row>
        <row r="10">
          <cell r="A10">
            <v>0</v>
          </cell>
          <cell r="B10" t="str">
            <v>Unid 6</v>
          </cell>
          <cell r="C10">
            <v>0</v>
          </cell>
          <cell r="D10" t="str">
            <v>MWh</v>
          </cell>
          <cell r="E10">
            <v>41973.587927638866</v>
          </cell>
          <cell r="F10">
            <v>784.66600000000017</v>
          </cell>
          <cell r="G10">
            <v>1527.3400000000004</v>
          </cell>
          <cell r="H10">
            <v>1292.9094057142856</v>
          </cell>
          <cell r="I10">
            <v>7145.2811142857154</v>
          </cell>
          <cell r="J10">
            <v>9264.7833999999966</v>
          </cell>
          <cell r="K10">
            <v>47451.81125714285</v>
          </cell>
          <cell r="L10">
            <v>32726.228485714284</v>
          </cell>
          <cell r="M10">
            <v>62523.058924285724</v>
          </cell>
          <cell r="N10">
            <v>23572.603028571426</v>
          </cell>
          <cell r="O10">
            <v>12187.621157142856</v>
          </cell>
          <cell r="P10">
            <v>12187.621157142856</v>
          </cell>
          <cell r="Q10">
            <v>12187.621157142899</v>
          </cell>
        </row>
        <row r="11">
          <cell r="A11">
            <v>0</v>
          </cell>
          <cell r="B11" t="str">
            <v>Unid 7</v>
          </cell>
          <cell r="C11">
            <v>0</v>
          </cell>
          <cell r="D11" t="str">
            <v>MWh</v>
          </cell>
          <cell r="E11">
            <v>68756.738436282321</v>
          </cell>
          <cell r="F11">
            <v>4798.2080999999998</v>
          </cell>
          <cell r="G11">
            <v>8457.0097000000023</v>
          </cell>
          <cell r="H11">
            <v>5597.111685714287</v>
          </cell>
          <cell r="I11">
            <v>25162.258157142856</v>
          </cell>
          <cell r="J11">
            <v>38766.057085714288</v>
          </cell>
          <cell r="K11">
            <v>83175.92537142853</v>
          </cell>
          <cell r="L11">
            <v>77195.760314285726</v>
          </cell>
          <cell r="M11">
            <v>89805.695671428562</v>
          </cell>
          <cell r="N11">
            <v>46019.090999999986</v>
          </cell>
          <cell r="O11">
            <v>29843.056600000011</v>
          </cell>
          <cell r="P11">
            <v>29843.056600000011</v>
          </cell>
          <cell r="Q11">
            <v>29843.0566</v>
          </cell>
        </row>
        <row r="12">
          <cell r="A12">
            <v>0</v>
          </cell>
          <cell r="B12" t="str">
            <v>Unid 8</v>
          </cell>
          <cell r="C12">
            <v>0</v>
          </cell>
          <cell r="D12" t="str">
            <v>MWh</v>
          </cell>
          <cell r="E12">
            <v>56628.346893329712</v>
          </cell>
          <cell r="F12">
            <v>9725.4821428571468</v>
          </cell>
          <cell r="G12">
            <v>14343.131200000002</v>
          </cell>
          <cell r="H12">
            <v>15547.721371428575</v>
          </cell>
          <cell r="I12">
            <v>44952.327142857132</v>
          </cell>
          <cell r="J12">
            <v>52238.030685714279</v>
          </cell>
          <cell r="K12">
            <v>87371.564000000013</v>
          </cell>
          <cell r="L12">
            <v>87890.483764285716</v>
          </cell>
          <cell r="M12">
            <v>89515.751528571447</v>
          </cell>
          <cell r="N12">
            <v>66168.426534285711</v>
          </cell>
          <cell r="O12">
            <v>41468.294285714292</v>
          </cell>
          <cell r="P12">
            <v>41468.294285714292</v>
          </cell>
          <cell r="Q12">
            <v>41468.294285714299</v>
          </cell>
        </row>
        <row r="13">
          <cell r="A13">
            <v>0</v>
          </cell>
          <cell r="B13" t="str">
            <v>Unid 9</v>
          </cell>
          <cell r="C13">
            <v>0</v>
          </cell>
          <cell r="D13" t="str">
            <v>MWh</v>
          </cell>
          <cell r="E13">
            <v>275052.58880372543</v>
          </cell>
          <cell r="F13">
            <v>550606.15857142827</v>
          </cell>
          <cell r="G13">
            <v>717670.89999999967</v>
          </cell>
          <cell r="H13">
            <v>735308.99999999965</v>
          </cell>
          <cell r="I13">
            <v>718253.84285714256</v>
          </cell>
          <cell r="J13">
            <v>711332.85714285751</v>
          </cell>
          <cell r="K13">
            <v>668584.15714285744</v>
          </cell>
          <cell r="L13">
            <v>670533.0142857146</v>
          </cell>
          <cell r="M13">
            <v>608043.42857142887</v>
          </cell>
          <cell r="N13">
            <v>689895.42857142899</v>
          </cell>
          <cell r="O13">
            <v>689895.42857142899</v>
          </cell>
          <cell r="P13">
            <v>689895.42857142899</v>
          </cell>
          <cell r="Q13">
            <v>689895.42857142899</v>
          </cell>
        </row>
        <row r="14">
          <cell r="A14">
            <v>0</v>
          </cell>
          <cell r="B14" t="str">
            <v>Unid 10</v>
          </cell>
          <cell r="C14">
            <v>0</v>
          </cell>
          <cell r="D14" t="str">
            <v>MWh</v>
          </cell>
          <cell r="E14">
            <v>333270.25400112924</v>
          </cell>
          <cell r="F14">
            <v>616284.14285714261</v>
          </cell>
          <cell r="G14">
            <v>743929.34285714256</v>
          </cell>
          <cell r="H14">
            <v>738076.4857142854</v>
          </cell>
          <cell r="I14">
            <v>736396.557142857</v>
          </cell>
          <cell r="J14">
            <v>729739.28571428603</v>
          </cell>
          <cell r="K14">
            <v>685884.68571428594</v>
          </cell>
          <cell r="L14">
            <v>709853.90000000037</v>
          </cell>
          <cell r="M14">
            <v>657872.47142857173</v>
          </cell>
          <cell r="N14">
            <v>685883.88571428601</v>
          </cell>
          <cell r="O14">
            <v>685883.88571428601</v>
          </cell>
          <cell r="P14">
            <v>685883.88571428601</v>
          </cell>
          <cell r="Q14">
            <v>685883.88571428601</v>
          </cell>
        </row>
        <row r="15">
          <cell r="A15">
            <v>0</v>
          </cell>
          <cell r="B15" t="str">
            <v>Unid 11</v>
          </cell>
          <cell r="C15">
            <v>0</v>
          </cell>
          <cell r="D15" t="str">
            <v>MWh</v>
          </cell>
          <cell r="E15">
            <v>420405.26431482972</v>
          </cell>
          <cell r="F15">
            <v>342967.24571428576</v>
          </cell>
          <cell r="G15">
            <v>352901.76985714276</v>
          </cell>
          <cell r="H15">
            <v>357745.68999999989</v>
          </cell>
          <cell r="I15">
            <v>408906.39571428567</v>
          </cell>
          <cell r="J15">
            <v>397454.10000000003</v>
          </cell>
          <cell r="K15">
            <v>383322.83571428573</v>
          </cell>
          <cell r="L15">
            <v>412233.35142857145</v>
          </cell>
          <cell r="M15">
            <v>413822.88</v>
          </cell>
          <cell r="N15">
            <v>440230.88571428566</v>
          </cell>
          <cell r="O15">
            <v>435606.71428571432</v>
          </cell>
          <cell r="P15">
            <v>435606.71428571432</v>
          </cell>
          <cell r="Q15">
            <v>435606.71428571403</v>
          </cell>
        </row>
        <row r="16">
          <cell r="A16">
            <v>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A17" t="str">
            <v>Aranjuez - CT</v>
          </cell>
          <cell r="B17">
            <v>0</v>
          </cell>
          <cell r="C17">
            <v>0</v>
          </cell>
          <cell r="D17" t="str">
            <v>MWh</v>
          </cell>
          <cell r="E17">
            <v>101979.611416916</v>
          </cell>
          <cell r="F17">
            <v>122539.30857142856</v>
          </cell>
          <cell r="G17">
            <v>123095.26999999999</v>
          </cell>
          <cell r="H17">
            <v>128902.44857142855</v>
          </cell>
          <cell r="I17">
            <v>119954.50142857141</v>
          </cell>
          <cell r="J17">
            <v>112978.03842857142</v>
          </cell>
          <cell r="K17">
            <v>126792.35857142857</v>
          </cell>
          <cell r="L17">
            <v>126003.22428571427</v>
          </cell>
          <cell r="M17">
            <v>123391.15571428573</v>
          </cell>
          <cell r="N17">
            <v>128124.32428571429</v>
          </cell>
          <cell r="O17">
            <v>127617.2457142857</v>
          </cell>
          <cell r="P17">
            <v>127617.2457142857</v>
          </cell>
          <cell r="Q17">
            <v>127617.24571428599</v>
          </cell>
        </row>
        <row r="18">
          <cell r="A18" t="str">
            <v>Arj - Motor Norberg 1, 2 &amp; 3</v>
          </cell>
          <cell r="B18">
            <v>0</v>
          </cell>
          <cell r="C18">
            <v>0</v>
          </cell>
          <cell r="D18" t="str">
            <v>MWh</v>
          </cell>
          <cell r="E18">
            <v>14822.185173741262</v>
          </cell>
          <cell r="F18">
            <v>36.675899999999999</v>
          </cell>
          <cell r="G18">
            <v>6404.2244499999997</v>
          </cell>
          <cell r="H18">
            <v>3553.3469999999988</v>
          </cell>
          <cell r="I18">
            <v>12443.209671428569</v>
          </cell>
          <cell r="J18">
            <v>18038.142499999994</v>
          </cell>
          <cell r="K18">
            <v>24945.592900000007</v>
          </cell>
          <cell r="L18">
            <v>24745.484157142862</v>
          </cell>
          <cell r="M18">
            <v>25249.358642857147</v>
          </cell>
          <cell r="N18">
            <v>16080.917428571427</v>
          </cell>
          <cell r="O18">
            <v>15847.033714285713</v>
          </cell>
          <cell r="P18">
            <v>15847.033714285713</v>
          </cell>
          <cell r="Q18">
            <v>15847.033714285701</v>
          </cell>
        </row>
        <row r="19">
          <cell r="A19" t="str">
            <v>Arj - Motor jenbacher 1</v>
          </cell>
          <cell r="B19">
            <v>0</v>
          </cell>
          <cell r="C19">
            <v>0</v>
          </cell>
          <cell r="D19" t="str">
            <v>MWh</v>
          </cell>
          <cell r="E19">
            <v>10893.76417980696</v>
          </cell>
          <cell r="F19">
            <v>9959.2114285714324</v>
          </cell>
          <cell r="G19">
            <v>10684.623728571432</v>
          </cell>
          <cell r="H19">
            <v>10898.066857142861</v>
          </cell>
          <cell r="I19">
            <v>11021.591428571432</v>
          </cell>
          <cell r="J19">
            <v>11051.99142857142</v>
          </cell>
          <cell r="K19">
            <v>10448.659428571422</v>
          </cell>
          <cell r="L19">
            <v>10750.35315714285</v>
          </cell>
          <cell r="M19">
            <v>10873.407999999994</v>
          </cell>
          <cell r="N19">
            <v>11051.99142857142</v>
          </cell>
          <cell r="O19">
            <v>11051.99142857142</v>
          </cell>
          <cell r="P19">
            <v>11051.99142857142</v>
          </cell>
          <cell r="Q19">
            <v>11051.9914285714</v>
          </cell>
        </row>
        <row r="20">
          <cell r="A20" t="str">
            <v>Arj - Motor jenbacher 2</v>
          </cell>
          <cell r="B20">
            <v>0</v>
          </cell>
          <cell r="C20">
            <v>0</v>
          </cell>
          <cell r="D20" t="str">
            <v>MWh</v>
          </cell>
          <cell r="E20">
            <v>10707.040806269404</v>
          </cell>
          <cell r="F20">
            <v>10233.438285714285</v>
          </cell>
          <cell r="G20">
            <v>10750.780285714283</v>
          </cell>
          <cell r="H20">
            <v>10932.802671428572</v>
          </cell>
          <cell r="I20">
            <v>11089.794285714284</v>
          </cell>
          <cell r="J20">
            <v>11120.194285714289</v>
          </cell>
          <cell r="K20">
            <v>10480.40228571429</v>
          </cell>
          <cell r="L20">
            <v>10816.696571428576</v>
          </cell>
          <cell r="M20">
            <v>10907.770100000003</v>
          </cell>
          <cell r="N20">
            <v>11120.194285714289</v>
          </cell>
          <cell r="O20">
            <v>11120.194285714289</v>
          </cell>
          <cell r="P20">
            <v>11120.194285714289</v>
          </cell>
          <cell r="Q20">
            <v>11120.1942857143</v>
          </cell>
        </row>
        <row r="21">
          <cell r="A21" t="str">
            <v>Arj - Motor jenbacher 3</v>
          </cell>
          <cell r="B21">
            <v>0</v>
          </cell>
          <cell r="C21">
            <v>0</v>
          </cell>
          <cell r="D21" t="str">
            <v>MWh</v>
          </cell>
          <cell r="E21">
            <v>10724.288262175154</v>
          </cell>
          <cell r="F21">
            <v>10168.985285714292</v>
          </cell>
          <cell r="G21">
            <v>10729.538285714292</v>
          </cell>
          <cell r="H21">
            <v>10912.636571428577</v>
          </cell>
          <cell r="I21">
            <v>11067.89428571429</v>
          </cell>
          <cell r="J21">
            <v>11098.294285714279</v>
          </cell>
          <cell r="K21">
            <v>10310.86855714285</v>
          </cell>
          <cell r="L21">
            <v>10797.666571428566</v>
          </cell>
          <cell r="M21">
            <v>10886.289699999992</v>
          </cell>
          <cell r="N21">
            <v>11098.294285714279</v>
          </cell>
          <cell r="O21">
            <v>11098.294285714279</v>
          </cell>
          <cell r="P21">
            <v>11098.294285714279</v>
          </cell>
          <cell r="Q21">
            <v>11098.294285714301</v>
          </cell>
        </row>
        <row r="22">
          <cell r="A22" t="str">
            <v>Arj - Motor jenbacher 4</v>
          </cell>
          <cell r="B22">
            <v>0</v>
          </cell>
          <cell r="C22">
            <v>0</v>
          </cell>
          <cell r="D22" t="str">
            <v>MWh</v>
          </cell>
          <cell r="E22">
            <v>6998.8767592674058</v>
          </cell>
          <cell r="F22">
            <v>10509.724857142855</v>
          </cell>
          <cell r="G22">
            <v>9755.2728571428561</v>
          </cell>
          <cell r="H22">
            <v>10432.122714285713</v>
          </cell>
          <cell r="I22">
            <v>10378.708857142856</v>
          </cell>
          <cell r="J22">
            <v>10261.919557142857</v>
          </cell>
          <cell r="K22">
            <v>10728.027857142857</v>
          </cell>
          <cell r="L22">
            <v>10435.243714285714</v>
          </cell>
          <cell r="M22">
            <v>10426.276714285714</v>
          </cell>
          <cell r="N22">
            <v>10728.027857142857</v>
          </cell>
          <cell r="O22">
            <v>10728.027857142857</v>
          </cell>
          <cell r="P22">
            <v>10728.027857142857</v>
          </cell>
          <cell r="Q22">
            <v>10728.027857142901</v>
          </cell>
        </row>
        <row r="23">
          <cell r="A23" t="str">
            <v>Arj - Motor jenbacher 5</v>
          </cell>
          <cell r="B23">
            <v>0</v>
          </cell>
          <cell r="C23">
            <v>0</v>
          </cell>
          <cell r="D23" t="str">
            <v>MWh</v>
          </cell>
          <cell r="E23">
            <v>10929.862585008172</v>
          </cell>
          <cell r="F23">
            <v>10955.284000000003</v>
          </cell>
          <cell r="G23">
            <v>11169.000000000004</v>
          </cell>
          <cell r="H23">
            <v>10589.988000000003</v>
          </cell>
          <cell r="I23">
            <v>10841.906000000004</v>
          </cell>
          <cell r="J23">
            <v>10748.784000000005</v>
          </cell>
          <cell r="K23">
            <v>10900.510700000006</v>
          </cell>
          <cell r="L23">
            <v>11236.200000000006</v>
          </cell>
          <cell r="M23">
            <v>10563.088000000005</v>
          </cell>
          <cell r="N23">
            <v>11205.500000000005</v>
          </cell>
          <cell r="O23">
            <v>11205.500000000005</v>
          </cell>
          <cell r="P23">
            <v>11205.500000000005</v>
          </cell>
          <cell r="Q23">
            <v>11205.5</v>
          </cell>
        </row>
        <row r="24">
          <cell r="A24" t="str">
            <v>Arj - Motor jenbacher 6</v>
          </cell>
          <cell r="B24">
            <v>0</v>
          </cell>
          <cell r="C24">
            <v>0</v>
          </cell>
          <cell r="D24" t="str">
            <v>MWh</v>
          </cell>
          <cell r="E24">
            <v>7301.3958168156414</v>
          </cell>
          <cell r="F24">
            <v>11098.622428571434</v>
          </cell>
          <cell r="G24">
            <v>11291.066428571436</v>
          </cell>
          <cell r="H24">
            <v>10364.239857142862</v>
          </cell>
          <cell r="I24">
            <v>10960.322428571431</v>
          </cell>
          <cell r="J24">
            <v>10926.431428571421</v>
          </cell>
          <cell r="K24">
            <v>10987.364428571424</v>
          </cell>
          <cell r="L24">
            <v>11358.60085714285</v>
          </cell>
          <cell r="M24">
            <v>10678.155999999994</v>
          </cell>
          <cell r="N24">
            <v>11327.566428571423</v>
          </cell>
          <cell r="O24">
            <v>11327.566428571423</v>
          </cell>
          <cell r="P24">
            <v>11327.566428571423</v>
          </cell>
          <cell r="Q24">
            <v>11327.566428571399</v>
          </cell>
        </row>
        <row r="25">
          <cell r="A25" t="str">
            <v>Arj - Motor jenbacher 7</v>
          </cell>
          <cell r="B25">
            <v>0</v>
          </cell>
          <cell r="C25">
            <v>0</v>
          </cell>
          <cell r="D25" t="str">
            <v>MWh</v>
          </cell>
          <cell r="E25">
            <v>0</v>
          </cell>
          <cell r="F25">
            <v>10700.313142857136</v>
          </cell>
          <cell r="G25">
            <v>10584.105142857137</v>
          </cell>
          <cell r="H25">
            <v>10282.800199999994</v>
          </cell>
          <cell r="I25">
            <v>10616.911428571422</v>
          </cell>
          <cell r="J25">
            <v>10531.574342857139</v>
          </cell>
          <cell r="K25">
            <v>10946.037142857138</v>
          </cell>
          <cell r="L25">
            <v>10379.351285714281</v>
          </cell>
          <cell r="M25">
            <v>10587.318199999996</v>
          </cell>
          <cell r="N25">
            <v>10946.037142857138</v>
          </cell>
          <cell r="O25">
            <v>10946.037142857138</v>
          </cell>
          <cell r="P25">
            <v>10946.037142857138</v>
          </cell>
          <cell r="Q25">
            <v>10946.0371428571</v>
          </cell>
        </row>
        <row r="26">
          <cell r="A26">
            <v>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A27" t="str">
            <v>Karachipampa</v>
          </cell>
          <cell r="B27">
            <v>0</v>
          </cell>
          <cell r="C27">
            <v>0</v>
          </cell>
          <cell r="D27" t="str">
            <v>MWh</v>
          </cell>
          <cell r="E27">
            <v>95406.579000000012</v>
          </cell>
          <cell r="F27">
            <v>51656.151428571437</v>
          </cell>
          <cell r="G27">
            <v>89336.034285714282</v>
          </cell>
          <cell r="H27">
            <v>90188.05857142857</v>
          </cell>
          <cell r="I27">
            <v>89938.426571428572</v>
          </cell>
          <cell r="J27">
            <v>89773.78899999999</v>
          </cell>
          <cell r="K27">
            <v>90844.252857142841</v>
          </cell>
          <cell r="L27">
            <v>87379.790000000008</v>
          </cell>
          <cell r="M27">
            <v>90180.241428571404</v>
          </cell>
          <cell r="N27">
            <v>90554.675142857115</v>
          </cell>
          <cell r="O27">
            <v>89854.603999999978</v>
          </cell>
          <cell r="P27">
            <v>89854.603999999978</v>
          </cell>
          <cell r="Q27">
            <v>89854.604000000007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Despacho (MWh)</v>
          </cell>
          <cell r="B29">
            <v>0</v>
          </cell>
          <cell r="C29">
            <v>0</v>
          </cell>
          <cell r="D29">
            <v>0</v>
          </cell>
          <cell r="E29">
            <v>1624071.2099999995</v>
          </cell>
          <cell r="F29">
            <v>1807608.0511571423</v>
          </cell>
          <cell r="G29">
            <v>2141483.5577785708</v>
          </cell>
          <cell r="H29">
            <v>2157109.0323914276</v>
          </cell>
          <cell r="I29">
            <v>2270110.8193857134</v>
          </cell>
          <cell r="J29">
            <v>2290900.2690400002</v>
          </cell>
          <cell r="K29">
            <v>2422102.8450714294</v>
          </cell>
          <cell r="L29">
            <v>2442930.7297500004</v>
          </cell>
          <cell r="M29">
            <v>2416885.2916242857</v>
          </cell>
          <cell r="N29">
            <v>2351719.5780914286</v>
          </cell>
          <cell r="O29">
            <v>2259798.5251000002</v>
          </cell>
          <cell r="P29">
            <v>2259798.5251000002</v>
          </cell>
          <cell r="Q29">
            <v>2259798.5251000002</v>
          </cell>
        </row>
        <row r="30">
          <cell r="A30">
            <v>0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A31" t="str">
            <v>Horas de operación</v>
          </cell>
          <cell r="B31">
            <v>0</v>
          </cell>
          <cell r="C31">
            <v>0</v>
          </cell>
          <cell r="D31">
            <v>0</v>
          </cell>
        </row>
        <row r="32">
          <cell r="A32" t="str">
            <v>Guaracachi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 t="str">
            <v>Base CNDC Estudio Mediano Plazo-Proy EGSA</v>
          </cell>
          <cell r="G32">
            <v>0</v>
          </cell>
          <cell r="H32">
            <v>0</v>
          </cell>
          <cell r="I32">
            <v>0</v>
          </cell>
          <cell r="J32" t="str">
            <v>Proyeccion EGSA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A33">
            <v>0</v>
          </cell>
          <cell r="B33" t="str">
            <v>Unid 1</v>
          </cell>
          <cell r="C33">
            <v>0</v>
          </cell>
          <cell r="D33" t="str">
            <v>Horas</v>
          </cell>
          <cell r="E33">
            <v>4795.4279999999872</v>
          </cell>
          <cell r="F33">
            <v>108.15721162726399</v>
          </cell>
          <cell r="G33">
            <v>270.8919953193498</v>
          </cell>
          <cell r="H33">
            <v>191.41477201518617</v>
          </cell>
          <cell r="I33">
            <v>861.6382780606159</v>
          </cell>
          <cell r="J33">
            <v>1534.3620514080189</v>
          </cell>
          <cell r="K33">
            <v>3409.4130706554038</v>
          </cell>
          <cell r="L33">
            <v>3691.6458133888855</v>
          </cell>
          <cell r="M33">
            <v>3775.3818422610993</v>
          </cell>
          <cell r="N33">
            <v>2161.7309886444436</v>
          </cell>
          <cell r="O33">
            <v>2161.7309886444436</v>
          </cell>
          <cell r="P33">
            <v>2161.7309886444436</v>
          </cell>
          <cell r="Q33">
            <v>2161.7309886444436</v>
          </cell>
        </row>
        <row r="34">
          <cell r="A34">
            <v>0</v>
          </cell>
          <cell r="B34" t="str">
            <v>Unid 2</v>
          </cell>
          <cell r="C34">
            <v>0</v>
          </cell>
          <cell r="D34" t="str">
            <v>Horas</v>
          </cell>
          <cell r="E34">
            <v>3503.483000000002</v>
          </cell>
          <cell r="F34">
            <v>66.894209009768787</v>
          </cell>
          <cell r="G34">
            <v>163.0158425616363</v>
          </cell>
          <cell r="H34">
            <v>146.90903902779749</v>
          </cell>
          <cell r="I34">
            <v>683.8108012619623</v>
          </cell>
          <cell r="J34">
            <v>1115.1733839745903</v>
          </cell>
          <cell r="K34">
            <v>2679.8779406094045</v>
          </cell>
          <cell r="L34">
            <v>2462.9608142526886</v>
          </cell>
          <cell r="M34">
            <v>3905.4180028044661</v>
          </cell>
          <cell r="N34">
            <v>1563.2540089021134</v>
          </cell>
          <cell r="O34">
            <v>1563.2540089021134</v>
          </cell>
          <cell r="P34">
            <v>1563.2540089021134</v>
          </cell>
          <cell r="Q34">
            <v>1563.2540089021134</v>
          </cell>
        </row>
        <row r="35">
          <cell r="A35">
            <v>0</v>
          </cell>
          <cell r="B35" t="str">
            <v>Unid 4</v>
          </cell>
          <cell r="C35">
            <v>0</v>
          </cell>
          <cell r="D35" t="str">
            <v>Horas</v>
          </cell>
          <cell r="E35">
            <v>2052.9500000000262</v>
          </cell>
          <cell r="F35">
            <v>2165.9567221769416</v>
          </cell>
          <cell r="G35">
            <v>49.92249441755088</v>
          </cell>
          <cell r="H35">
            <v>14.64469871073949</v>
          </cell>
          <cell r="I35">
            <v>141.86770631777227</v>
          </cell>
          <cell r="J35">
            <v>392.39724773034726</v>
          </cell>
          <cell r="K35">
            <v>2259.1943554331315</v>
          </cell>
          <cell r="L35">
            <v>1526.8130831237083</v>
          </cell>
          <cell r="M35">
            <v>2489.7407695617276</v>
          </cell>
          <cell r="N35">
            <v>1036.5188390834305</v>
          </cell>
          <cell r="O35">
            <v>1036.5188390834305</v>
          </cell>
          <cell r="P35">
            <v>1036.5188390834305</v>
          </cell>
          <cell r="Q35">
            <v>1036.5188390834305</v>
          </cell>
        </row>
        <row r="36">
          <cell r="A36">
            <v>0</v>
          </cell>
          <cell r="B36" t="str">
            <v>Unid 6</v>
          </cell>
          <cell r="C36">
            <v>0</v>
          </cell>
          <cell r="D36" t="str">
            <v>Horas</v>
          </cell>
          <cell r="E36">
            <v>2611.8500000000031</v>
          </cell>
          <cell r="F36">
            <v>42.639132709771097</v>
          </cell>
          <cell r="G36">
            <v>82.116829678342228</v>
          </cell>
          <cell r="H36">
            <v>68.887114111711313</v>
          </cell>
          <cell r="I36">
            <v>382.44801499946254</v>
          </cell>
          <cell r="J36">
            <v>497.52572873632505</v>
          </cell>
          <cell r="K36">
            <v>2597.3636955584025</v>
          </cell>
          <cell r="L36">
            <v>1772.6731704636868</v>
          </cell>
          <cell r="M36">
            <v>3412.3845307372558</v>
          </cell>
          <cell r="N36">
            <v>1246.3451478034938</v>
          </cell>
          <cell r="O36">
            <v>1246.3451478034938</v>
          </cell>
          <cell r="P36">
            <v>1246.3451478034938</v>
          </cell>
          <cell r="Q36">
            <v>1246.3451478034938</v>
          </cell>
        </row>
        <row r="37">
          <cell r="A37">
            <v>0</v>
          </cell>
          <cell r="B37" t="str">
            <v>Unid 7</v>
          </cell>
          <cell r="C37">
            <v>0</v>
          </cell>
          <cell r="D37" t="str">
            <v>Horas</v>
          </cell>
          <cell r="E37">
            <v>3906.5999999999913</v>
          </cell>
          <cell r="F37">
            <v>252.69635702389235</v>
          </cell>
          <cell r="G37">
            <v>455.68130782842269</v>
          </cell>
          <cell r="H37">
            <v>296.13985652286186</v>
          </cell>
          <cell r="I37">
            <v>1343.1260498764402</v>
          </cell>
          <cell r="J37">
            <v>2063.3838710728228</v>
          </cell>
          <cell r="K37">
            <v>4519.7072387595545</v>
          </cell>
          <cell r="L37">
            <v>4179.4838525229652</v>
          </cell>
          <cell r="M37">
            <v>4856.321307356543</v>
          </cell>
          <cell r="N37">
            <v>2450.4181915682097</v>
          </cell>
          <cell r="O37">
            <v>2450.4181915682097</v>
          </cell>
          <cell r="P37">
            <v>2450.4181915682097</v>
          </cell>
          <cell r="Q37">
            <v>2450.4181915682097</v>
          </cell>
        </row>
        <row r="38">
          <cell r="A38">
            <v>0</v>
          </cell>
          <cell r="B38" t="str">
            <v>Unid 8</v>
          </cell>
          <cell r="C38">
            <v>0</v>
          </cell>
          <cell r="D38" t="str">
            <v>Horas</v>
          </cell>
          <cell r="E38">
            <v>3226.5500000000175</v>
          </cell>
          <cell r="F38">
            <v>515.14980048026428</v>
          </cell>
          <cell r="G38">
            <v>780.10506822074274</v>
          </cell>
          <cell r="H38">
            <v>829.71533479141056</v>
          </cell>
          <cell r="I38">
            <v>2419.1468555617644</v>
          </cell>
          <cell r="J38">
            <v>2795.4719161787434</v>
          </cell>
          <cell r="K38">
            <v>4760.5502809003528</v>
          </cell>
          <cell r="L38">
            <v>4784.31510062506</v>
          </cell>
          <cell r="M38">
            <v>4878.9494267931614</v>
          </cell>
          <cell r="N38">
            <v>3559.110133988971</v>
          </cell>
          <cell r="O38">
            <v>3559.110133988971</v>
          </cell>
          <cell r="P38">
            <v>3559.110133988971</v>
          </cell>
          <cell r="Q38">
            <v>3559.110133988971</v>
          </cell>
        </row>
        <row r="39">
          <cell r="A39">
            <v>0</v>
          </cell>
          <cell r="B39" t="str">
            <v>Unid 9</v>
          </cell>
          <cell r="C39">
            <v>0</v>
          </cell>
          <cell r="D39" t="str">
            <v>Horas</v>
          </cell>
          <cell r="E39">
            <v>5490.4399999999969</v>
          </cell>
          <cell r="F39">
            <v>7257.6852228756279</v>
          </cell>
          <cell r="G39">
            <v>8214.8941330762991</v>
          </cell>
          <cell r="H39">
            <v>8418.3984157836585</v>
          </cell>
          <cell r="I39">
            <v>8221.389194515421</v>
          </cell>
          <cell r="J39">
            <v>8140.2745495361223</v>
          </cell>
          <cell r="K39">
            <v>7651.0741206500525</v>
          </cell>
          <cell r="L39">
            <v>7673.3762427035754</v>
          </cell>
          <cell r="M39">
            <v>6958.26208069937</v>
          </cell>
          <cell r="N39">
            <v>7894.9512069473622</v>
          </cell>
          <cell r="O39">
            <v>7894.9512069473622</v>
          </cell>
          <cell r="P39">
            <v>7894.9512069473622</v>
          </cell>
          <cell r="Q39">
            <v>7894.9512069473622</v>
          </cell>
        </row>
        <row r="40">
          <cell r="A40">
            <v>0</v>
          </cell>
          <cell r="B40" t="str">
            <v>Unid 10</v>
          </cell>
          <cell r="C40">
            <v>0</v>
          </cell>
          <cell r="D40" t="str">
            <v>Horas</v>
          </cell>
          <cell r="E40">
            <v>6657.2000000000071</v>
          </cell>
          <cell r="F40">
            <v>7925.778577147652</v>
          </cell>
          <cell r="G40">
            <v>8516.5546257796304</v>
          </cell>
          <cell r="H40">
            <v>8448.7523538332898</v>
          </cell>
          <cell r="I40">
            <v>8429.3202082802127</v>
          </cell>
          <cell r="J40">
            <v>8351.2543972146213</v>
          </cell>
          <cell r="K40">
            <v>7849.3777955857031</v>
          </cell>
          <cell r="L40">
            <v>8123.6849066011437</v>
          </cell>
          <cell r="M40">
            <v>7528.80103173106</v>
          </cell>
          <cell r="N40">
            <v>7849.3685840035787</v>
          </cell>
          <cell r="O40">
            <v>7849.3685840035787</v>
          </cell>
          <cell r="P40">
            <v>7849.3685840035787</v>
          </cell>
          <cell r="Q40">
            <v>7849.3685840035787</v>
          </cell>
        </row>
        <row r="41">
          <cell r="A41">
            <v>0</v>
          </cell>
          <cell r="B41" t="str">
            <v>Unid 11</v>
          </cell>
          <cell r="D41" t="str">
            <v>Horas</v>
          </cell>
          <cell r="E41">
            <v>8063.6999999999989</v>
          </cell>
          <cell r="F41">
            <v>6427.3994347961388</v>
          </cell>
          <cell r="G41">
            <v>6597.393524473493</v>
          </cell>
          <cell r="H41">
            <v>6720.0724020334028</v>
          </cell>
          <cell r="I41">
            <v>7694.1879697063978</v>
          </cell>
          <cell r="J41">
            <v>7473.870089096381</v>
          </cell>
          <cell r="K41">
            <v>7221.1482324722474</v>
          </cell>
          <cell r="L41">
            <v>7764.7067365494358</v>
          </cell>
          <cell r="M41">
            <v>7798.3031145969517</v>
          </cell>
          <cell r="N41">
            <v>8294.7321174395711</v>
          </cell>
          <cell r="O41">
            <v>8294.7321174395711</v>
          </cell>
          <cell r="P41">
            <v>8294.7321174395711</v>
          </cell>
          <cell r="Q41">
            <v>8294.7321174395711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A43" t="str">
            <v>Aranjuez - CT</v>
          </cell>
          <cell r="B43">
            <v>0</v>
          </cell>
          <cell r="C43">
            <v>0</v>
          </cell>
          <cell r="D43" t="str">
            <v>Horas</v>
          </cell>
          <cell r="E43">
            <v>7031.7</v>
          </cell>
          <cell r="F43">
            <v>7874.1071444861336</v>
          </cell>
          <cell r="G43">
            <v>7910.0556739474741</v>
          </cell>
          <cell r="H43">
            <v>8288.1721698935089</v>
          </cell>
          <cell r="I43">
            <v>7713.5771917845395</v>
          </cell>
          <cell r="J43">
            <v>7260.5758321614567</v>
          </cell>
          <cell r="K43">
            <v>8150.5036084462345</v>
          </cell>
          <cell r="L43">
            <v>8100.3406939165852</v>
          </cell>
          <cell r="M43">
            <v>7935.0790676122415</v>
          </cell>
          <cell r="N43">
            <v>8236.8855293801498</v>
          </cell>
          <cell r="O43">
            <v>8236.8855293801498</v>
          </cell>
          <cell r="P43">
            <v>8236.8855293801498</v>
          </cell>
          <cell r="Q43">
            <v>8236.8855293801498</v>
          </cell>
        </row>
        <row r="44">
          <cell r="A44" t="str">
            <v>Arj - Motor Norberg 1, 2 &amp; 3</v>
          </cell>
          <cell r="B44">
            <v>0</v>
          </cell>
          <cell r="C44">
            <v>0</v>
          </cell>
          <cell r="D44" t="str">
            <v>Horas</v>
          </cell>
          <cell r="E44">
            <v>1312.1420000000003</v>
          </cell>
          <cell r="F44">
            <v>0</v>
          </cell>
          <cell r="G44">
            <v>930.87507961483618</v>
          </cell>
          <cell r="H44">
            <v>515.56956534602875</v>
          </cell>
          <cell r="I44">
            <v>1787.1498450354077</v>
          </cell>
          <cell r="J44">
            <v>2534.4374898015899</v>
          </cell>
          <cell r="K44">
            <v>3538.0923693482873</v>
          </cell>
          <cell r="L44">
            <v>3504.3767109953264</v>
          </cell>
          <cell r="M44">
            <v>3580.4527616076152</v>
          </cell>
          <cell r="N44">
            <v>2239.0988721231515</v>
          </cell>
          <cell r="O44">
            <v>2239.0988721231515</v>
          </cell>
          <cell r="P44">
            <v>2239.0988721231515</v>
          </cell>
          <cell r="Q44">
            <v>2239.0988721231515</v>
          </cell>
        </row>
        <row r="45">
          <cell r="A45" t="str">
            <v>Arj - Motor jenbacher 1</v>
          </cell>
          <cell r="B45">
            <v>0</v>
          </cell>
          <cell r="C45">
            <v>0</v>
          </cell>
          <cell r="D45" t="str">
            <v>Horas</v>
          </cell>
          <cell r="E45">
            <v>8047.36</v>
          </cell>
          <cell r="F45">
            <v>7426.082331666842</v>
          </cell>
          <cell r="G45">
            <v>7966.9861879679174</v>
          </cell>
          <cell r="H45">
            <v>8126.1442970999906</v>
          </cell>
          <cell r="I45">
            <v>8217.9868571901297</v>
          </cell>
          <cell r="J45">
            <v>8239.3651975558132</v>
          </cell>
          <cell r="K45">
            <v>7789.5839541630039</v>
          </cell>
          <cell r="L45">
            <v>8014.4894677608472</v>
          </cell>
          <cell r="M45">
            <v>8106.2432227461995</v>
          </cell>
          <cell r="N45">
            <v>8239.3651975558132</v>
          </cell>
          <cell r="O45">
            <v>8239.3651975558132</v>
          </cell>
          <cell r="P45">
            <v>8239.3651975558132</v>
          </cell>
          <cell r="Q45">
            <v>8239.3651975558132</v>
          </cell>
        </row>
        <row r="46">
          <cell r="A46" t="str">
            <v>Arj - Motor jenbacher 2</v>
          </cell>
          <cell r="B46">
            <v>0</v>
          </cell>
          <cell r="C46">
            <v>0</v>
          </cell>
          <cell r="D46" t="str">
            <v>Horas</v>
          </cell>
          <cell r="E46">
            <v>7877.3099999999995</v>
          </cell>
          <cell r="F46">
            <v>7630.6275888695818</v>
          </cell>
          <cell r="G46">
            <v>8016.3872893742573</v>
          </cell>
          <cell r="H46">
            <v>8152.1137719128892</v>
          </cell>
          <cell r="I46">
            <v>8268.9160530597583</v>
          </cell>
          <cell r="J46">
            <v>8290.2943934254399</v>
          </cell>
          <cell r="K46">
            <v>7813.3185516119202</v>
          </cell>
          <cell r="L46">
            <v>8064.0301012106629</v>
          </cell>
          <cell r="M46">
            <v>8131.9336334721374</v>
          </cell>
          <cell r="N46">
            <v>8290.2943934254399</v>
          </cell>
          <cell r="O46">
            <v>8290.2943934254399</v>
          </cell>
          <cell r="P46">
            <v>8290.2943934254399</v>
          </cell>
          <cell r="Q46">
            <v>8290.2943934254399</v>
          </cell>
        </row>
        <row r="47">
          <cell r="A47" t="str">
            <v>Arj - Motor jenbacher 3</v>
          </cell>
          <cell r="B47">
            <v>0</v>
          </cell>
          <cell r="C47">
            <v>0</v>
          </cell>
          <cell r="D47" t="str">
            <v>Horas</v>
          </cell>
          <cell r="E47">
            <v>7855.25</v>
          </cell>
          <cell r="F47">
            <v>7582.9454155783324</v>
          </cell>
          <cell r="G47">
            <v>8000.52375962106</v>
          </cell>
          <cell r="H47">
            <v>8137.0553881186852</v>
          </cell>
          <cell r="I47">
            <v>8252.561104610626</v>
          </cell>
          <cell r="J47">
            <v>8273.9394449763076</v>
          </cell>
          <cell r="K47">
            <v>7686.9041194724541</v>
          </cell>
          <cell r="L47">
            <v>8049.8183152304573</v>
          </cell>
          <cell r="M47">
            <v>8115.8920502284418</v>
          </cell>
          <cell r="N47">
            <v>8273.9394449763076</v>
          </cell>
          <cell r="O47">
            <v>8273.9394449763076</v>
          </cell>
          <cell r="P47">
            <v>8273.9394449763076</v>
          </cell>
          <cell r="Q47">
            <v>8273.9394449763076</v>
          </cell>
        </row>
        <row r="48">
          <cell r="A48" t="str">
            <v>Arj - Motor jenbacher 4</v>
          </cell>
          <cell r="B48">
            <v>0</v>
          </cell>
          <cell r="C48">
            <v>0</v>
          </cell>
          <cell r="D48" t="str">
            <v>Horas</v>
          </cell>
          <cell r="E48">
            <v>5148</v>
          </cell>
          <cell r="F48">
            <v>7836.3888054987583</v>
          </cell>
          <cell r="G48">
            <v>7273.704098329441</v>
          </cell>
          <cell r="H48">
            <v>7778.3785091157897</v>
          </cell>
          <cell r="I48">
            <v>7738.2928667951028</v>
          </cell>
          <cell r="J48">
            <v>7650.0007618706186</v>
          </cell>
          <cell r="K48">
            <v>7997.460025266555</v>
          </cell>
          <cell r="L48">
            <v>7779.1956680468738</v>
          </cell>
          <cell r="M48">
            <v>7772.5002593630052</v>
          </cell>
          <cell r="N48">
            <v>7997.460025266555</v>
          </cell>
          <cell r="O48">
            <v>7997.460025266555</v>
          </cell>
          <cell r="P48">
            <v>7997.460025266555</v>
          </cell>
          <cell r="Q48">
            <v>7997.460025266555</v>
          </cell>
        </row>
        <row r="49">
          <cell r="A49" t="str">
            <v>Arj - Motor jenbacher 5</v>
          </cell>
          <cell r="B49">
            <v>0</v>
          </cell>
          <cell r="C49">
            <v>0</v>
          </cell>
          <cell r="D49" t="str">
            <v>Horas</v>
          </cell>
          <cell r="E49">
            <v>8014.25</v>
          </cell>
          <cell r="F49">
            <v>8168.9644639853122</v>
          </cell>
          <cell r="G49">
            <v>8328.3243639696848</v>
          </cell>
          <cell r="H49">
            <v>7896.5798568841501</v>
          </cell>
          <cell r="I49">
            <v>8084.1660304065372</v>
          </cell>
          <cell r="J49">
            <v>8013.499156906084</v>
          </cell>
          <cell r="K49">
            <v>8126.6184811571156</v>
          </cell>
          <cell r="L49">
            <v>8376.8800876187343</v>
          </cell>
          <cell r="M49">
            <v>7875.0661592344413</v>
          </cell>
          <cell r="N49">
            <v>8353.9924371061152</v>
          </cell>
          <cell r="O49">
            <v>8353.9924371061152</v>
          </cell>
          <cell r="P49">
            <v>8353.9924371061152</v>
          </cell>
          <cell r="Q49">
            <v>8353.9924371061152</v>
          </cell>
        </row>
        <row r="50">
          <cell r="A50" t="str">
            <v>Arj - Motor jenbacher 6</v>
          </cell>
          <cell r="B50">
            <v>0</v>
          </cell>
          <cell r="C50">
            <v>0</v>
          </cell>
          <cell r="D50" t="str">
            <v>Horas</v>
          </cell>
          <cell r="E50">
            <v>5281</v>
          </cell>
          <cell r="F50">
            <v>8276.1232689981771</v>
          </cell>
          <cell r="G50">
            <v>8419.4721470397835</v>
          </cell>
          <cell r="H50">
            <v>7728.3622086434216</v>
          </cell>
          <cell r="I50">
            <v>8172.588300299024</v>
          </cell>
          <cell r="J50">
            <v>8146.0870225258423</v>
          </cell>
          <cell r="K50">
            <v>8191.5048911266349</v>
          </cell>
          <cell r="L50">
            <v>8468.2775906424467</v>
          </cell>
          <cell r="M50">
            <v>7960.9880587959524</v>
          </cell>
          <cell r="N50">
            <v>8445.1402201762103</v>
          </cell>
          <cell r="O50">
            <v>8445.1402201762103</v>
          </cell>
          <cell r="P50">
            <v>8445.1402201762103</v>
          </cell>
          <cell r="Q50">
            <v>8445.1402201762103</v>
          </cell>
        </row>
        <row r="51">
          <cell r="A51" t="str">
            <v>Arj - Motor jenbacher 7</v>
          </cell>
          <cell r="B51">
            <v>0</v>
          </cell>
          <cell r="C51">
            <v>0</v>
          </cell>
          <cell r="D51" t="str">
            <v>Horas</v>
          </cell>
          <cell r="E51">
            <v>0</v>
          </cell>
          <cell r="F51">
            <v>7978.5767287693288</v>
          </cell>
          <cell r="G51">
            <v>7891.9302444841005</v>
          </cell>
          <cell r="H51">
            <v>7667.2633072263097</v>
          </cell>
          <cell r="I51">
            <v>7916.1300787544242</v>
          </cell>
          <cell r="J51">
            <v>7851.2739411094935</v>
          </cell>
          <cell r="K51">
            <v>8160.250492133091</v>
          </cell>
          <cell r="L51">
            <v>7737.7950559501805</v>
          </cell>
          <cell r="M51">
            <v>7892.8246035685697</v>
          </cell>
          <cell r="N51">
            <v>8160.250492133091</v>
          </cell>
          <cell r="O51">
            <v>8160.250492133091</v>
          </cell>
          <cell r="P51">
            <v>8160.250492133091</v>
          </cell>
          <cell r="Q51">
            <v>8160.250492133091</v>
          </cell>
        </row>
        <row r="52">
          <cell r="A52">
            <v>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Karachipampa</v>
          </cell>
          <cell r="B53">
            <v>0</v>
          </cell>
          <cell r="C53">
            <v>0</v>
          </cell>
          <cell r="D53" t="str">
            <v>Horas</v>
          </cell>
          <cell r="E53">
            <v>8461.7966666666671</v>
          </cell>
          <cell r="F53">
            <v>4408.9705396753125</v>
          </cell>
          <cell r="G53">
            <v>7632.4775167283478</v>
          </cell>
          <cell r="H53">
            <v>7707.0066271953046</v>
          </cell>
          <cell r="I53">
            <v>7685.4902061668599</v>
          </cell>
          <cell r="J53">
            <v>7666.766877680494</v>
          </cell>
          <cell r="K53">
            <v>7759.2372491651104</v>
          </cell>
          <cell r="L53">
            <v>7463.8564237176906</v>
          </cell>
          <cell r="M53">
            <v>7703.775868354116</v>
          </cell>
          <cell r="N53">
            <v>7734.4820968757367</v>
          </cell>
          <cell r="O53">
            <v>7734.4820968757367</v>
          </cell>
          <cell r="P53">
            <v>7734.4820968757367</v>
          </cell>
          <cell r="Q53">
            <v>7734.4820968757367</v>
          </cell>
        </row>
        <row r="55">
          <cell r="A55">
            <v>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</row>
        <row r="7">
          <cell r="AA7" t="str">
            <v>CO</v>
          </cell>
          <cell r="AC7" t="str">
            <v>SPREAD</v>
          </cell>
          <cell r="AG7" t="str">
            <v>Compra</v>
          </cell>
          <cell r="AH7" t="str">
            <v>Venta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C8">
            <v>1.8267159789143506E-2</v>
          </cell>
          <cell r="AG8">
            <v>16.698577053200029</v>
          </cell>
          <cell r="AH8">
            <v>20.962177095599522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C9">
            <v>1.8469151177360033E-2</v>
          </cell>
          <cell r="AG9">
            <v>11.914622825000011</v>
          </cell>
          <cell r="AH9">
            <v>7.0227131594000705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C10">
            <v>3.0645267927463138E-2</v>
          </cell>
          <cell r="AG10">
            <v>6.4352406788999668</v>
          </cell>
          <cell r="AH10">
            <v>8.741936961700052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C11">
            <v>2.0304634139984401E-2</v>
          </cell>
          <cell r="AG11">
            <v>14.397132917200022</v>
          </cell>
          <cell r="AH11">
            <v>12.299199197800057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C12">
            <v>3.5159259186782421E-2</v>
          </cell>
          <cell r="AG12">
            <v>0.95594866650000165</v>
          </cell>
          <cell r="AH12">
            <v>0.93125138579999633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C13">
            <v>3.6118707412851947E-2</v>
          </cell>
          <cell r="AG13">
            <v>3.9633618900000001E-2</v>
          </cell>
          <cell r="AH13">
            <v>2.7203981400000042E-2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C14">
            <v>2.7320508503185792E-2</v>
          </cell>
          <cell r="AG14">
            <v>10.226540660800037</v>
          </cell>
          <cell r="AH14">
            <v>7.4385423083000983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C15">
            <v>2.4744606971927041E-2</v>
          </cell>
          <cell r="AG15">
            <v>7.6537242198999786</v>
          </cell>
          <cell r="AH15">
            <v>9.2180219333000686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C16">
            <v>1.8253255938310176E-2</v>
          </cell>
          <cell r="AG16">
            <v>11.424892934600047</v>
          </cell>
          <cell r="AH16">
            <v>17.854917320100043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C17">
            <v>1.9237249971853387E-2</v>
          </cell>
          <cell r="AG17">
            <v>12.116595386500014</v>
          </cell>
          <cell r="AH17">
            <v>9.3478969887000307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C18">
            <v>2.0222754920514063E-2</v>
          </cell>
          <cell r="AG18">
            <v>10.96086226690001</v>
          </cell>
          <cell r="AH18">
            <v>11.310106757100161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C19">
            <v>3.6579772939386856E-2</v>
          </cell>
          <cell r="AG19">
            <v>0.92522466170000295</v>
          </cell>
          <cell r="AH19">
            <v>0.90498371019999813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C20">
            <v>3.5446002031271462E-2</v>
          </cell>
          <cell r="AG20">
            <v>4.8528981499999978E-2</v>
          </cell>
          <cell r="AH20">
            <v>2.6838458000000013E-2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C21">
            <v>2.8882625836219589E-2</v>
          </cell>
          <cell r="AG21">
            <v>11.121560951400005</v>
          </cell>
          <cell r="AH21">
            <v>10.939765165300113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C22">
            <v>2.4031458047863552E-2</v>
          </cell>
          <cell r="AG22">
            <v>11.34446786150002</v>
          </cell>
          <cell r="AH22">
            <v>14.598013397300065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C23">
            <v>2.4509007095886659E-2</v>
          </cell>
          <cell r="AG23">
            <v>11.469780106799989</v>
          </cell>
          <cell r="AH23">
            <v>12.140556676400211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C24">
            <v>2.5066837677687914E-2</v>
          </cell>
          <cell r="AG24">
            <v>10.869831840400005</v>
          </cell>
          <cell r="AH24">
            <v>11.489561887400116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C25">
            <v>2.7630302226768322E-2</v>
          </cell>
          <cell r="AG25">
            <v>14.577125129700001</v>
          </cell>
          <cell r="AH25">
            <v>11.494421372400073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C26">
            <v>3.5969516318290928E-2</v>
          </cell>
          <cell r="AG26">
            <v>0.8558801080000018</v>
          </cell>
          <cell r="AH26">
            <v>0.78274155619999852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C27">
            <v>4.3465441905709667E-2</v>
          </cell>
          <cell r="AG27">
            <v>5.0802273500000002E-2</v>
          </cell>
          <cell r="AH27">
            <v>2.8038237300000005E-2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C28">
            <v>2.5376579421616086E-2</v>
          </cell>
          <cell r="AG28">
            <v>12.095698614500025</v>
          </cell>
          <cell r="AH28">
            <v>18.41737359239956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C29">
            <v>2.6495876546933417E-2</v>
          </cell>
          <cell r="AG29">
            <v>9.7499845385000228</v>
          </cell>
          <cell r="AH29">
            <v>10.237399675800095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C30">
            <v>1.9937900331765235E-2</v>
          </cell>
          <cell r="AG30">
            <v>12.048069802199985</v>
          </cell>
          <cell r="AH30">
            <v>9.8025812332000051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C31">
            <v>2.9459682406931975E-2</v>
          </cell>
          <cell r="AG31">
            <v>8.915667772399992</v>
          </cell>
          <cell r="AH31">
            <v>7.7240407512000191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C32">
            <v>2.9172620100501589E-2</v>
          </cell>
          <cell r="AG32">
            <v>7.7736045523999779</v>
          </cell>
          <cell r="AH32">
            <v>8.3546189361000209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C33">
            <v>3.3852823330821735E-2</v>
          </cell>
          <cell r="AG33">
            <v>0.8144075236000009</v>
          </cell>
          <cell r="AH33">
            <v>0.55739412200000127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C34">
            <v>4.2757053073566809E-2</v>
          </cell>
          <cell r="AG34">
            <v>4.8085534799999996E-2</v>
          </cell>
          <cell r="AH34">
            <v>2.9036141099999999E-2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C35">
            <v>3.0122443616896533E-2</v>
          </cell>
          <cell r="AG35">
            <v>9.4725968665999751</v>
          </cell>
          <cell r="AH35">
            <v>7.5283448832000399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C36">
            <v>2.4222638743474079E-2</v>
          </cell>
          <cell r="AG36">
            <v>9.4970927234999767</v>
          </cell>
          <cell r="AH36">
            <v>10.203525895000015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C37">
            <v>1.475539805684889E-2</v>
          </cell>
          <cell r="AG37">
            <v>19.394563721599987</v>
          </cell>
          <cell r="AH37">
            <v>16.374829983300057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C38">
            <v>2.8036067394008768E-2</v>
          </cell>
          <cell r="AG38">
            <v>11.743780921200013</v>
          </cell>
          <cell r="AH38">
            <v>11.08444798520005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C39">
            <v>2.3200943068204083E-2</v>
          </cell>
          <cell r="AG39">
            <v>18.202329700999972</v>
          </cell>
          <cell r="AH39">
            <v>8.5148133575000973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C40">
            <v>3.4156381484146792E-2</v>
          </cell>
          <cell r="AG40">
            <v>0.8991505137000011</v>
          </cell>
          <cell r="AH40">
            <v>0.61184186599999835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C41">
            <v>3.4784783378032813E-2</v>
          </cell>
          <cell r="AG41">
            <v>3.8867191199999977E-2</v>
          </cell>
          <cell r="AH41">
            <v>3.1223288900000021E-2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C42">
            <v>3.4911512972977121E-2</v>
          </cell>
          <cell r="AG42">
            <v>9.4901751970999868</v>
          </cell>
          <cell r="AH42">
            <v>15.419325235900111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C43">
            <v>2.3004117769136911E-2</v>
          </cell>
          <cell r="AG43">
            <v>9.2499298436999862</v>
          </cell>
          <cell r="AH43">
            <v>13.658518814500097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C44">
            <v>2.6122780225021458E-2</v>
          </cell>
          <cell r="AG44">
            <v>8.3675102509999899</v>
          </cell>
          <cell r="AH44">
            <v>9.7017589599000473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C45">
            <v>3.1305492902049536E-2</v>
          </cell>
          <cell r="AG45">
            <v>6.6412756518999858</v>
          </cell>
          <cell r="AH45">
            <v>7.3231066902000457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C46">
            <v>2.5237612183317992E-2</v>
          </cell>
          <cell r="AG46">
            <v>10.985935466899987</v>
          </cell>
          <cell r="AH46">
            <v>10.407431243900051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C47">
            <v>3.3868953274364344E-2</v>
          </cell>
          <cell r="AG47">
            <v>0.86787572930000068</v>
          </cell>
          <cell r="AH47">
            <v>0.86100974609999803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C48">
            <v>3.5119333807893227E-2</v>
          </cell>
          <cell r="AG48">
            <v>4.1771454100000001E-2</v>
          </cell>
          <cell r="AH48">
            <v>3.0936001800000015E-2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C49">
            <v>2.8812295021738876E-2</v>
          </cell>
          <cell r="AG49">
            <v>10.067744283399925</v>
          </cell>
          <cell r="AH49">
            <v>10.038862670800208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C50">
            <v>2.8321276700973286E-2</v>
          </cell>
          <cell r="AG50">
            <v>7.624975844899974</v>
          </cell>
          <cell r="AH50">
            <v>9.8668252736001101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C51">
            <v>2.5625654049230562E-2</v>
          </cell>
          <cell r="AG51">
            <v>9.4729810268999994</v>
          </cell>
          <cell r="AH51">
            <v>8.9029529810000021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C52">
            <v>1.966506084087527E-2</v>
          </cell>
          <cell r="AG52">
            <v>11.385413204000002</v>
          </cell>
          <cell r="AH52">
            <v>11.626427048199997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C53">
            <v>8.5986724873698961E-3</v>
          </cell>
          <cell r="AG53">
            <v>17.986168465699976</v>
          </cell>
          <cell r="AH53">
            <v>44.19499499799997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C54">
            <v>4.6631384895921002E-2</v>
          </cell>
          <cell r="AG54">
            <v>0.77171353189999925</v>
          </cell>
          <cell r="AH54">
            <v>0.52719475380000091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C55">
            <v>6.1827035622165738E-2</v>
          </cell>
          <cell r="AG55">
            <v>5.6756692099999985E-2</v>
          </cell>
          <cell r="AH55">
            <v>2.2368601200000011E-2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C56">
            <v>2.5987318020852967E-2</v>
          </cell>
          <cell r="AG56">
            <v>16.248029373800005</v>
          </cell>
          <cell r="AH56">
            <v>14.595924198599995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C57">
            <v>3.1596293031928013E-2</v>
          </cell>
          <cell r="AG57">
            <v>18.300570586300008</v>
          </cell>
          <cell r="AH57">
            <v>10.207430639300009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C58">
            <v>4.2216438596204497E-2</v>
          </cell>
          <cell r="AG58">
            <v>8.1493795415999966</v>
          </cell>
          <cell r="AH58">
            <v>6.9607305279999983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C59">
            <v>2.7411718457274858E-2</v>
          </cell>
          <cell r="AG59">
            <v>7.1153252461000003</v>
          </cell>
          <cell r="AH59">
            <v>9.8537547984999918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C60">
            <v>1.2342680854922961E-2</v>
          </cell>
          <cell r="AG60">
            <v>15.554564972699996</v>
          </cell>
          <cell r="AH60">
            <v>27.860307481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C61">
            <v>4.5677928861053374E-2</v>
          </cell>
          <cell r="AG61">
            <v>0.97463429619999986</v>
          </cell>
          <cell r="AH61">
            <v>0.56871065790000086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C62">
            <v>6.108218787941766E-2</v>
          </cell>
          <cell r="AG62">
            <v>6.3119294900000011E-2</v>
          </cell>
          <cell r="AH62">
            <v>1.9402480599999994E-2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C63">
            <v>1.7047271245735018E-2</v>
          </cell>
          <cell r="AG63">
            <v>7.9260948677999989</v>
          </cell>
          <cell r="AH63">
            <v>19.418837352000008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C64">
            <v>1.9143706529268556E-2</v>
          </cell>
          <cell r="AG64">
            <v>7.2538239401999967</v>
          </cell>
          <cell r="AH64">
            <v>18.380878494499971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C65">
            <v>1.8745588864124585E-2</v>
          </cell>
          <cell r="AG65">
            <v>9.4075194688000039</v>
          </cell>
          <cell r="AH65">
            <v>16.708397040599994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C66">
            <v>1.7343026620919133E-2</v>
          </cell>
          <cell r="AG66">
            <v>9.3726088601000086</v>
          </cell>
          <cell r="AH66">
            <v>18.783590310499982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C67">
            <v>1.7343026620919133E-2</v>
          </cell>
          <cell r="AG67">
            <v>23.819203033799692</v>
          </cell>
          <cell r="AH67">
            <v>22.836549618999967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C68">
            <v>6.4273461581736413E-2</v>
          </cell>
          <cell r="AG68">
            <v>0.83148188359999964</v>
          </cell>
          <cell r="AH68">
            <v>0.54459626100000003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C69">
            <v>7.4932223945426202E-2</v>
          </cell>
          <cell r="AG69">
            <v>4.9511736399999985E-2</v>
          </cell>
          <cell r="AH69">
            <v>1.2119730200000001E-2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C70">
            <v>4.1467044239171358E-2</v>
          </cell>
          <cell r="AG70">
            <v>8.3658475598999953</v>
          </cell>
          <cell r="AH70">
            <v>10.914753225999991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C71">
            <v>2.6666531472516297E-2</v>
          </cell>
          <cell r="AG71">
            <v>11.373680501299997</v>
          </cell>
          <cell r="AH71">
            <v>20.038533226199988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C72">
            <v>3.8011649700477435E-2</v>
          </cell>
          <cell r="AG72">
            <v>14.491083211400024</v>
          </cell>
          <cell r="AH72">
            <v>6.4762936291999962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C73">
            <v>4.357207844951283E-2</v>
          </cell>
          <cell r="AG73">
            <v>8.4037818546999912</v>
          </cell>
          <cell r="AH73">
            <v>8.5715296522999989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C74">
            <v>4.7889966836905273E-2</v>
          </cell>
          <cell r="AG74">
            <v>7.581827651299994</v>
          </cell>
          <cell r="AH74">
            <v>10.269212516899987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C75">
            <v>6.4494750439745729E-2</v>
          </cell>
          <cell r="AG75">
            <v>6.4753710000000006E-2</v>
          </cell>
          <cell r="AH75">
            <v>2.3470599999999998E-2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C76">
            <v>7.6015427992439655E-2</v>
          </cell>
          <cell r="AG76">
            <v>4.7824321200000006E-2</v>
          </cell>
          <cell r="AH76">
            <v>2.5153976200000001E-2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C77">
            <v>4.2646096145261936E-2</v>
          </cell>
          <cell r="AG77">
            <v>10.244571387600018</v>
          </cell>
          <cell r="AH77">
            <v>11.17647764649999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C78">
            <v>4.0301436360300258E-2</v>
          </cell>
          <cell r="AG78">
            <v>8.5255171513999972</v>
          </cell>
          <cell r="AH78">
            <v>9.9488801111000011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C79">
            <v>4.9594588711613596E-2</v>
          </cell>
          <cell r="AG79">
            <v>6.3344540370999889</v>
          </cell>
          <cell r="AH79">
            <v>9.3352951146999921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C80">
            <v>5.4592117484327574E-2</v>
          </cell>
          <cell r="AG80">
            <v>7.2912692345999943</v>
          </cell>
          <cell r="AH80">
            <v>5.0913945472999975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C81">
            <v>2.1467798495123702E-2</v>
          </cell>
          <cell r="AG81">
            <v>13.930279358700011</v>
          </cell>
          <cell r="AH81">
            <v>20.160679609299994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C82">
            <v>7.5758156480905114E-2</v>
          </cell>
          <cell r="AG82">
            <v>0.90767748490000055</v>
          </cell>
          <cell r="AH82">
            <v>0.59465611750000003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C83">
            <v>7.9493629502881191E-2</v>
          </cell>
          <cell r="AG83">
            <v>7.083031179999999E-2</v>
          </cell>
          <cell r="AH83">
            <v>2.2723534099999998E-2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C84">
            <v>5.9278221616796856E-2</v>
          </cell>
          <cell r="AG84">
            <v>8.0536629300000033</v>
          </cell>
          <cell r="AH84">
            <v>9.7402147514999911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C85">
            <v>5.2431008265243051E-2</v>
          </cell>
          <cell r="AG85">
            <v>7.2972079844000035</v>
          </cell>
          <cell r="AH85">
            <v>8.6044448202999941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C86">
            <v>2.3956494435442011E-2</v>
          </cell>
          <cell r="AG86">
            <v>8.7806285414000076</v>
          </cell>
          <cell r="AH86">
            <v>16.875509533199995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C87">
            <v>3.0801974131033916E-2</v>
          </cell>
          <cell r="AG87">
            <v>6.9916940592999985</v>
          </cell>
          <cell r="AH87">
            <v>13.303496627299994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C88">
            <v>3.8175191048781087E-2</v>
          </cell>
          <cell r="AG88">
            <v>8.1346703901000108</v>
          </cell>
          <cell r="AH88">
            <v>15.097297298299974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C89">
            <v>7.6386580661521819E-2</v>
          </cell>
          <cell r="AG89">
            <v>0.9275067665000003</v>
          </cell>
          <cell r="AH89">
            <v>0.53046605220000032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C90">
            <v>7.2170093717504713E-2</v>
          </cell>
          <cell r="AG90">
            <v>5.512013100000001E-2</v>
          </cell>
          <cell r="AH90">
            <v>1.4626755199999999E-2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C91">
            <v>5.6331326168615803E-2</v>
          </cell>
          <cell r="AG91">
            <v>9.5208951392000181</v>
          </cell>
          <cell r="AH91">
            <v>5.6924182388000002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C92">
            <v>4.2480583107307623E-2</v>
          </cell>
          <cell r="AG92">
            <v>6.4583531250000057</v>
          </cell>
          <cell r="AH92">
            <v>6.6217213666999939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C93">
            <v>3.9875813489848255E-2</v>
          </cell>
          <cell r="AG93">
            <v>7.6688080366999989</v>
          </cell>
          <cell r="AH93">
            <v>7.5835513945999962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C94">
            <v>9.3859156779139141E-3</v>
          </cell>
          <cell r="AG94">
            <v>28.616028162199981</v>
          </cell>
          <cell r="AH94">
            <v>28.365728922999985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C95">
            <v>3.2188369916863024E-2</v>
          </cell>
          <cell r="AG95">
            <v>7.9435848242999993</v>
          </cell>
          <cell r="AH95">
            <v>12.989302930899999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C96">
            <v>7.5997170062748864E-2</v>
          </cell>
          <cell r="AG96">
            <v>0.82739496980000016</v>
          </cell>
          <cell r="AH96">
            <v>0.32515511420000015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C97">
            <v>7.8770858669534149E-2</v>
          </cell>
          <cell r="AG97">
            <v>5.5512891800000005E-2</v>
          </cell>
          <cell r="AH97">
            <v>8.3420102999999992E-3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C98">
            <v>3.560100658599552E-2</v>
          </cell>
          <cell r="AG98">
            <v>8.5303150782999939</v>
          </cell>
          <cell r="AH98">
            <v>12.096887368400013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C99">
            <v>3.7115698671575714E-2</v>
          </cell>
          <cell r="AG99">
            <v>7.1448077713999991</v>
          </cell>
          <cell r="AH99">
            <v>10.446739032400005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C100">
            <v>3.7360908451631758E-2</v>
          </cell>
          <cell r="AG100">
            <v>34.832920420000001</v>
          </cell>
          <cell r="AH100">
            <v>16.801749319899994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C101">
            <v>2.0843703869719121E-2</v>
          </cell>
          <cell r="AG101">
            <v>10.698891571600006</v>
          </cell>
          <cell r="AH101">
            <v>8.2338391395999988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C102">
            <v>4.2297276977265597E-2</v>
          </cell>
          <cell r="AG102">
            <v>7.1927424693999935</v>
          </cell>
          <cell r="AH102">
            <v>12.130032927500007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C103">
            <v>7.4036533765637458E-2</v>
          </cell>
          <cell r="AG103">
            <v>0.8130786013000002</v>
          </cell>
          <cell r="AH103">
            <v>0.49127023020000027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C104">
            <v>7.3351929461468401E-2</v>
          </cell>
          <cell r="AG104">
            <v>5.0728914200000003E-2</v>
          </cell>
          <cell r="AH104">
            <v>2.1033439100000002E-2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C105">
            <v>5.8784908137944569E-2</v>
          </cell>
          <cell r="AG105">
            <v>7.2535796642999957</v>
          </cell>
          <cell r="AH105">
            <v>5.7416557752999955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C106">
            <v>3.7292461028039625E-2</v>
          </cell>
          <cell r="AG106">
            <v>7.2149383733999981</v>
          </cell>
          <cell r="AH106">
            <v>11.964333604999984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C107">
            <v>5.7070181887723948E-2</v>
          </cell>
          <cell r="AG107">
            <v>6.1803749626999984</v>
          </cell>
          <cell r="AH107">
            <v>7.2025911862999976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C108">
            <v>5.077354727854555E-2</v>
          </cell>
          <cell r="AG108">
            <v>6.4054097973000008</v>
          </cell>
          <cell r="AH108">
            <v>6.4570541619999968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C109">
            <v>5.7720266640846063E-2</v>
          </cell>
          <cell r="AG109">
            <v>9.7549573643000134</v>
          </cell>
          <cell r="AH109">
            <v>6.0106166719000012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C110">
            <v>7.1020263564703257E-2</v>
          </cell>
          <cell r="AG110">
            <v>0.70641614930000007</v>
          </cell>
          <cell r="AH110">
            <v>0.60030473029999998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C111">
            <v>7.9113140553912942E-2</v>
          </cell>
          <cell r="AG111">
            <v>4.363595E-2</v>
          </cell>
          <cell r="AH111">
            <v>2.2024981900000004E-2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C112">
            <v>4.8836580848007571E-2</v>
          </cell>
          <cell r="AG112">
            <v>6.3694952668001541</v>
          </cell>
          <cell r="AH112">
            <v>10.825465616000011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C113">
            <v>6.3704357814923895E-2</v>
          </cell>
          <cell r="AG113">
            <v>11.298066720300005</v>
          </cell>
          <cell r="AH113">
            <v>5.4060313108999969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C114">
            <v>5.5767333711848721E-2</v>
          </cell>
          <cell r="AG114">
            <v>8.0077935244000038</v>
          </cell>
          <cell r="AH114">
            <v>7.0723113257999959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C115">
            <v>4.6100085498745003E-2</v>
          </cell>
          <cell r="AG115">
            <v>3.7727353768000027</v>
          </cell>
          <cell r="AH115">
            <v>5.9772131702000024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C116">
            <v>3.687955150472888E-2</v>
          </cell>
          <cell r="AG116">
            <v>9.6985532728999981</v>
          </cell>
          <cell r="AH116">
            <v>13.355715800099986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C117">
            <v>6.7339857221963229E-2</v>
          </cell>
          <cell r="AG117">
            <v>0.80967303010000014</v>
          </cell>
          <cell r="AH117">
            <v>0.4382964828999999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C118">
            <v>6.4859554193548163E-2</v>
          </cell>
          <cell r="AG118">
            <v>5.7099539800000002E-2</v>
          </cell>
          <cell r="AH118">
            <v>1.6006039600000001E-2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C119">
            <v>4.3152026866927429E-2</v>
          </cell>
          <cell r="AG119">
            <v>9.8728139372999983</v>
          </cell>
          <cell r="AH119">
            <v>9.5776055205999864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C120">
            <v>3.7165563688962067E-2</v>
          </cell>
          <cell r="AG120">
            <v>5.7774311243000041</v>
          </cell>
          <cell r="AH120">
            <v>14.149225808700006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C121">
            <v>4.9181386866699484E-2</v>
          </cell>
          <cell r="AG121">
            <v>8.8186772129000008</v>
          </cell>
          <cell r="AH121">
            <v>5.9491425473999904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C122">
            <v>4.0993932523553767E-2</v>
          </cell>
          <cell r="AG122">
            <v>5.202127661299996</v>
          </cell>
          <cell r="AH122">
            <v>5.814257603500006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C123">
            <v>5.1226641588563382E-2</v>
          </cell>
          <cell r="AG123">
            <v>6.9183241945000047</v>
          </cell>
          <cell r="AH123">
            <v>6.434197948500004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C124">
            <v>5.9343632461141382E-2</v>
          </cell>
          <cell r="AG124">
            <v>0.55686374540000005</v>
          </cell>
          <cell r="AH124">
            <v>0.18804657639999997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C125">
            <v>5.4887420002492249E-2</v>
          </cell>
          <cell r="AG125">
            <v>4.9431592000000003E-2</v>
          </cell>
          <cell r="AH125">
            <v>1.1542980399999998E-2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C126">
            <v>1.6469234462501703E-2</v>
          </cell>
          <cell r="AG126">
            <v>37.779062976099958</v>
          </cell>
          <cell r="AH126">
            <v>32.14009135620001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C127">
            <v>2.9383861117194598E-2</v>
          </cell>
          <cell r="AG127">
            <v>8.1348434093000019</v>
          </cell>
          <cell r="AH127">
            <v>12.956911421899996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C128">
            <v>3.3416743866231613E-2</v>
          </cell>
          <cell r="AG128">
            <v>8.7886580857000052</v>
          </cell>
          <cell r="AH128">
            <v>8.5178642679000021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C129">
            <v>2.8728355832548402E-2</v>
          </cell>
          <cell r="AG129">
            <v>11.760149260500015</v>
          </cell>
          <cell r="AH129">
            <v>13.7844813324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C130">
            <v>5.2878920150620345E-2</v>
          </cell>
          <cell r="AG130">
            <v>12.190975274200008</v>
          </cell>
          <cell r="AH130">
            <v>30.032631172800009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C131">
            <v>6.2149181654397978E-2</v>
          </cell>
          <cell r="AG131">
            <v>0.72254688440000003</v>
          </cell>
          <cell r="AH131">
            <v>0.46649488429999997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C132">
            <v>6.1200300420614084E-2</v>
          </cell>
          <cell r="AG132">
            <v>4.8234716499999997E-2</v>
          </cell>
          <cell r="AH132">
            <v>1.9115320299999999E-2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C133">
            <v>-2.1283836422494318E-3</v>
          </cell>
          <cell r="AG133">
            <v>21.728927568099994</v>
          </cell>
          <cell r="AH133">
            <v>11.709834004399999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C134">
            <v>4.6851545556000573E-2</v>
          </cell>
          <cell r="AG134">
            <v>6.5236314933000017</v>
          </cell>
          <cell r="AH134">
            <v>7.9291081502000056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C135">
            <v>4.5662106050484041E-2</v>
          </cell>
          <cell r="AG135">
            <v>11.143030918799994</v>
          </cell>
          <cell r="AH135">
            <v>7.3195833090999987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C136">
            <v>2.9031459769782941E-2</v>
          </cell>
          <cell r="AG136">
            <v>10.084384741999997</v>
          </cell>
          <cell r="AH136">
            <v>10.804430680400003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C137">
            <v>3.7462882681463583E-2</v>
          </cell>
          <cell r="AG137">
            <v>15.070239511500015</v>
          </cell>
          <cell r="AH137">
            <v>11.284997516400002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C138">
            <v>6.9402942410778934E-2</v>
          </cell>
          <cell r="AG138">
            <v>0.69112364309999996</v>
          </cell>
          <cell r="AH138">
            <v>0.90553475140000073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C139">
            <v>7.3786770585956951E-2</v>
          </cell>
          <cell r="AG139">
            <v>5.12654305E-2</v>
          </cell>
          <cell r="AH139">
            <v>1.7857915700000001E-2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C140">
            <v>5.3254141510212349E-2</v>
          </cell>
          <cell r="AG140">
            <v>6.2797792790999996</v>
          </cell>
          <cell r="AH140">
            <v>8.4464259557000023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C141">
            <v>3.789616542780827E-2</v>
          </cell>
          <cell r="AG141">
            <v>8.4216142840000092</v>
          </cell>
          <cell r="AH141">
            <v>10.247217514299995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C142">
            <v>4.2262438289885296E-2</v>
          </cell>
          <cell r="AG142">
            <v>7.8936714514000093</v>
          </cell>
          <cell r="AH142">
            <v>7.4371803884000034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C143">
            <v>5.3096998996819522E-2</v>
          </cell>
          <cell r="AG143">
            <v>5.1280831212999978</v>
          </cell>
          <cell r="AH143">
            <v>6.6401926263000055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C144">
            <v>3.6719396202062882E-2</v>
          </cell>
          <cell r="AG144">
            <v>8.2849605303000029</v>
          </cell>
          <cell r="AH144">
            <v>13.170598882899995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C145">
            <v>6.9594927423000996E-2</v>
          </cell>
          <cell r="AG145">
            <v>0.7446061168</v>
          </cell>
          <cell r="AH145">
            <v>0.71859310849999969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C146">
            <v>7.4009351763969278E-2</v>
          </cell>
          <cell r="AG146">
            <v>4.2580160000000006E-2</v>
          </cell>
          <cell r="AH146">
            <v>2.16048917E-2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C147">
            <v>3.5951099941144093E-2</v>
          </cell>
          <cell r="AG147">
            <v>10.213803462600005</v>
          </cell>
          <cell r="AH147">
            <v>11.744327548299987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C148">
            <v>3.5526117076914332E-2</v>
          </cell>
          <cell r="AG148">
            <v>7.0562494222000058</v>
          </cell>
          <cell r="AH148">
            <v>12.428732689499999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C149">
            <v>2.8641221755647095E-2</v>
          </cell>
          <cell r="AG149">
            <v>7.4040312710999991</v>
          </cell>
          <cell r="AH149">
            <v>13.764745928100005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C150">
            <v>4.6053626195305952E-2</v>
          </cell>
          <cell r="AG150">
            <v>7.0103893444000116</v>
          </cell>
          <cell r="AH150">
            <v>7.2704414554000003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C151">
            <v>4.9822380142375167E-2</v>
          </cell>
          <cell r="AG151">
            <v>8.6266600473000032</v>
          </cell>
          <cell r="AH151">
            <v>6.777458909199999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C152">
            <v>6.8311052605467992E-2</v>
          </cell>
          <cell r="AG152">
            <v>0.76855523280000015</v>
          </cell>
          <cell r="AH152">
            <v>0.40358831160000008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C153">
            <v>6.1938541092173338E-2</v>
          </cell>
          <cell r="AG153">
            <v>4.6783448799999988E-2</v>
          </cell>
          <cell r="AH153">
            <v>1.308982E-2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C154">
            <v>3.071519037790793E-2</v>
          </cell>
          <cell r="AG154">
            <v>8.8554916112000033</v>
          </cell>
          <cell r="AH154">
            <v>13.892224911800009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C155">
            <v>1.0150676415698001E-2</v>
          </cell>
          <cell r="AG155">
            <v>21.163246624299777</v>
          </cell>
          <cell r="AH155">
            <v>31.543341256000001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C156">
            <v>4.9999973049108526E-2</v>
          </cell>
          <cell r="AG156">
            <v>5.8285903259999952</v>
          </cell>
          <cell r="AH156">
            <v>6.7776839963000057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C157">
            <v>4.7723623950865601E-2</v>
          </cell>
          <cell r="AG157">
            <v>10.458770767799994</v>
          </cell>
          <cell r="AH157">
            <v>8.8342182551999944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C158">
            <v>5.7039027874195014E-2</v>
          </cell>
          <cell r="AG158">
            <v>7.3023778229000023</v>
          </cell>
          <cell r="AH158">
            <v>85.139479895699992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C159">
            <v>7.9792609384000457E-2</v>
          </cell>
          <cell r="AG159">
            <v>0.68105555379999971</v>
          </cell>
          <cell r="AH159">
            <v>0.3949767347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C160">
            <v>7.8301969837878183E-2</v>
          </cell>
          <cell r="AG160">
            <v>4.9022106599999997E-2</v>
          </cell>
          <cell r="AH160">
            <v>1.20167183E-2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C161">
            <v>6.4061492226268335E-2</v>
          </cell>
          <cell r="AG161">
            <v>9.7001807027000044</v>
          </cell>
          <cell r="AH161">
            <v>11.512070495500003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C162">
            <v>5.4791285636879294E-2</v>
          </cell>
          <cell r="AG162">
            <v>9.293948566200001</v>
          </cell>
          <cell r="AH162">
            <v>37.124142660899992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C163">
            <v>9.7940880976682188E-2</v>
          </cell>
          <cell r="AG163">
            <v>3.5488599999999995E-2</v>
          </cell>
          <cell r="AH163">
            <v>1.3910790000000001E-2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C164">
            <v>7.0729969621776689E-3</v>
          </cell>
          <cell r="AG164">
            <v>27.442295528199995</v>
          </cell>
          <cell r="AH164">
            <v>9.4748483015000051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C165">
            <v>5.1136944329980061E-2</v>
          </cell>
          <cell r="AG165">
            <v>12.127297257399997</v>
          </cell>
          <cell r="AH165">
            <v>10.994147170200003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C166">
            <v>8.1164174383739685E-2</v>
          </cell>
          <cell r="AG166">
            <v>0.67777847329999974</v>
          </cell>
          <cell r="AH166">
            <v>0.65501768209999967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C167">
            <v>7.8086964369152412E-2</v>
          </cell>
          <cell r="AG167">
            <v>3.1434221200000001E-2</v>
          </cell>
          <cell r="AH167">
            <v>1.5930746500000002E-2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C168">
            <v>5.8429709015910269E-2</v>
          </cell>
          <cell r="AG168">
            <v>6.7965956530999989</v>
          </cell>
          <cell r="AH168">
            <v>22.62107563759999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C169">
            <v>1.7526911862935535E-2</v>
          </cell>
          <cell r="AG169">
            <v>16.432516396500006</v>
          </cell>
          <cell r="AH169">
            <v>18.116247745000003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C170">
            <v>3.071256969042313E-2</v>
          </cell>
          <cell r="AG170">
            <v>7.3842040125999979</v>
          </cell>
          <cell r="AH170">
            <v>20.369743087399971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C171">
            <v>2.0482403105484437E-2</v>
          </cell>
          <cell r="AG171">
            <v>14.562935370599998</v>
          </cell>
          <cell r="AH171">
            <v>31.494488297500002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C172">
            <v>1.2949526535806832E-2</v>
          </cell>
          <cell r="AG172">
            <v>20.730620427600005</v>
          </cell>
          <cell r="AH172">
            <v>98.14000097280001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C173">
            <v>8.2912657686667224E-2</v>
          </cell>
          <cell r="AG173">
            <v>0.68978033309999964</v>
          </cell>
          <cell r="AH173">
            <v>0.55357809560000015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C174">
            <v>7.6485258296949077E-2</v>
          </cell>
          <cell r="AG174">
            <v>3.60733419E-2</v>
          </cell>
          <cell r="AH174">
            <v>2.00231417E-2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C175">
            <v>7.0357633669829056E-2</v>
          </cell>
          <cell r="AG175">
            <v>7.5931130806000047</v>
          </cell>
          <cell r="AH175">
            <v>7.2916213835999999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C176">
            <v>6.071830334769146E-2</v>
          </cell>
          <cell r="AG176">
            <v>6.8967194490000017</v>
          </cell>
          <cell r="AH176">
            <v>9.8167975601000101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C177">
            <v>3.9709742237567625E-2</v>
          </cell>
          <cell r="AG177">
            <v>9.6793676458999922</v>
          </cell>
          <cell r="AH177">
            <v>9.5709541830000013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C178">
            <v>5.3186418583206496E-2</v>
          </cell>
          <cell r="AG178">
            <v>9.000251639399993</v>
          </cell>
          <cell r="AH178">
            <v>8.4198461893000047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C179">
            <v>6.0999953291226205E-2</v>
          </cell>
          <cell r="AG179">
            <v>9.1392697868999946</v>
          </cell>
          <cell r="AH179">
            <v>7.9310136454000002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C180">
            <v>8.1550498775476932E-2</v>
          </cell>
          <cell r="AG180">
            <v>0.70549101429999994</v>
          </cell>
          <cell r="AH180">
            <v>0.4783940835999998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C181">
            <v>7.9286516598375378E-2</v>
          </cell>
          <cell r="AG181">
            <v>4.6729952099999993E-2</v>
          </cell>
          <cell r="AH181">
            <v>1.8627483899999998E-2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C182">
            <v>8.6176175365789476E-2</v>
          </cell>
          <cell r="AG182">
            <v>9.4192081975000015</v>
          </cell>
          <cell r="AH182">
            <v>6.1664930222000036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C183">
            <v>8.0670831627567274E-2</v>
          </cell>
          <cell r="AG183">
            <v>4.9670042362000073</v>
          </cell>
          <cell r="AH183">
            <v>4.8048632409000041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C184">
            <v>5.4107942191468084E-2</v>
          </cell>
          <cell r="AG184">
            <v>8.9472309000000028</v>
          </cell>
          <cell r="AH184">
            <v>8.6244612800999949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C185">
            <v>6.2434895719655437E-2</v>
          </cell>
          <cell r="AG185">
            <v>5.1641631213999961</v>
          </cell>
          <cell r="AH185">
            <v>5.8800627271999995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C186">
            <v>4.0608932945755072E-2</v>
          </cell>
          <cell r="AG186">
            <v>25.508726189499978</v>
          </cell>
          <cell r="AH186">
            <v>12.058616146600007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C187">
            <v>8.2546181406089048E-2</v>
          </cell>
          <cell r="AG187">
            <v>0.71964080879999981</v>
          </cell>
          <cell r="AH187">
            <v>0.35226613390000006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C188">
            <v>7.4130111488994288E-2</v>
          </cell>
          <cell r="AG188">
            <v>4.1627398299999993E-2</v>
          </cell>
          <cell r="AH188">
            <v>1.3871836699999999E-2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C189">
            <v>5.692879219690905E-2</v>
          </cell>
          <cell r="AG189">
            <v>6.2095779161000006</v>
          </cell>
          <cell r="AH189">
            <v>31.241278525200002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C190">
            <v>4.5523302249351083E-2</v>
          </cell>
          <cell r="AG190">
            <v>9.9877944313999851</v>
          </cell>
          <cell r="AH190">
            <v>10.112130886699997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C191">
            <v>4.2721811033844759E-2</v>
          </cell>
          <cell r="AG191">
            <v>15.216688981699996</v>
          </cell>
          <cell r="AH191">
            <v>16.929481551500004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C192">
            <v>8.470424392781073E-2</v>
          </cell>
          <cell r="AG192">
            <v>6.3878611497000026</v>
          </cell>
          <cell r="AH192">
            <v>4.6633971780000003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C193">
            <v>7.3409111332215282E-2</v>
          </cell>
          <cell r="AG193">
            <v>7.9969007167000026</v>
          </cell>
          <cell r="AH193">
            <v>9.4346590131999957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C194">
            <v>8.0304129446330919E-2</v>
          </cell>
          <cell r="AG194">
            <v>0.71965277770000025</v>
          </cell>
          <cell r="AH194">
            <v>0.53210671630000006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C195">
            <v>8.0397171400518275E-2</v>
          </cell>
          <cell r="AG195">
            <v>3.5496332999999998E-2</v>
          </cell>
          <cell r="AH195">
            <v>2.7308384600000006E-2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C196">
            <v>7.8604817144490191E-2</v>
          </cell>
          <cell r="AG196">
            <v>7.4932597664999978</v>
          </cell>
          <cell r="AH196">
            <v>7.7260914721000162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C197">
            <v>6.2497633050464962E-2</v>
          </cell>
          <cell r="AG197">
            <v>7.3959120894000021</v>
          </cell>
          <cell r="AH197">
            <v>5.9569680671000018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C198">
            <v>5.6552916325821379E-2</v>
          </cell>
          <cell r="AG198">
            <v>6.6178097041999999</v>
          </cell>
          <cell r="AH198">
            <v>9.6336048261000045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C199">
            <v>6.6367216876995094E-2</v>
          </cell>
          <cell r="AG199">
            <v>5.2075631704000003</v>
          </cell>
          <cell r="AH199">
            <v>11.1925855393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C200">
            <v>6.036380610004688E-2</v>
          </cell>
          <cell r="AG200">
            <v>9.3022829269000074</v>
          </cell>
          <cell r="AH200">
            <v>14.652627629799991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C201">
            <v>8.3900742126977512E-2</v>
          </cell>
          <cell r="AG201">
            <v>0.72099087360000003</v>
          </cell>
          <cell r="AH201">
            <v>0.77083447980000008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C202">
            <v>7.5776985743361003E-2</v>
          </cell>
          <cell r="AG202">
            <v>4.0091878800000001E-2</v>
          </cell>
          <cell r="AH202">
            <v>1.6597184500000004E-2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C203">
            <v>6.0445225886764042E-2</v>
          </cell>
          <cell r="AG203">
            <v>10.293315348299998</v>
          </cell>
          <cell r="AH203">
            <v>9.4647774114000018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C204">
            <v>5.7411491297596484E-2</v>
          </cell>
          <cell r="AG204">
            <v>8.8893495889999965</v>
          </cell>
          <cell r="AH204">
            <v>10.613077898799988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C205">
            <v>4.6495726954526084E-2</v>
          </cell>
          <cell r="AG205">
            <v>12.434011467599996</v>
          </cell>
          <cell r="AH205">
            <v>14.469518093299994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C206">
            <v>7.4802705991428908E-2</v>
          </cell>
          <cell r="AG206">
            <v>9.9992921694999968</v>
          </cell>
          <cell r="AH206">
            <v>8.9020164938000086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C207">
            <v>8.7079218023344396E-2</v>
          </cell>
          <cell r="AG207">
            <v>1.7411423078000001</v>
          </cell>
          <cell r="AH207">
            <v>3.0780376698000005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C208">
            <v>9.6248844878036977E-2</v>
          </cell>
          <cell r="AG208">
            <v>0.16890225</v>
          </cell>
          <cell r="AH208">
            <v>0.44145381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</row>
        <row r="7">
          <cell r="AA7" t="str">
            <v>CO</v>
          </cell>
        </row>
        <row r="8">
          <cell r="AA8">
            <v>8.0827475312595087</v>
          </cell>
        </row>
        <row r="9">
          <cell r="AA9">
            <v>8.0881635409171544</v>
          </cell>
        </row>
        <row r="10">
          <cell r="AA10">
            <v>8.0778567806869326</v>
          </cell>
        </row>
        <row r="11">
          <cell r="AA11">
            <v>8.0858998620098763</v>
          </cell>
        </row>
        <row r="12">
          <cell r="AA12">
            <v>8.0794298278252761</v>
          </cell>
        </row>
        <row r="13">
          <cell r="AA13">
            <v>8.0836083976424327</v>
          </cell>
        </row>
        <row r="14">
          <cell r="AA14">
            <v>8.0818915614403597</v>
          </cell>
        </row>
        <row r="15">
          <cell r="AA15">
            <v>8.0785985876449757</v>
          </cell>
        </row>
        <row r="16">
          <cell r="AA16">
            <v>8.0873291263487967</v>
          </cell>
        </row>
        <row r="17">
          <cell r="AA17">
            <v>8.0902783744661697</v>
          </cell>
        </row>
        <row r="18">
          <cell r="AA18">
            <v>8.0877869315034125</v>
          </cell>
        </row>
        <row r="19">
          <cell r="AA19">
            <v>8.0783422745635818</v>
          </cell>
        </row>
        <row r="20">
          <cell r="AA20">
            <v>8.0832553342377444</v>
          </cell>
        </row>
        <row r="21">
          <cell r="AA21">
            <v>8.0823792864467023</v>
          </cell>
        </row>
        <row r="22">
          <cell r="AA22">
            <v>8.0844717969901669</v>
          </cell>
        </row>
        <row r="23">
          <cell r="AA23">
            <v>8.0844944349183656</v>
          </cell>
        </row>
        <row r="24">
          <cell r="AA24">
            <v>8.0851265420733363</v>
          </cell>
        </row>
        <row r="25">
          <cell r="AA25">
            <v>8.0827026089714114</v>
          </cell>
        </row>
        <row r="26">
          <cell r="AA26">
            <v>8.0788790456559116</v>
          </cell>
        </row>
        <row r="27">
          <cell r="AA27">
            <v>8.0781836469976085</v>
          </cell>
        </row>
        <row r="28">
          <cell r="AA28">
            <v>8.0820498664935911</v>
          </cell>
        </row>
        <row r="29">
          <cell r="AA29">
            <v>8.0833353984191607</v>
          </cell>
        </row>
        <row r="30">
          <cell r="AA30">
            <v>8.0885551377772078</v>
          </cell>
        </row>
        <row r="31">
          <cell r="AA31">
            <v>8.0819824557480562</v>
          </cell>
        </row>
        <row r="32">
          <cell r="AA32">
            <v>8.0798759610269322</v>
          </cell>
        </row>
        <row r="33">
          <cell r="AA33">
            <v>8.0805310735503006</v>
          </cell>
        </row>
        <row r="34">
          <cell r="AA34">
            <v>8.0785787244275298</v>
          </cell>
        </row>
        <row r="35">
          <cell r="AA35">
            <v>8.0804258054673053</v>
          </cell>
        </row>
        <row r="36">
          <cell r="AA36">
            <v>8.0834609943393207</v>
          </cell>
        </row>
        <row r="37">
          <cell r="AA37">
            <v>8.0854129247117772</v>
          </cell>
        </row>
        <row r="38">
          <cell r="AA38">
            <v>8.0811837287899948</v>
          </cell>
        </row>
        <row r="39">
          <cell r="AA39">
            <v>8.0880890246525716</v>
          </cell>
        </row>
        <row r="40">
          <cell r="AA40">
            <v>8.0805630859329955</v>
          </cell>
        </row>
        <row r="41">
          <cell r="AA41">
            <v>8.0844637253849179</v>
          </cell>
        </row>
        <row r="42">
          <cell r="AA42">
            <v>8.0792968526946467</v>
          </cell>
        </row>
        <row r="43">
          <cell r="AA43">
            <v>8.0825683896040683</v>
          </cell>
        </row>
        <row r="44">
          <cell r="AA44">
            <v>8.0774395507514143</v>
          </cell>
        </row>
        <row r="45">
          <cell r="AA45">
            <v>8.0785138888426999</v>
          </cell>
        </row>
        <row r="46">
          <cell r="AA46">
            <v>8.0838139080422202</v>
          </cell>
        </row>
        <row r="47">
          <cell r="AA47">
            <v>8.0806022797046797</v>
          </cell>
        </row>
        <row r="48">
          <cell r="AA48">
            <v>8.0839648583839949</v>
          </cell>
        </row>
        <row r="49">
          <cell r="AA49">
            <v>8.0803011555712931</v>
          </cell>
        </row>
        <row r="50">
          <cell r="AA50">
            <v>8.0775998693835263</v>
          </cell>
        </row>
        <row r="51">
          <cell r="AA51">
            <v>8.0758053219742383</v>
          </cell>
        </row>
        <row r="52">
          <cell r="AA52">
            <v>8.0763931390173287</v>
          </cell>
        </row>
        <row r="53">
          <cell r="AA53">
            <v>8.075669191252139</v>
          </cell>
        </row>
        <row r="54">
          <cell r="AA54">
            <v>8.0545259405072436</v>
          </cell>
        </row>
        <row r="55">
          <cell r="AA55">
            <v>8.0496428707303078</v>
          </cell>
        </row>
        <row r="56">
          <cell r="AA56">
            <v>8.052710494588716</v>
          </cell>
        </row>
        <row r="57">
          <cell r="AA57">
            <v>8.048321596727547</v>
          </cell>
        </row>
        <row r="58">
          <cell r="AA58">
            <v>8.0417527346745992</v>
          </cell>
        </row>
        <row r="59">
          <cell r="AA59">
            <v>8.0449388793200249</v>
          </cell>
        </row>
        <row r="60">
          <cell r="AA60">
            <v>8.0460905109759366</v>
          </cell>
        </row>
        <row r="61">
          <cell r="AA61">
            <v>8.0496797694969224</v>
          </cell>
        </row>
        <row r="62">
          <cell r="AA62">
            <v>8.0504059634861367</v>
          </cell>
        </row>
        <row r="63">
          <cell r="AA63">
            <v>8.0417225661741281</v>
          </cell>
        </row>
        <row r="64">
          <cell r="AA64">
            <v>8.0422372786328804</v>
          </cell>
        </row>
        <row r="65">
          <cell r="AA65">
            <v>8.0425827278369066</v>
          </cell>
        </row>
        <row r="66">
          <cell r="AA66">
            <v>8.0414607805431295</v>
          </cell>
        </row>
        <row r="67">
          <cell r="AA67">
            <v>8.0441035304015145</v>
          </cell>
        </row>
        <row r="68">
          <cell r="AA68">
            <v>8.033146443069425</v>
          </cell>
        </row>
        <row r="69">
          <cell r="AA69">
            <v>8.0347289313004211</v>
          </cell>
        </row>
        <row r="70">
          <cell r="AA70">
            <v>8.019502279769549</v>
          </cell>
        </row>
        <row r="71">
          <cell r="AA71">
            <v>8.025554552039905</v>
          </cell>
        </row>
        <row r="72">
          <cell r="AA72">
            <v>8.0384515761539852</v>
          </cell>
        </row>
        <row r="73">
          <cell r="AA73">
            <v>8.0201338616176159</v>
          </cell>
        </row>
        <row r="74">
          <cell r="AA74">
            <v>8.0163326840471107</v>
          </cell>
        </row>
        <row r="75">
          <cell r="AA75">
            <v>8.0367363599707264</v>
          </cell>
        </row>
        <row r="76">
          <cell r="AA76">
            <v>8.0244835412321542</v>
          </cell>
        </row>
        <row r="77">
          <cell r="AA77">
            <v>8.0218919507603061</v>
          </cell>
        </row>
        <row r="78">
          <cell r="AA78">
            <v>8.021646460230377</v>
          </cell>
        </row>
        <row r="79">
          <cell r="AA79">
            <v>8.0203484203660409</v>
          </cell>
        </row>
        <row r="80">
          <cell r="AA80">
            <v>8.0308153455346538</v>
          </cell>
        </row>
        <row r="81">
          <cell r="AA81">
            <v>8.0238375070395502</v>
          </cell>
        </row>
        <row r="82">
          <cell r="AA82">
            <v>8.0203063081497774</v>
          </cell>
        </row>
        <row r="83">
          <cell r="AA83">
            <v>8.0228910876261335</v>
          </cell>
        </row>
        <row r="84">
          <cell r="AA84">
            <v>8.0147524197384037</v>
          </cell>
        </row>
        <row r="85">
          <cell r="AA85">
            <v>8.0195513883189253</v>
          </cell>
        </row>
        <row r="86">
          <cell r="AA86">
            <v>8.0210905979814875</v>
          </cell>
        </row>
        <row r="87">
          <cell r="AA87">
            <v>8.0182026451750623</v>
          </cell>
        </row>
        <row r="88">
          <cell r="AA88">
            <v>8.0170909732240982</v>
          </cell>
        </row>
        <row r="89">
          <cell r="AA89">
            <v>8.0195922646252686</v>
          </cell>
        </row>
        <row r="90">
          <cell r="AA90">
            <v>8.0219978340399791</v>
          </cell>
        </row>
        <row r="91">
          <cell r="AA91">
            <v>8.0171803951986309</v>
          </cell>
        </row>
        <row r="92">
          <cell r="AA92">
            <v>8.0172724082339464</v>
          </cell>
        </row>
        <row r="93">
          <cell r="AA93">
            <v>8.0172414625444013</v>
          </cell>
        </row>
        <row r="94">
          <cell r="AA94">
            <v>8.0265541574856076</v>
          </cell>
        </row>
        <row r="95">
          <cell r="AA95">
            <v>8.0136403061651063</v>
          </cell>
        </row>
        <row r="96">
          <cell r="AA96">
            <v>8.0184824150595162</v>
          </cell>
        </row>
        <row r="97">
          <cell r="AA97">
            <v>8.0253609510214705</v>
          </cell>
        </row>
        <row r="98">
          <cell r="AA98">
            <v>8.0158730328262635</v>
          </cell>
        </row>
        <row r="99">
          <cell r="AA99">
            <v>8.0158464951562927</v>
          </cell>
        </row>
        <row r="100">
          <cell r="AA100">
            <v>8.0206862516561568</v>
          </cell>
        </row>
        <row r="101">
          <cell r="AA101">
            <v>8.0329959324698716</v>
          </cell>
        </row>
        <row r="102">
          <cell r="AA102">
            <v>8.0133055039845669</v>
          </cell>
        </row>
        <row r="103">
          <cell r="AA103">
            <v>8.0144478237727803</v>
          </cell>
        </row>
        <row r="104">
          <cell r="AA104">
            <v>8.0190448580900249</v>
          </cell>
        </row>
        <row r="105">
          <cell r="AA105">
            <v>8.0144276225096451</v>
          </cell>
        </row>
        <row r="106">
          <cell r="AA106">
            <v>8.0153370626771441</v>
          </cell>
        </row>
        <row r="107">
          <cell r="AA107">
            <v>8.0145286801073503</v>
          </cell>
        </row>
        <row r="108">
          <cell r="AA108">
            <v>8.0163745228375998</v>
          </cell>
        </row>
        <row r="109">
          <cell r="AA109">
            <v>8.0174130535301629</v>
          </cell>
        </row>
        <row r="110">
          <cell r="AA110">
            <v>8.0127610269356548</v>
          </cell>
        </row>
        <row r="111">
          <cell r="AA111">
            <v>8.0166163120546265</v>
          </cell>
        </row>
        <row r="112">
          <cell r="AA112">
            <v>8.0114475253389923</v>
          </cell>
        </row>
        <row r="113">
          <cell r="AA113">
            <v>7.9991785866215146</v>
          </cell>
        </row>
        <row r="114">
          <cell r="AA114">
            <v>7.9909016592653312</v>
          </cell>
        </row>
        <row r="115">
          <cell r="AA115">
            <v>8.0053434033218824</v>
          </cell>
        </row>
        <row r="116">
          <cell r="AA116">
            <v>8.0047122539856339</v>
          </cell>
        </row>
        <row r="117">
          <cell r="AA117">
            <v>8.0035890890322001</v>
          </cell>
        </row>
        <row r="118">
          <cell r="AA118">
            <v>8.0058401363157756</v>
          </cell>
        </row>
        <row r="119">
          <cell r="AA119">
            <v>8.0010409313067523</v>
          </cell>
        </row>
        <row r="120">
          <cell r="AA120">
            <v>8.0026178734867823</v>
          </cell>
        </row>
        <row r="121">
          <cell r="AA121">
            <v>8.0091377432668942</v>
          </cell>
        </row>
        <row r="122">
          <cell r="AA122">
            <v>8.001729541058749</v>
          </cell>
        </row>
        <row r="123">
          <cell r="AA123">
            <v>8.0027848703326736</v>
          </cell>
        </row>
        <row r="124">
          <cell r="AA124">
            <v>8.005509660374452</v>
          </cell>
        </row>
        <row r="125">
          <cell r="AA125">
            <v>8.0062363425398075</v>
          </cell>
        </row>
        <row r="126">
          <cell r="AA126">
            <v>8.009893333828753</v>
          </cell>
        </row>
        <row r="127">
          <cell r="AA127">
            <v>8.0097932092317841</v>
          </cell>
        </row>
        <row r="128">
          <cell r="AA128">
            <v>8.0084523709209865</v>
          </cell>
        </row>
        <row r="129">
          <cell r="AA129">
            <v>8.0124117874063199</v>
          </cell>
        </row>
        <row r="130">
          <cell r="AA130">
            <v>8.0060331789592443</v>
          </cell>
        </row>
        <row r="131">
          <cell r="AA131">
            <v>8.0021919291276369</v>
          </cell>
        </row>
        <row r="132">
          <cell r="AA132">
            <v>8.006450506037492</v>
          </cell>
        </row>
        <row r="133">
          <cell r="AA133">
            <v>8.0433881047664375</v>
          </cell>
        </row>
        <row r="134">
          <cell r="AA134">
            <v>8.0046114486307172</v>
          </cell>
        </row>
        <row r="135">
          <cell r="AA135">
            <v>8.0117602189237314</v>
          </cell>
        </row>
        <row r="136">
          <cell r="AA136">
            <v>8.011977021030944</v>
          </cell>
        </row>
        <row r="137">
          <cell r="AA137">
            <v>8.0112701340301395</v>
          </cell>
        </row>
        <row r="138">
          <cell r="AA138">
            <v>8.0042926195285276</v>
          </cell>
        </row>
        <row r="139">
          <cell r="AA139">
            <v>7.9981685633167556</v>
          </cell>
        </row>
        <row r="140">
          <cell r="AA140">
            <v>8.0027853840938796</v>
          </cell>
        </row>
        <row r="141">
          <cell r="AA141">
            <v>8.0092673766459814</v>
          </cell>
        </row>
        <row r="142">
          <cell r="AA142">
            <v>8.008181713906465</v>
          </cell>
        </row>
        <row r="143">
          <cell r="AA143">
            <v>8.0028113249344912</v>
          </cell>
        </row>
        <row r="144">
          <cell r="AA144">
            <v>8.0046717320813432</v>
          </cell>
        </row>
        <row r="145">
          <cell r="AA145">
            <v>8.0035392867162098</v>
          </cell>
        </row>
        <row r="146">
          <cell r="AA146">
            <v>8.000959940028407</v>
          </cell>
        </row>
        <row r="147">
          <cell r="AA147">
            <v>8.0079690109628583</v>
          </cell>
        </row>
        <row r="148">
          <cell r="AA148">
            <v>8.0028079432182064</v>
          </cell>
        </row>
        <row r="149">
          <cell r="AA149">
            <v>8.0076459474910742</v>
          </cell>
        </row>
        <row r="150">
          <cell r="AA150">
            <v>8.0057159677897225</v>
          </cell>
        </row>
        <row r="151">
          <cell r="AA151">
            <v>8.0057635605029542</v>
          </cell>
        </row>
        <row r="152">
          <cell r="AA152">
            <v>8.0034213336007323</v>
          </cell>
        </row>
        <row r="153">
          <cell r="AA153">
            <v>8.0023933630134607</v>
          </cell>
        </row>
        <row r="154">
          <cell r="AA154">
            <v>8.0061972315701375</v>
          </cell>
        </row>
        <row r="155">
          <cell r="AA155">
            <v>8.0159234912450117</v>
          </cell>
        </row>
        <row r="156">
          <cell r="AA156">
            <v>7.9875587222237021</v>
          </cell>
        </row>
        <row r="157">
          <cell r="AA157">
            <v>7.990266923038666</v>
          </cell>
        </row>
        <row r="158">
          <cell r="AA158">
            <v>7.9790986470802228</v>
          </cell>
        </row>
        <row r="159">
          <cell r="AA159">
            <v>7.9835414185708409</v>
          </cell>
        </row>
        <row r="160">
          <cell r="AA160">
            <v>7.9811307388409949</v>
          </cell>
        </row>
        <row r="161">
          <cell r="AA161">
            <v>7.9810754913798716</v>
          </cell>
        </row>
        <row r="162">
          <cell r="AA162">
            <v>7.9842437327202855</v>
          </cell>
        </row>
        <row r="163">
          <cell r="AA163">
            <v>7.98192941395265</v>
          </cell>
        </row>
        <row r="164">
          <cell r="AA164">
            <v>8.0270760002874884</v>
          </cell>
        </row>
        <row r="165">
          <cell r="AA165">
            <v>7.9860581423420749</v>
          </cell>
        </row>
        <row r="166">
          <cell r="AA166">
            <v>7.9837119900470617</v>
          </cell>
        </row>
        <row r="167">
          <cell r="AA167">
            <v>7.9818975307077107</v>
          </cell>
        </row>
        <row r="168">
          <cell r="AA168">
            <v>7.9819336392050593</v>
          </cell>
        </row>
        <row r="169">
          <cell r="AA169">
            <v>8.0186403484730189</v>
          </cell>
        </row>
        <row r="170">
          <cell r="AA170">
            <v>7.9871594363792306</v>
          </cell>
        </row>
        <row r="171">
          <cell r="AA171">
            <v>7.993177531727591</v>
          </cell>
        </row>
        <row r="172">
          <cell r="AA172">
            <v>7.9913679235266537</v>
          </cell>
        </row>
        <row r="173">
          <cell r="AA173">
            <v>7.9840803211644991</v>
          </cell>
        </row>
        <row r="174">
          <cell r="AA174">
            <v>7.981595094797691</v>
          </cell>
        </row>
        <row r="175">
          <cell r="AA175">
            <v>7.9827979236301463</v>
          </cell>
        </row>
        <row r="176">
          <cell r="AA176">
            <v>7.9838745522983565</v>
          </cell>
        </row>
        <row r="177">
          <cell r="AA177">
            <v>7.9963699630818681</v>
          </cell>
        </row>
        <row r="178">
          <cell r="AA178">
            <v>7.9892695495279726</v>
          </cell>
        </row>
        <row r="179">
          <cell r="AA179">
            <v>7.9855712138232366</v>
          </cell>
        </row>
        <row r="180">
          <cell r="AA180">
            <v>7.9839796646393646</v>
          </cell>
        </row>
        <row r="181">
          <cell r="AA181">
            <v>7.9818012858181389</v>
          </cell>
        </row>
        <row r="182">
          <cell r="AA182">
            <v>7.9687965271826808</v>
          </cell>
        </row>
        <row r="183">
          <cell r="AA183">
            <v>7.9773984390680441</v>
          </cell>
        </row>
        <row r="184">
          <cell r="AA184">
            <v>7.9900024906709408</v>
          </cell>
        </row>
        <row r="185">
          <cell r="AA185">
            <v>7.9802770812507982</v>
          </cell>
        </row>
        <row r="186">
          <cell r="AA186">
            <v>7.9945589313050327</v>
          </cell>
        </row>
        <row r="187">
          <cell r="AA187">
            <v>7.983161189704898</v>
          </cell>
        </row>
        <row r="188">
          <cell r="AA188">
            <v>7.981404113694035</v>
          </cell>
        </row>
        <row r="189">
          <cell r="AA189">
            <v>7.976558476398897</v>
          </cell>
        </row>
        <row r="190">
          <cell r="AA190">
            <v>7.9867998051261901</v>
          </cell>
        </row>
        <row r="191">
          <cell r="AA191">
            <v>7.9894195120205325</v>
          </cell>
        </row>
        <row r="192">
          <cell r="AA192">
            <v>7.9760814102531201</v>
          </cell>
        </row>
        <row r="193">
          <cell r="AA193">
            <v>7.9782526778523364</v>
          </cell>
        </row>
        <row r="194">
          <cell r="AA194">
            <v>7.9835781991688108</v>
          </cell>
        </row>
        <row r="195">
          <cell r="AA195">
            <v>7.9810399947510078</v>
          </cell>
        </row>
        <row r="196">
          <cell r="AA196">
            <v>7.9757091700903997</v>
          </cell>
        </row>
        <row r="197">
          <cell r="AA197">
            <v>7.9822124400905805</v>
          </cell>
        </row>
        <row r="198">
          <cell r="AA198">
            <v>7.9805504504114699</v>
          </cell>
        </row>
        <row r="199">
          <cell r="AA199">
            <v>7.9723392368523784</v>
          </cell>
        </row>
        <row r="200">
          <cell r="AA200">
            <v>7.9742241403393512</v>
          </cell>
        </row>
        <row r="201">
          <cell r="AA201">
            <v>7.9831886452813476</v>
          </cell>
        </row>
        <row r="202">
          <cell r="AA202">
            <v>7.9802594989387226</v>
          </cell>
        </row>
        <row r="203">
          <cell r="AA203">
            <v>7.983505384238998</v>
          </cell>
        </row>
        <row r="204">
          <cell r="AA204">
            <v>7.9826262256330427</v>
          </cell>
        </row>
        <row r="205">
          <cell r="AA205">
            <v>7.9891926123845769</v>
          </cell>
        </row>
        <row r="206">
          <cell r="AA206">
            <v>7.9799747431653252</v>
          </cell>
        </row>
        <row r="207">
          <cell r="AA207">
            <v>7.9669756413558783</v>
          </cell>
        </row>
        <row r="208">
          <cell r="AA208">
            <v>7.9822126555448492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</sheetNames>
    <sheetDataSet>
      <sheetData sheetId="0" refreshError="1"/>
      <sheetData sheetId="1" refreshError="1"/>
      <sheetData sheetId="2" refreshError="1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Enero-Scada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Anual-2003"/>
      <sheetName val="Campos"/>
      <sheetName val="Dpto-Prod"/>
      <sheetName val="Con-Propio"/>
      <sheetName val="Termos"/>
      <sheetName val="Mercado"/>
      <sheetName val="Graficos"/>
      <sheetName val="Hoja2"/>
      <sheetName val="Hoja3"/>
      <sheetName val="Ene"/>
      <sheetName val="EneScada"/>
      <sheetName val="Feb"/>
      <sheetName val="Mar"/>
      <sheetName val="Abr"/>
      <sheetName val="May"/>
      <sheetName val="Jun"/>
      <sheetName val="Jul"/>
      <sheetName val="Ago"/>
      <sheetName val="Sept"/>
      <sheetName val="Oct"/>
      <sheetName val="Nov"/>
      <sheetName val="Dic"/>
      <sheetName val="Anual-2003 rev"/>
      <sheetName val="Anual-2003_rev1"/>
      <sheetName val="Anual-2003_rev"/>
      <sheetName val="Anual-2003_rev2"/>
      <sheetName val="Anual-2003_rev3"/>
      <sheetName val="Anual-2003_rev4"/>
      <sheetName val="Anual-2003_rev5"/>
    </sheetNames>
    <sheetDataSet>
      <sheetData sheetId="0"/>
      <sheetData sheetId="1"/>
      <sheetData sheetId="2"/>
      <sheetData sheetId="3">
        <row r="2">
          <cell r="B2" t="str">
            <v xml:space="preserve">                                     GASODUCTO  "CARRASCO- RIO GRANDE"</v>
          </cell>
        </row>
        <row r="3">
          <cell r="D3">
            <v>14.696</v>
          </cell>
        </row>
        <row r="4">
          <cell r="C4">
            <v>37653</v>
          </cell>
          <cell r="D4">
            <v>60</v>
          </cell>
        </row>
        <row r="5">
          <cell r="D5" t="str">
            <v>PLANILLA    N° 1</v>
          </cell>
        </row>
        <row r="6">
          <cell r="B6" t="str">
            <v>DESCRIPCION   DE             CAMPOS</v>
          </cell>
          <cell r="C6" t="str">
            <v xml:space="preserve"> RECEPCIONES                                         P.C.S</v>
          </cell>
          <cell r="D6" t="str">
            <v xml:space="preserve"> RECEPCIONES             M.M.P.C.S.D.</v>
          </cell>
        </row>
        <row r="7">
          <cell r="B7" t="str">
            <v>DE: CARRASCO</v>
          </cell>
          <cell r="C7">
            <v>1772820948</v>
          </cell>
          <cell r="D7">
            <v>63.314999999999998</v>
          </cell>
        </row>
        <row r="8">
          <cell r="B8" t="str">
            <v>DE: PALOMA</v>
          </cell>
          <cell r="C8">
            <v>127311429</v>
          </cell>
          <cell r="D8">
            <v>4.5469999999999997</v>
          </cell>
        </row>
        <row r="9">
          <cell r="B9" t="str">
            <v>DE: H.Suarez</v>
          </cell>
          <cell r="C9">
            <v>2711000</v>
          </cell>
          <cell r="D9">
            <v>9.7000000000000003E-2</v>
          </cell>
        </row>
        <row r="10">
          <cell r="B10" t="str">
            <v>DE: BULO-BULO</v>
          </cell>
          <cell r="C10">
            <v>0</v>
          </cell>
          <cell r="D10">
            <v>0</v>
          </cell>
        </row>
        <row r="11">
          <cell r="B11" t="str">
            <v>DE: VIBORA+CASCABEL</v>
          </cell>
          <cell r="C11">
            <v>967138339</v>
          </cell>
          <cell r="D11">
            <v>34.540999999999997</v>
          </cell>
        </row>
        <row r="12">
          <cell r="B12" t="str">
            <v>DE: SIRARI</v>
          </cell>
          <cell r="C12">
            <v>582032705</v>
          </cell>
          <cell r="D12">
            <v>20.786999999999999</v>
          </cell>
        </row>
        <row r="13">
          <cell r="B13" t="str">
            <v>DE: YAPACANI</v>
          </cell>
          <cell r="C13">
            <v>648037416</v>
          </cell>
          <cell r="D13">
            <v>23.143999999999998</v>
          </cell>
        </row>
        <row r="14">
          <cell r="B14" t="str">
            <v>DE: COLPA+CARANDA</v>
          </cell>
          <cell r="C14">
            <v>1010820647</v>
          </cell>
          <cell r="D14">
            <v>36.100999999999999</v>
          </cell>
        </row>
        <row r="15">
          <cell r="B15" t="str">
            <v>DE: NARANJILLOS</v>
          </cell>
          <cell r="C15">
            <v>248533630</v>
          </cell>
          <cell r="D15">
            <v>8.8759999999999994</v>
          </cell>
        </row>
        <row r="16">
          <cell r="B16" t="str">
            <v>DE: LA PEÑA</v>
          </cell>
          <cell r="C16">
            <v>0</v>
          </cell>
          <cell r="D16">
            <v>0</v>
          </cell>
        </row>
        <row r="17">
          <cell r="C17" t="str">
            <v/>
          </cell>
        </row>
        <row r="18">
          <cell r="B18" t="str">
            <v>TOTAL RECEPCIONES</v>
          </cell>
          <cell r="C18">
            <v>5359406114</v>
          </cell>
          <cell r="D18">
            <v>191.40799999999999</v>
          </cell>
        </row>
        <row r="19">
          <cell r="B19" t="str">
            <v>OTROS</v>
          </cell>
        </row>
        <row r="20">
          <cell r="B20" t="str">
            <v>DE: STOCK LINEA</v>
          </cell>
          <cell r="C20">
            <v>5664602</v>
          </cell>
          <cell r="D20">
            <v>0.20200000000000001</v>
          </cell>
        </row>
        <row r="21">
          <cell r="B21" t="str">
            <v>DIFERENCIAS POR MEDICION</v>
          </cell>
          <cell r="C21">
            <v>0</v>
          </cell>
          <cell r="D21">
            <v>0</v>
          </cell>
        </row>
        <row r="23">
          <cell r="B23" t="str">
            <v>TOTAL OTROS</v>
          </cell>
          <cell r="C23">
            <v>5664602</v>
          </cell>
          <cell r="D23">
            <v>0.20200000000000001</v>
          </cell>
        </row>
        <row r="24">
          <cell r="B24" t="str">
            <v>TOTAL RECEPCIONES</v>
          </cell>
          <cell r="C24">
            <v>5365070716</v>
          </cell>
          <cell r="D24">
            <v>191.60999999999999</v>
          </cell>
        </row>
        <row r="25">
          <cell r="B25" t="str">
            <v>DESCRIPCION              DE           USUARIOS</v>
          </cell>
          <cell r="C25" t="str">
            <v xml:space="preserve"> ENTREGAS                                   P.C.S</v>
          </cell>
          <cell r="D25" t="str">
            <v xml:space="preserve"> ENTREGAS             M.M.P.C.S.D.</v>
          </cell>
        </row>
        <row r="27">
          <cell r="B27" t="str">
            <v>A:  H. SUAREZ</v>
          </cell>
          <cell r="C27">
            <v>2459000</v>
          </cell>
          <cell r="D27">
            <v>8.7999999999999995E-2</v>
          </cell>
        </row>
        <row r="28">
          <cell r="B28" t="str">
            <v>A:  COLPA-MINERO</v>
          </cell>
          <cell r="C28">
            <v>93931470</v>
          </cell>
          <cell r="D28">
            <v>3.355</v>
          </cell>
        </row>
        <row r="29">
          <cell r="B29" t="str">
            <v>A:  LA PEÑA</v>
          </cell>
          <cell r="C29">
            <v>298000</v>
          </cell>
          <cell r="D29">
            <v>1.0999999999999999E-2</v>
          </cell>
        </row>
        <row r="30">
          <cell r="B30" t="str">
            <v>A:  PLANTA ABSORCION RGDE</v>
          </cell>
          <cell r="C30">
            <v>1253119768</v>
          </cell>
          <cell r="D30">
            <v>44.753999999999998</v>
          </cell>
        </row>
        <row r="31">
          <cell r="B31" t="str">
            <v>A:  URBANO LAZO SUD</v>
          </cell>
          <cell r="C31">
            <v>909975737</v>
          </cell>
          <cell r="D31">
            <v>32.499000000000002</v>
          </cell>
        </row>
        <row r="32">
          <cell r="B32" t="str">
            <v>A:  BY PASS RIO GRANDE -YACUIBA</v>
          </cell>
          <cell r="C32">
            <v>3086826291</v>
          </cell>
          <cell r="D32">
            <v>110.244</v>
          </cell>
        </row>
        <row r="33">
          <cell r="B33" t="str">
            <v>A:  GTO RIO GRANDE -YACUIBA</v>
          </cell>
          <cell r="C33">
            <v>0</v>
          </cell>
          <cell r="D33">
            <v>0</v>
          </cell>
        </row>
        <row r="34">
          <cell r="B34" t="str">
            <v/>
          </cell>
        </row>
        <row r="35">
          <cell r="B35" t="str">
            <v>TOTAL  ENTREGAS</v>
          </cell>
          <cell r="C35">
            <v>5346610266</v>
          </cell>
          <cell r="D35">
            <v>190.95099999999999</v>
          </cell>
        </row>
        <row r="36">
          <cell r="B36" t="str">
            <v>CONSUMO PROPIO</v>
          </cell>
        </row>
        <row r="37">
          <cell r="B37" t="str">
            <v>A: ESTACION CARRASCO</v>
          </cell>
          <cell r="C37">
            <v>4509000</v>
          </cell>
          <cell r="D37">
            <v>0.161</v>
          </cell>
        </row>
        <row r="38">
          <cell r="B38" t="str">
            <v>A: ESTACION YAPACANI</v>
          </cell>
          <cell r="C38">
            <v>12905238</v>
          </cell>
          <cell r="D38">
            <v>0.46100000000000002</v>
          </cell>
        </row>
        <row r="39">
          <cell r="B39" t="str">
            <v>A: ESTACION H.SUAREZ</v>
          </cell>
          <cell r="C39">
            <v>29293</v>
          </cell>
          <cell r="D39">
            <v>1E-3</v>
          </cell>
        </row>
        <row r="40">
          <cell r="B40" t="str">
            <v>A: GEN.OFICINA CENTRAL</v>
          </cell>
          <cell r="C40">
            <v>1016919</v>
          </cell>
          <cell r="D40">
            <v>3.5999999999999997E-2</v>
          </cell>
        </row>
        <row r="41">
          <cell r="B41" t="str">
            <v/>
          </cell>
        </row>
        <row r="42">
          <cell r="B42" t="str">
            <v>TOTAL CONSUMO PROPIO</v>
          </cell>
          <cell r="C42">
            <v>18460450</v>
          </cell>
          <cell r="D42">
            <v>0.65900000000000003</v>
          </cell>
        </row>
        <row r="43">
          <cell r="B43" t="str">
            <v>OTROS</v>
          </cell>
        </row>
        <row r="45">
          <cell r="B45" t="str">
            <v>A: STOCK LINEA</v>
          </cell>
          <cell r="C45">
            <v>0</v>
          </cell>
          <cell r="D45">
            <v>0</v>
          </cell>
        </row>
        <row r="46">
          <cell r="B46" t="str">
            <v>A: VENTEOS</v>
          </cell>
          <cell r="C46">
            <v>0</v>
          </cell>
          <cell r="D46">
            <v>0</v>
          </cell>
        </row>
        <row r="47">
          <cell r="B47" t="str">
            <v>DIFERENCIAS POR MEDICION</v>
          </cell>
          <cell r="C47">
            <v>0</v>
          </cell>
          <cell r="D47">
            <v>0</v>
          </cell>
        </row>
        <row r="49">
          <cell r="B49" t="str">
            <v>TOTAL OTROS</v>
          </cell>
          <cell r="C49">
            <v>0</v>
          </cell>
          <cell r="D49">
            <v>0</v>
          </cell>
        </row>
        <row r="50">
          <cell r="B50" t="str">
            <v>TOTAL ENTREGAS</v>
          </cell>
          <cell r="C50">
            <v>5365070716</v>
          </cell>
          <cell r="D50">
            <v>191.61199999999999</v>
          </cell>
        </row>
        <row r="51">
          <cell r="C51" t="str">
            <v>Santa Cruz,</v>
          </cell>
          <cell r="D51">
            <v>38378.384579513891</v>
          </cell>
        </row>
        <row r="55">
          <cell r="B55" t="str">
            <v xml:space="preserve">                                    GASODUCTO  "RIO GRANDE-YACUIBA"</v>
          </cell>
        </row>
        <row r="56">
          <cell r="D56">
            <v>14.696</v>
          </cell>
        </row>
        <row r="57">
          <cell r="C57">
            <v>37653</v>
          </cell>
          <cell r="D57">
            <v>60</v>
          </cell>
        </row>
        <row r="58">
          <cell r="D58" t="str">
            <v>PLANILLA    N° 6</v>
          </cell>
        </row>
        <row r="59">
          <cell r="B59" t="str">
            <v>DESCRIPCION   DE             CAMPOS</v>
          </cell>
          <cell r="C59" t="str">
            <v xml:space="preserve"> RECEPCIONES                                         P.C.S</v>
          </cell>
          <cell r="D59" t="str">
            <v xml:space="preserve"> RECEPCIONES             M.M.P.C.S.D.</v>
          </cell>
        </row>
        <row r="61">
          <cell r="B61" t="str">
            <v>DE: BY PASS RIO GRANDE</v>
          </cell>
          <cell r="C61">
            <v>3086826291</v>
          </cell>
          <cell r="D61">
            <v>110.244</v>
          </cell>
        </row>
        <row r="62">
          <cell r="B62" t="str">
            <v>DE: RIO GRANDE</v>
          </cell>
          <cell r="C62">
            <v>0</v>
          </cell>
          <cell r="D62">
            <v>0</v>
          </cell>
        </row>
        <row r="63">
          <cell r="B63" t="str">
            <v>DE: PORVENIR</v>
          </cell>
          <cell r="C63">
            <v>387662854</v>
          </cell>
          <cell r="D63">
            <v>13.845000000000001</v>
          </cell>
        </row>
        <row r="64">
          <cell r="B64" t="str">
            <v>DE: VUELTA GRANDE</v>
          </cell>
          <cell r="C64">
            <v>8977809</v>
          </cell>
          <cell r="D64">
            <v>0.32100000000000001</v>
          </cell>
        </row>
        <row r="65">
          <cell r="B65" t="str">
            <v>DE: SAN ROQUE</v>
          </cell>
          <cell r="C65">
            <v>126277389</v>
          </cell>
          <cell r="D65">
            <v>4.51</v>
          </cell>
        </row>
        <row r="66">
          <cell r="B66" t="str">
            <v>DE: VERTIENTE</v>
          </cell>
          <cell r="C66">
            <v>1011379284</v>
          </cell>
          <cell r="D66">
            <v>36.121000000000002</v>
          </cell>
        </row>
        <row r="67">
          <cell r="B67" t="str">
            <v>DE: SAN ALBERTO</v>
          </cell>
          <cell r="C67">
            <v>7227411461</v>
          </cell>
          <cell r="D67">
            <v>258.12200000000001</v>
          </cell>
        </row>
        <row r="68">
          <cell r="C68" t="str">
            <v/>
          </cell>
        </row>
        <row r="69">
          <cell r="B69" t="str">
            <v>TOTAL RECEPCIONES</v>
          </cell>
          <cell r="C69">
            <v>11848535088</v>
          </cell>
          <cell r="D69">
            <v>423.16300000000001</v>
          </cell>
        </row>
        <row r="70">
          <cell r="B70" t="str">
            <v>OTROS</v>
          </cell>
        </row>
        <row r="71">
          <cell r="B71" t="str">
            <v>DE: STOCK LINEA</v>
          </cell>
          <cell r="C71">
            <v>4115506</v>
          </cell>
          <cell r="D71">
            <v>0.14699999999999999</v>
          </cell>
        </row>
        <row r="72">
          <cell r="B72" t="str">
            <v>DIFERENCIAS POR MEDICION</v>
          </cell>
          <cell r="C72">
            <v>158656134</v>
          </cell>
          <cell r="D72">
            <v>5.6660000000000004</v>
          </cell>
        </row>
        <row r="74">
          <cell r="B74" t="str">
            <v>TOTAL OTROS</v>
          </cell>
          <cell r="C74">
            <v>162771640</v>
          </cell>
          <cell r="D74">
            <v>5.8130000000000006</v>
          </cell>
        </row>
        <row r="75">
          <cell r="B75" t="str">
            <v>TOTAL RECEPCIONES</v>
          </cell>
          <cell r="C75">
            <v>12011306728</v>
          </cell>
          <cell r="D75">
            <v>428.976</v>
          </cell>
        </row>
        <row r="76">
          <cell r="B76" t="str">
            <v>DESCRIPCION              DE           USUARIOS</v>
          </cell>
          <cell r="C76" t="str">
            <v xml:space="preserve"> ENTREGAS                                   P.C.S</v>
          </cell>
          <cell r="D76" t="str">
            <v xml:space="preserve"> ENTREGAS             M.M.P.C.S.D.</v>
          </cell>
        </row>
        <row r="78">
          <cell r="B78" t="str">
            <v>A:  GASODUCTO        URBANO  SCZ</v>
          </cell>
          <cell r="C78">
            <v>0</v>
          </cell>
          <cell r="D78">
            <v>0</v>
          </cell>
        </row>
        <row r="79">
          <cell r="B79" t="str">
            <v>A: GASODUCTO    CHARAGUA</v>
          </cell>
          <cell r="C79">
            <v>626074</v>
          </cell>
          <cell r="D79">
            <v>2.1999999999999999E-2</v>
          </cell>
        </row>
        <row r="80">
          <cell r="B80" t="str">
            <v>A:  GASODUCTO        GTC</v>
          </cell>
          <cell r="C80">
            <v>271428000</v>
          </cell>
          <cell r="D80">
            <v>9.6940000000000008</v>
          </cell>
        </row>
        <row r="81">
          <cell r="B81" t="str">
            <v>A:  SETAR                   VILLAMONTES</v>
          </cell>
          <cell r="C81">
            <v>5089202</v>
          </cell>
          <cell r="D81">
            <v>0.182</v>
          </cell>
        </row>
        <row r="82">
          <cell r="B82" t="str">
            <v>A:  EMTAGAS            VILLAMONTES</v>
          </cell>
          <cell r="C82">
            <v>50832</v>
          </cell>
          <cell r="D82">
            <v>2E-3</v>
          </cell>
        </row>
        <row r="83">
          <cell r="B83" t="str">
            <v>A:  C.L.H.B.                  VILLAMONTES</v>
          </cell>
          <cell r="C83">
            <v>470383</v>
          </cell>
          <cell r="D83">
            <v>1.7000000000000001E-2</v>
          </cell>
        </row>
        <row r="84">
          <cell r="B84" t="str">
            <v>A:  EMBOTELLADORA CHAQUENA</v>
          </cell>
          <cell r="C84">
            <v>45600</v>
          </cell>
          <cell r="D84">
            <v>2E-3</v>
          </cell>
        </row>
        <row r="85">
          <cell r="B85" t="str">
            <v>A:  GASODUCTO   VILLAMONTES-TARIJA</v>
          </cell>
          <cell r="C85">
            <v>139878822</v>
          </cell>
          <cell r="D85">
            <v>4.9960000000000004</v>
          </cell>
        </row>
        <row r="86">
          <cell r="B86" t="str">
            <v>A:  SETAR                YACUIBA</v>
          </cell>
          <cell r="C86">
            <v>27355000</v>
          </cell>
          <cell r="D86">
            <v>0.97699999999999998</v>
          </cell>
        </row>
        <row r="87">
          <cell r="B87" t="str">
            <v>A:  EMTAGAS       YACUIBA</v>
          </cell>
          <cell r="C87">
            <v>1155858</v>
          </cell>
          <cell r="D87">
            <v>4.1000000000000002E-2</v>
          </cell>
        </row>
        <row r="88">
          <cell r="B88" t="str">
            <v>A:  CERAMICA      YACUIBA</v>
          </cell>
          <cell r="C88">
            <v>901100</v>
          </cell>
          <cell r="D88">
            <v>3.2000000000000001E-2</v>
          </cell>
        </row>
        <row r="90">
          <cell r="B90" t="str">
            <v/>
          </cell>
        </row>
        <row r="91">
          <cell r="B91" t="str">
            <v>TOTAL  ENTREGAS</v>
          </cell>
          <cell r="C91">
            <v>447000871</v>
          </cell>
          <cell r="D91">
            <v>15.965000000000003</v>
          </cell>
        </row>
        <row r="93">
          <cell r="B93" t="str">
            <v>EXPORTACION</v>
          </cell>
        </row>
        <row r="94">
          <cell r="B94" t="str">
            <v xml:space="preserve">A: </v>
          </cell>
          <cell r="D94">
            <v>0</v>
          </cell>
        </row>
        <row r="95">
          <cell r="B95" t="str">
            <v>A: PLANTA COMPRESORA JV (RGDE)</v>
          </cell>
          <cell r="C95">
            <v>11483642689</v>
          </cell>
          <cell r="D95">
            <v>410.13</v>
          </cell>
        </row>
        <row r="96">
          <cell r="B96" t="str">
            <v>TOTAL EXPORTACION</v>
          </cell>
          <cell r="C96">
            <v>11483642689</v>
          </cell>
          <cell r="D96">
            <v>410.13</v>
          </cell>
        </row>
        <row r="98">
          <cell r="B98" t="str">
            <v>CONSUMO PROPIO</v>
          </cell>
        </row>
        <row r="99">
          <cell r="B99" t="str">
            <v>A: ESTACION SAIPURU</v>
          </cell>
          <cell r="C99">
            <v>22832313</v>
          </cell>
          <cell r="D99">
            <v>0.81499999999999995</v>
          </cell>
        </row>
        <row r="100">
          <cell r="B100" t="str">
            <v>A: ESTACION TIGUIPA</v>
          </cell>
          <cell r="C100">
            <v>2069415</v>
          </cell>
          <cell r="D100">
            <v>7.3999999999999996E-2</v>
          </cell>
        </row>
        <row r="101">
          <cell r="B101" t="str">
            <v>A: ESTACION CAIGUA</v>
          </cell>
          <cell r="C101">
            <v>29818000</v>
          </cell>
          <cell r="D101">
            <v>1.0649999999999999</v>
          </cell>
        </row>
        <row r="102">
          <cell r="B102" t="str">
            <v>A: ESTACION YACUIBA</v>
          </cell>
          <cell r="C102">
            <v>153300</v>
          </cell>
          <cell r="D102">
            <v>5.0000000000000001E-3</v>
          </cell>
        </row>
        <row r="103">
          <cell r="B103" t="str">
            <v>A: ESTACION TAQUIPERENDA</v>
          </cell>
          <cell r="C103">
            <v>25790140</v>
          </cell>
        </row>
        <row r="104">
          <cell r="B104" t="str">
            <v>TOTAL CONSUMO PROPIO</v>
          </cell>
          <cell r="C104">
            <v>80663168</v>
          </cell>
          <cell r="D104">
            <v>1.9589999999999996</v>
          </cell>
        </row>
        <row r="106">
          <cell r="B106" t="str">
            <v>OTROS</v>
          </cell>
        </row>
        <row r="108">
          <cell r="B108" t="str">
            <v>A: STOCK LINEA</v>
          </cell>
          <cell r="C108">
            <v>0</v>
          </cell>
          <cell r="D108">
            <v>0</v>
          </cell>
        </row>
        <row r="109">
          <cell r="B109" t="str">
            <v>A: VENTEOS</v>
          </cell>
          <cell r="C109">
            <v>0</v>
          </cell>
          <cell r="D109">
            <v>0</v>
          </cell>
        </row>
        <row r="110">
          <cell r="B110" t="str">
            <v>DIFERENCIAS POR MEDICION</v>
          </cell>
          <cell r="C110">
            <v>0</v>
          </cell>
          <cell r="D110">
            <v>0</v>
          </cell>
        </row>
        <row r="112">
          <cell r="B112" t="str">
            <v>TOTAL OTROS</v>
          </cell>
          <cell r="C112">
            <v>0</v>
          </cell>
          <cell r="D112">
            <v>0</v>
          </cell>
        </row>
        <row r="113">
          <cell r="B113" t="str">
            <v>TOTAL ENTREGAS</v>
          </cell>
          <cell r="C113">
            <v>12011306728</v>
          </cell>
          <cell r="D113">
            <v>428.05200000000002</v>
          </cell>
        </row>
        <row r="114">
          <cell r="C114" t="str">
            <v>Santa Cruz,</v>
          </cell>
          <cell r="D114">
            <v>38378.384579513891</v>
          </cell>
        </row>
        <row r="120">
          <cell r="B120" t="str">
            <v xml:space="preserve">                             GASODUCTO  "CARRASCO-VALLE HERMOSO "</v>
          </cell>
        </row>
        <row r="121">
          <cell r="D121">
            <v>14.696</v>
          </cell>
        </row>
        <row r="122">
          <cell r="C122">
            <v>37653</v>
          </cell>
          <cell r="D122">
            <v>60</v>
          </cell>
        </row>
        <row r="123">
          <cell r="D123" t="str">
            <v>PLANILLA    N° 2</v>
          </cell>
        </row>
        <row r="124">
          <cell r="B124" t="str">
            <v>DESCRIPCION   DE             CAMPOS</v>
          </cell>
          <cell r="C124" t="str">
            <v xml:space="preserve"> RECEPCIONES                                         P.C.S</v>
          </cell>
          <cell r="D124" t="str">
            <v xml:space="preserve"> RECEPCIONES             M.M.P.C.S.D.</v>
          </cell>
        </row>
        <row r="126">
          <cell r="B126" t="str">
            <v>DE: CARRASCO BAJA</v>
          </cell>
          <cell r="C126">
            <v>100963571</v>
          </cell>
          <cell r="D126">
            <v>3.6059999999999999</v>
          </cell>
        </row>
        <row r="127">
          <cell r="B127" t="str">
            <v>DE: GTO CARRASCO- COLPA</v>
          </cell>
          <cell r="C127">
            <v>0</v>
          </cell>
          <cell r="D127">
            <v>0</v>
          </cell>
        </row>
        <row r="128">
          <cell r="C128" t="str">
            <v/>
          </cell>
        </row>
        <row r="129">
          <cell r="B129" t="str">
            <v>TOTAL RECEPCIONES</v>
          </cell>
          <cell r="C129">
            <v>100963571</v>
          </cell>
          <cell r="D129">
            <v>3.6059999999999999</v>
          </cell>
        </row>
        <row r="131">
          <cell r="B131" t="str">
            <v>OTROS</v>
          </cell>
        </row>
        <row r="132">
          <cell r="B132" t="str">
            <v>DE: STOCK LINEA</v>
          </cell>
          <cell r="C132">
            <v>0</v>
          </cell>
          <cell r="D132">
            <v>0</v>
          </cell>
        </row>
        <row r="133">
          <cell r="B133" t="str">
            <v>DIFERENCIAS POS MEDICION</v>
          </cell>
          <cell r="D133">
            <v>0</v>
          </cell>
        </row>
        <row r="135">
          <cell r="B135" t="str">
            <v>TOTAL OTROS</v>
          </cell>
          <cell r="C135">
            <v>0</v>
          </cell>
          <cell r="D135">
            <v>0</v>
          </cell>
        </row>
        <row r="136">
          <cell r="B136" t="str">
            <v>TOTAL RECEPCIONES</v>
          </cell>
          <cell r="C136">
            <v>100963571</v>
          </cell>
          <cell r="D136">
            <v>3.6059999999999999</v>
          </cell>
        </row>
        <row r="138">
          <cell r="B138" t="str">
            <v>DESCRIPCION              DE           USUARIOS</v>
          </cell>
          <cell r="C138" t="str">
            <v xml:space="preserve"> ENTREGAS                                   P.C.S</v>
          </cell>
          <cell r="D138" t="str">
            <v xml:space="preserve"> ENTREGAS             M.M.P.C.S.D.</v>
          </cell>
        </row>
        <row r="140">
          <cell r="B140" t="str">
            <v>A:  VALLE HERMOSO</v>
          </cell>
          <cell r="C140">
            <v>100842163</v>
          </cell>
          <cell r="D140">
            <v>3.6019999999999999</v>
          </cell>
        </row>
        <row r="141">
          <cell r="B141" t="str">
            <v/>
          </cell>
        </row>
        <row r="142">
          <cell r="B142" t="str">
            <v>TOTAL  ENTREGAS</v>
          </cell>
          <cell r="C142">
            <v>100842163</v>
          </cell>
          <cell r="D142">
            <v>3.6019999999999999</v>
          </cell>
        </row>
        <row r="144">
          <cell r="B144" t="str">
            <v>OTROS</v>
          </cell>
        </row>
        <row r="146">
          <cell r="B146" t="str">
            <v>A: STOCK LINEA</v>
          </cell>
          <cell r="C146">
            <v>3032</v>
          </cell>
          <cell r="D146">
            <v>0</v>
          </cell>
        </row>
        <row r="147">
          <cell r="B147" t="str">
            <v>A: VENTEOS</v>
          </cell>
          <cell r="C147">
            <v>0</v>
          </cell>
          <cell r="D147">
            <v>0</v>
          </cell>
        </row>
        <row r="148">
          <cell r="B148" t="str">
            <v>DIFERENCIAS POR MEDICION</v>
          </cell>
          <cell r="C148">
            <v>118376</v>
          </cell>
          <cell r="D148">
            <v>4.0000000000000001E-3</v>
          </cell>
        </row>
        <row r="150">
          <cell r="B150" t="str">
            <v>TOTAL OTROS</v>
          </cell>
          <cell r="C150">
            <v>121408</v>
          </cell>
          <cell r="D150">
            <v>4.0000000000000001E-3</v>
          </cell>
        </row>
        <row r="151">
          <cell r="B151" t="str">
            <v>TOTAL ENTREGAS</v>
          </cell>
          <cell r="C151">
            <v>100963571</v>
          </cell>
          <cell r="D151">
            <v>3.6069999999999998</v>
          </cell>
        </row>
        <row r="152">
          <cell r="C152" t="str">
            <v>Santa Cruz,</v>
          </cell>
          <cell r="D152">
            <v>38378.384579513891</v>
          </cell>
        </row>
        <row r="158">
          <cell r="B158" t="str">
            <v xml:space="preserve">                                    GASODUCTO  "RIO GRANDE-MUTUN "</v>
          </cell>
        </row>
        <row r="159">
          <cell r="D159">
            <v>14.696</v>
          </cell>
        </row>
        <row r="160">
          <cell r="C160">
            <v>37653</v>
          </cell>
          <cell r="D160">
            <v>68</v>
          </cell>
        </row>
        <row r="161">
          <cell r="D161" t="str">
            <v>PLANILLA    N°  11-A</v>
          </cell>
        </row>
        <row r="162">
          <cell r="B162" t="str">
            <v>DESCRIPCION   DE             CAMPOS</v>
          </cell>
          <cell r="C162" t="str">
            <v xml:space="preserve"> RECEPCIONES                                         P.C.S</v>
          </cell>
          <cell r="D162" t="str">
            <v xml:space="preserve"> RECEPCIONES             M.M.P.C.S.D.</v>
          </cell>
        </row>
        <row r="164">
          <cell r="B164" t="str">
            <v>DE: RIO GRANDE</v>
          </cell>
          <cell r="C164">
            <v>12436255472</v>
          </cell>
          <cell r="D164">
            <v>444.15199999999999</v>
          </cell>
        </row>
        <row r="165">
          <cell r="B165" t="str">
            <v>DE: RIO GRANDE  A  GENERADORES</v>
          </cell>
          <cell r="D165">
            <v>0</v>
          </cell>
        </row>
        <row r="167">
          <cell r="B167" t="str">
            <v>TOTAL RECEPCIONES</v>
          </cell>
          <cell r="C167">
            <v>12436255472</v>
          </cell>
          <cell r="D167">
            <v>444.15199999999999</v>
          </cell>
        </row>
        <row r="169">
          <cell r="B169" t="str">
            <v>OTROS</v>
          </cell>
        </row>
        <row r="170">
          <cell r="B170" t="str">
            <v>DE: STOCK LINEA</v>
          </cell>
          <cell r="C170">
            <v>48658700</v>
          </cell>
          <cell r="D170">
            <v>1.738</v>
          </cell>
        </row>
        <row r="171">
          <cell r="B171" t="str">
            <v>DIFERENCIAS POR MEDICION</v>
          </cell>
          <cell r="C171">
            <v>20053770</v>
          </cell>
          <cell r="D171">
            <v>0.71599999999999997</v>
          </cell>
        </row>
        <row r="173">
          <cell r="B173" t="str">
            <v>TOTAL OTROS</v>
          </cell>
          <cell r="C173">
            <v>68712470</v>
          </cell>
          <cell r="D173">
            <v>2.4539999999999997</v>
          </cell>
        </row>
        <row r="174">
          <cell r="B174" t="str">
            <v>TOTAL RECEPCIONES</v>
          </cell>
          <cell r="C174">
            <v>12504967942</v>
          </cell>
          <cell r="D174">
            <v>446.60599999999999</v>
          </cell>
        </row>
        <row r="176">
          <cell r="B176" t="str">
            <v>DESCRIPCION              DE           USUARIOS</v>
          </cell>
          <cell r="C176" t="str">
            <v xml:space="preserve"> ENTREGAS                                   P.C.S</v>
          </cell>
          <cell r="D176" t="str">
            <v xml:space="preserve"> ENTREGAS             M.M.P.C.S.D.</v>
          </cell>
        </row>
        <row r="178">
          <cell r="B178" t="str">
            <v>A:  MUTUN (TGB)</v>
          </cell>
          <cell r="C178">
            <v>11649838345</v>
          </cell>
          <cell r="D178">
            <v>416.06599999999997</v>
          </cell>
        </row>
        <row r="179">
          <cell r="B179" t="str">
            <v>A: ESTACION CHIQUITOS  GOB</v>
          </cell>
          <cell r="C179">
            <v>785309889</v>
          </cell>
          <cell r="D179">
            <v>28.047000000000001</v>
          </cell>
        </row>
        <row r="180">
          <cell r="B180" t="str">
            <v/>
          </cell>
        </row>
        <row r="181">
          <cell r="B181" t="str">
            <v>TOTAL  ENTREGAS</v>
          </cell>
          <cell r="C181">
            <v>12435148234</v>
          </cell>
          <cell r="D181">
            <v>444.113</v>
          </cell>
        </row>
        <row r="183">
          <cell r="B183" t="str">
            <v>CONSUMO PROPIO</v>
          </cell>
        </row>
        <row r="184">
          <cell r="B184" t="str">
            <v>A: ESTACION  YACUSES</v>
          </cell>
          <cell r="C184">
            <v>27168809</v>
          </cell>
          <cell r="D184">
            <v>0.97</v>
          </cell>
        </row>
        <row r="185">
          <cell r="B185" t="str">
            <v>A: ESTACION  GTB RIO GRANDE</v>
          </cell>
          <cell r="C185">
            <v>374606</v>
          </cell>
          <cell r="D185">
            <v>1.2999999999999999E-2</v>
          </cell>
        </row>
        <row r="186">
          <cell r="B186" t="str">
            <v>A: ESTACION GTB MUTUN</v>
          </cell>
          <cell r="C186">
            <v>374606</v>
          </cell>
          <cell r="D186">
            <v>1.2999999999999999E-2</v>
          </cell>
        </row>
        <row r="187">
          <cell r="B187" t="str">
            <v>A: ESTACION GTB ROBORE</v>
          </cell>
          <cell r="C187">
            <v>9759692</v>
          </cell>
          <cell r="D187">
            <v>0.34899999999999998</v>
          </cell>
        </row>
        <row r="188">
          <cell r="B188" t="str">
            <v>A: ESTACION IZOZOG</v>
          </cell>
          <cell r="C188">
            <v>8820363</v>
          </cell>
          <cell r="D188">
            <v>0.315</v>
          </cell>
        </row>
        <row r="189">
          <cell r="B189" t="str">
            <v>A: ESTACION GTB CHIQUITOS</v>
          </cell>
          <cell r="C189">
            <v>23321632</v>
          </cell>
          <cell r="D189">
            <v>0.83299999999999996</v>
          </cell>
        </row>
        <row r="190">
          <cell r="B190" t="str">
            <v>OTROS</v>
          </cell>
          <cell r="C190">
            <v>69819708</v>
          </cell>
        </row>
        <row r="192">
          <cell r="B192" t="str">
            <v>A: STOCK LINEA</v>
          </cell>
          <cell r="C192">
            <v>0</v>
          </cell>
          <cell r="D192">
            <v>0</v>
          </cell>
        </row>
        <row r="193">
          <cell r="B193" t="str">
            <v>A: VENTEOS</v>
          </cell>
          <cell r="C193">
            <v>0</v>
          </cell>
          <cell r="D193">
            <v>0</v>
          </cell>
        </row>
        <row r="194">
          <cell r="B194" t="str">
            <v>DIFERENCIAS POR MEDICION</v>
          </cell>
          <cell r="C194">
            <v>0</v>
          </cell>
          <cell r="D194">
            <v>0</v>
          </cell>
        </row>
        <row r="196">
          <cell r="B196" t="str">
            <v>TOTAL OTROS</v>
          </cell>
          <cell r="C196">
            <v>0</v>
          </cell>
          <cell r="D196">
            <v>0</v>
          </cell>
        </row>
        <row r="197">
          <cell r="B197" t="str">
            <v>TOTAL ENTREGAS</v>
          </cell>
          <cell r="C197">
            <v>12504967942</v>
          </cell>
          <cell r="D197">
            <v>445.108</v>
          </cell>
        </row>
        <row r="198">
          <cell r="C198" t="str">
            <v>Santa Cruz,</v>
          </cell>
          <cell r="D198">
            <v>38378.384579513891</v>
          </cell>
        </row>
        <row r="201">
          <cell r="B201" t="str">
            <v xml:space="preserve">                                    GASODUCTO  "RIO GRANDE-MUTUN "</v>
          </cell>
        </row>
        <row r="202">
          <cell r="D202">
            <v>14.696</v>
          </cell>
        </row>
        <row r="203">
          <cell r="C203">
            <v>37653</v>
          </cell>
          <cell r="D203">
            <v>60</v>
          </cell>
        </row>
        <row r="204">
          <cell r="D204" t="str">
            <v>PLANILLA    N°  11</v>
          </cell>
        </row>
        <row r="205">
          <cell r="B205" t="str">
            <v>DESCRIPCION   DE        CAMPOS</v>
          </cell>
          <cell r="C205" t="str">
            <v xml:space="preserve"> RECEPCIONES                                         P.C.S</v>
          </cell>
          <cell r="D205" t="str">
            <v xml:space="preserve"> RECEPCIONES             M.M.P.C.S.D.</v>
          </cell>
        </row>
        <row r="207">
          <cell r="B207" t="str">
            <v>DE: RIO GRANDE</v>
          </cell>
          <cell r="C207">
            <v>12247641788.45775</v>
          </cell>
          <cell r="D207">
            <v>437.416</v>
          </cell>
        </row>
        <row r="208">
          <cell r="B208" t="str">
            <v>DE: RIO GRANDE A GENERADORES</v>
          </cell>
          <cell r="C208">
            <v>0</v>
          </cell>
          <cell r="D208">
            <v>0</v>
          </cell>
        </row>
        <row r="209">
          <cell r="C209" t="str">
            <v/>
          </cell>
        </row>
        <row r="210">
          <cell r="B210" t="str">
            <v>TOTAL RECEPCIONES</v>
          </cell>
          <cell r="C210">
            <v>12247641788.45775</v>
          </cell>
          <cell r="D210">
            <v>437.416</v>
          </cell>
        </row>
        <row r="212">
          <cell r="B212" t="str">
            <v>OTROS</v>
          </cell>
        </row>
        <row r="213">
          <cell r="B213" t="str">
            <v>DE: STOCK LINEA</v>
          </cell>
          <cell r="C213">
            <v>47920721</v>
          </cell>
          <cell r="D213">
            <v>1.7110000000000001</v>
          </cell>
        </row>
        <row r="214">
          <cell r="B214" t="str">
            <v>DIFERENCIAS POR MEDICION</v>
          </cell>
          <cell r="C214">
            <v>19749626</v>
          </cell>
          <cell r="D214">
            <v>0.70499999999999996</v>
          </cell>
        </row>
        <row r="216">
          <cell r="B216" t="str">
            <v>TOTAL OTROS</v>
          </cell>
          <cell r="C216">
            <v>67670347</v>
          </cell>
          <cell r="D216">
            <v>2.4159999999999999</v>
          </cell>
        </row>
        <row r="217">
          <cell r="B217" t="str">
            <v>TOTAL RECEPCIONES</v>
          </cell>
          <cell r="C217">
            <v>12315312135.45775</v>
          </cell>
          <cell r="D217">
            <v>439.83199999999999</v>
          </cell>
        </row>
        <row r="219">
          <cell r="B219" t="str">
            <v>DESCRIPCION              DE           USUARIOS</v>
          </cell>
          <cell r="C219" t="str">
            <v xml:space="preserve"> ENTREGAS                                   P.C.S</v>
          </cell>
          <cell r="D219" t="str">
            <v xml:space="preserve"> ENTREGAS             M.M.P.C.S.D.</v>
          </cell>
        </row>
        <row r="221">
          <cell r="B221" t="str">
            <v>A:  MUTUN (TGB)</v>
          </cell>
          <cell r="C221">
            <v>11473151807.169588</v>
          </cell>
          <cell r="D221">
            <v>409.755</v>
          </cell>
        </row>
        <row r="222">
          <cell r="B222" t="str">
            <v>A: ESTACION CHIQUITOS GOB</v>
          </cell>
          <cell r="C222">
            <v>773399536.14339173</v>
          </cell>
          <cell r="D222">
            <v>27.620999999999999</v>
          </cell>
        </row>
        <row r="223">
          <cell r="B223" t="str">
            <v/>
          </cell>
        </row>
        <row r="224">
          <cell r="B224" t="str">
            <v>TOTAL  ENTREGAS</v>
          </cell>
          <cell r="C224">
            <v>12246551343.312981</v>
          </cell>
          <cell r="D224">
            <v>437.37599999999998</v>
          </cell>
        </row>
        <row r="226">
          <cell r="B226" t="str">
            <v>CONSUMO PROPIO</v>
          </cell>
        </row>
        <row r="227">
          <cell r="B227" t="str">
            <v>A: ESTACION  YACUSES</v>
          </cell>
          <cell r="C227">
            <v>26756754.973409493</v>
          </cell>
          <cell r="D227">
            <v>0.95599999999999996</v>
          </cell>
        </row>
        <row r="228">
          <cell r="B228" t="str">
            <v>A: ESTACION  GTB RIO GRANDE</v>
          </cell>
          <cell r="C228">
            <v>368924.56174906436</v>
          </cell>
          <cell r="D228">
            <v>1.2999999999999999E-2</v>
          </cell>
        </row>
        <row r="229">
          <cell r="B229" t="str">
            <v>A: ESTACION GTB MUTUN</v>
          </cell>
          <cell r="C229">
            <v>368924.56174906436</v>
          </cell>
          <cell r="D229">
            <v>1.2999999999999999E-2</v>
          </cell>
        </row>
        <row r="230">
          <cell r="B230" t="str">
            <v>A: ESTACION GTB ROBORE</v>
          </cell>
          <cell r="C230">
            <v>9611672.2473901901</v>
          </cell>
          <cell r="D230">
            <v>0.34300000000000003</v>
          </cell>
        </row>
        <row r="231">
          <cell r="B231" t="str">
            <v>A: ESTACION GTB IZOZOG</v>
          </cell>
          <cell r="C231">
            <v>8686589.5213708878</v>
          </cell>
          <cell r="D231">
            <v>0.31</v>
          </cell>
        </row>
        <row r="232">
          <cell r="B232" t="str">
            <v>A: ESTACION GTB CHIQUITOS</v>
          </cell>
          <cell r="C232">
            <v>22967925.940516051</v>
          </cell>
          <cell r="D232">
            <v>0.82</v>
          </cell>
        </row>
        <row r="233">
          <cell r="B233" t="str">
            <v>OTROS</v>
          </cell>
          <cell r="C233">
            <v>68760791.806184754</v>
          </cell>
          <cell r="D233">
            <v>2.4550000000000001</v>
          </cell>
        </row>
        <row r="235">
          <cell r="B235" t="str">
            <v>A: STOCK LINEA</v>
          </cell>
          <cell r="C235">
            <v>0</v>
          </cell>
          <cell r="D235">
            <v>0</v>
          </cell>
        </row>
        <row r="236">
          <cell r="B236" t="str">
            <v>A: VENTEOS</v>
          </cell>
          <cell r="C236">
            <v>0</v>
          </cell>
          <cell r="D236">
            <v>0</v>
          </cell>
        </row>
        <row r="237">
          <cell r="B237" t="str">
            <v>DIFERENCIAS POR MEDICION</v>
          </cell>
          <cell r="C237">
            <v>0</v>
          </cell>
          <cell r="D237">
            <v>0</v>
          </cell>
        </row>
        <row r="239">
          <cell r="B239" t="str">
            <v>TOTAL OTROS</v>
          </cell>
          <cell r="C239">
            <v>0</v>
          </cell>
          <cell r="D239">
            <v>0</v>
          </cell>
        </row>
        <row r="240">
          <cell r="B240" t="str">
            <v>TOTAL ENTREGAS</v>
          </cell>
          <cell r="C240">
            <v>12315312135.119165</v>
          </cell>
          <cell r="D240">
            <v>438.35699999999997</v>
          </cell>
        </row>
        <row r="241">
          <cell r="C241" t="str">
            <v>Santa Cruz,</v>
          </cell>
          <cell r="D241">
            <v>38378.384579513891</v>
          </cell>
        </row>
        <row r="245">
          <cell r="B245" t="str">
            <v xml:space="preserve">                                       GASODUCTO  "RIO GRANDE-ALTIPLANO"</v>
          </cell>
        </row>
        <row r="246">
          <cell r="D246">
            <v>14.696</v>
          </cell>
        </row>
        <row r="247">
          <cell r="C247">
            <v>37653</v>
          </cell>
          <cell r="D247">
            <v>60</v>
          </cell>
        </row>
        <row r="248">
          <cell r="D248" t="str">
            <v>PLANILLA    N° 7</v>
          </cell>
        </row>
        <row r="249">
          <cell r="B249" t="str">
            <v>DESCRIPCION   DE             CAMPOS</v>
          </cell>
          <cell r="C249" t="str">
            <v xml:space="preserve"> RECEPCIONES                                         P.C.S</v>
          </cell>
          <cell r="D249" t="str">
            <v xml:space="preserve"> RECEPCIONES             M.M.P.C.S.D.</v>
          </cell>
        </row>
        <row r="251">
          <cell r="B251" t="str">
            <v>DE: RIO GRANDE - GAA</v>
          </cell>
          <cell r="C251">
            <v>970065152</v>
          </cell>
          <cell r="D251">
            <v>34.645000000000003</v>
          </cell>
        </row>
        <row r="252">
          <cell r="B252" t="str">
            <v>DE: TAPIRANI</v>
          </cell>
          <cell r="C252">
            <v>5655000</v>
          </cell>
          <cell r="D252">
            <v>0.20200000000000001</v>
          </cell>
        </row>
        <row r="253">
          <cell r="C253" t="str">
            <v/>
          </cell>
        </row>
        <row r="254">
          <cell r="B254" t="str">
            <v>TOTAL RECEPCIONES</v>
          </cell>
          <cell r="C254">
            <v>975720152</v>
          </cell>
          <cell r="D254">
            <v>34.847000000000001</v>
          </cell>
        </row>
        <row r="256">
          <cell r="B256" t="str">
            <v>OTROS</v>
          </cell>
        </row>
        <row r="257">
          <cell r="B257" t="str">
            <v>DE: STOCK LINEA</v>
          </cell>
          <cell r="C257">
            <v>6002224</v>
          </cell>
          <cell r="D257">
            <v>0.214</v>
          </cell>
        </row>
        <row r="258">
          <cell r="B258" t="str">
            <v>DIFERENCIAS POS MEDICION</v>
          </cell>
          <cell r="C258">
            <v>0</v>
          </cell>
          <cell r="D258">
            <v>0</v>
          </cell>
        </row>
        <row r="260">
          <cell r="B260" t="str">
            <v>TOTAL OTROS</v>
          </cell>
          <cell r="C260">
            <v>6002224</v>
          </cell>
          <cell r="D260">
            <v>0.214</v>
          </cell>
        </row>
        <row r="261">
          <cell r="B261" t="str">
            <v>TOTAL RECEPCIONES</v>
          </cell>
          <cell r="C261">
            <v>981722376</v>
          </cell>
          <cell r="D261">
            <v>35.061</v>
          </cell>
        </row>
        <row r="263">
          <cell r="B263" t="str">
            <v>DESCRIPCION              DE           USUARIOS</v>
          </cell>
          <cell r="C263" t="str">
            <v xml:space="preserve"> ENTREGAS                                   P.C.S</v>
          </cell>
          <cell r="D263" t="str">
            <v xml:space="preserve"> ENTREGAS             M.M.P.C.S.D.</v>
          </cell>
        </row>
        <row r="265">
          <cell r="B265" t="str">
            <v>A:  COMASA MAIRANA</v>
          </cell>
          <cell r="C265">
            <v>60234</v>
          </cell>
          <cell r="D265">
            <v>2E-3</v>
          </cell>
        </row>
        <row r="266">
          <cell r="B266" t="str">
            <v>A:  CRE MATARAL</v>
          </cell>
          <cell r="C266">
            <v>6931742</v>
          </cell>
          <cell r="D266">
            <v>0.248</v>
          </cell>
        </row>
        <row r="267">
          <cell r="B267" t="str">
            <v>A:  REFINERIA COCHABAMBA</v>
          </cell>
          <cell r="C267">
            <v>164316834</v>
          </cell>
          <cell r="D267">
            <v>5.8680000000000003</v>
          </cell>
        </row>
        <row r="268">
          <cell r="B268" t="str">
            <v>A:  V.HERMOSO ENDE (CBBA)</v>
          </cell>
          <cell r="C268">
            <v>0</v>
          </cell>
          <cell r="D268">
            <v>0</v>
          </cell>
        </row>
        <row r="269">
          <cell r="B269" t="str">
            <v>A:  QUIOMA</v>
          </cell>
          <cell r="C269">
            <v>0</v>
          </cell>
          <cell r="D269">
            <v>0</v>
          </cell>
        </row>
        <row r="270">
          <cell r="B270" t="str">
            <v>A:  EMCOGAS COCHABAMBA</v>
          </cell>
          <cell r="C270">
            <v>327726269</v>
          </cell>
          <cell r="D270">
            <v>11.705</v>
          </cell>
        </row>
        <row r="271">
          <cell r="B271" t="str">
            <v>A:  EMCOGAS DESPACHO PAROTANI</v>
          </cell>
          <cell r="C271">
            <v>37997869</v>
          </cell>
          <cell r="D271">
            <v>1.357</v>
          </cell>
        </row>
        <row r="272">
          <cell r="B272" t="str">
            <v>A:  DVDG DESPACHO ORURO</v>
          </cell>
          <cell r="C272">
            <v>59297385</v>
          </cell>
          <cell r="D272">
            <v>2.1179999999999999</v>
          </cell>
        </row>
        <row r="273">
          <cell r="B273" t="str">
            <v>A:  DVDG DESPACHO LA PAZ</v>
          </cell>
          <cell r="C273">
            <v>307987395</v>
          </cell>
          <cell r="D273">
            <v>11</v>
          </cell>
        </row>
        <row r="274">
          <cell r="B274" t="str">
            <v>A:  EMP.MINERA SAYARISA</v>
          </cell>
          <cell r="C274">
            <v>15213338</v>
          </cell>
          <cell r="D274">
            <v>0.54300000000000004</v>
          </cell>
        </row>
        <row r="275">
          <cell r="B275" t="str">
            <v>A:  EMP.MINERA CHUQUIÑA</v>
          </cell>
          <cell r="C275">
            <v>5776712</v>
          </cell>
          <cell r="D275">
            <v>0.20599999999999999</v>
          </cell>
        </row>
        <row r="276">
          <cell r="B276" t="str">
            <v>A:  COBEE LA PAZ</v>
          </cell>
          <cell r="C276">
            <v>6256436</v>
          </cell>
          <cell r="D276">
            <v>0.223</v>
          </cell>
        </row>
        <row r="277">
          <cell r="B277" t="str">
            <v>A:  CERAMICA FLORES</v>
          </cell>
          <cell r="C277">
            <v>2716898</v>
          </cell>
          <cell r="D277">
            <v>9.7000000000000003E-2</v>
          </cell>
        </row>
        <row r="278">
          <cell r="B278" t="str">
            <v>A:  INCEROR</v>
          </cell>
          <cell r="C278">
            <v>5944823</v>
          </cell>
          <cell r="D278">
            <v>0.21199999999999999</v>
          </cell>
        </row>
        <row r="279">
          <cell r="B279" t="str">
            <v>A:  SAIPINA</v>
          </cell>
          <cell r="C279">
            <v>4867</v>
          </cell>
          <cell r="D279">
            <v>0</v>
          </cell>
        </row>
        <row r="280">
          <cell r="B280" t="str">
            <v>A:  CLHB SAYARI</v>
          </cell>
          <cell r="C280">
            <v>111349</v>
          </cell>
          <cell r="D280">
            <v>4.0000000000000001E-3</v>
          </cell>
        </row>
        <row r="281">
          <cell r="B281" t="str">
            <v>A:  GTO TAQUIP.-POTOSI</v>
          </cell>
          <cell r="C281">
            <v>0</v>
          </cell>
          <cell r="D281">
            <v>0</v>
          </cell>
        </row>
        <row r="282">
          <cell r="B282" t="str">
            <v>A:  CERAPAZ</v>
          </cell>
          <cell r="C282">
            <v>339131</v>
          </cell>
          <cell r="D282">
            <v>1.2E-2</v>
          </cell>
        </row>
        <row r="283">
          <cell r="B283" t="str">
            <v>TOTAL  ENTREGAS</v>
          </cell>
          <cell r="C283">
            <v>940681282</v>
          </cell>
          <cell r="D283">
            <v>33.595000000000006</v>
          </cell>
        </row>
        <row r="285">
          <cell r="B285" t="str">
            <v>CONSUMO PROPIO</v>
          </cell>
        </row>
        <row r="286">
          <cell r="B286" t="str">
            <v>A: ESTACION SAMAIPATA OSA</v>
          </cell>
          <cell r="C286">
            <v>5005631</v>
          </cell>
          <cell r="D286">
            <v>0.17899999999999999</v>
          </cell>
        </row>
        <row r="287">
          <cell r="B287" t="str">
            <v>A: ESTACION OCONI OSA</v>
          </cell>
          <cell r="C287">
            <v>5627416</v>
          </cell>
          <cell r="D287">
            <v>0.20100000000000001</v>
          </cell>
        </row>
        <row r="288">
          <cell r="B288" t="str">
            <v>A: ESTACION BUENA VISTA OSA</v>
          </cell>
          <cell r="C288">
            <v>5728045</v>
          </cell>
          <cell r="D288">
            <v>0.20499999999999999</v>
          </cell>
        </row>
        <row r="289">
          <cell r="B289" t="str">
            <v>A: ESTACION SAYARI</v>
          </cell>
          <cell r="C289">
            <v>3576662</v>
          </cell>
          <cell r="D289">
            <v>0.128</v>
          </cell>
        </row>
        <row r="290">
          <cell r="B290" t="str">
            <v>A: ESTACION  SICA-SICA</v>
          </cell>
          <cell r="C290">
            <v>4815284</v>
          </cell>
          <cell r="D290">
            <v>0.17199999999999999</v>
          </cell>
        </row>
        <row r="291">
          <cell r="B291" t="str">
            <v>A: ESTACION OCONI GAA</v>
          </cell>
          <cell r="C291">
            <v>6044323</v>
          </cell>
          <cell r="D291">
            <v>0.216</v>
          </cell>
        </row>
        <row r="292">
          <cell r="B292" t="str">
            <v>A: ESTACION PAROTANI GAA</v>
          </cell>
          <cell r="C292">
            <v>2371197</v>
          </cell>
          <cell r="D292">
            <v>8.5000000000000006E-2</v>
          </cell>
        </row>
        <row r="293">
          <cell r="B293" t="str">
            <v>A: ESTACION ORURO GAA</v>
          </cell>
          <cell r="C293">
            <v>2572124</v>
          </cell>
          <cell r="D293">
            <v>9.1999999999999998E-2</v>
          </cell>
        </row>
        <row r="294">
          <cell r="B294" t="str">
            <v>TOTAL CONSUMO PROPIO</v>
          </cell>
          <cell r="C294">
            <v>35740682</v>
          </cell>
          <cell r="D294">
            <v>1.278</v>
          </cell>
        </row>
        <row r="298">
          <cell r="B298" t="str">
            <v>A: STOCK LINEA</v>
          </cell>
          <cell r="C298">
            <v>0</v>
          </cell>
          <cell r="D298">
            <v>0</v>
          </cell>
        </row>
        <row r="299">
          <cell r="B299" t="str">
            <v>A: VENTEOS</v>
          </cell>
          <cell r="C299">
            <v>0</v>
          </cell>
          <cell r="D299">
            <v>0</v>
          </cell>
        </row>
        <row r="300">
          <cell r="B300" t="str">
            <v>DIFERENCIAS POR MEDICION</v>
          </cell>
          <cell r="C300">
            <v>5300412</v>
          </cell>
          <cell r="D300">
            <v>0.189</v>
          </cell>
        </row>
        <row r="302">
          <cell r="B302" t="str">
            <v>TOTAL OTROS</v>
          </cell>
          <cell r="C302">
            <v>5300412</v>
          </cell>
          <cell r="D302">
            <v>0.189</v>
          </cell>
        </row>
        <row r="303">
          <cell r="B303" t="str">
            <v>TOTAL ENTREGAS</v>
          </cell>
          <cell r="C303">
            <v>981722376</v>
          </cell>
          <cell r="D303">
            <v>35.062000000000005</v>
          </cell>
        </row>
        <row r="304">
          <cell r="C304" t="str">
            <v>Santa Cruz,</v>
          </cell>
          <cell r="D304">
            <v>38378.384579513891</v>
          </cell>
        </row>
        <row r="308">
          <cell r="B308" t="str">
            <v xml:space="preserve">                                         GASODUCTO  "TAQUIPERENDA-POTOSI"</v>
          </cell>
        </row>
        <row r="309">
          <cell r="D309">
            <v>14.696</v>
          </cell>
        </row>
        <row r="310">
          <cell r="C310">
            <v>37653</v>
          </cell>
          <cell r="D310">
            <v>60</v>
          </cell>
        </row>
        <row r="311">
          <cell r="D311" t="str">
            <v>PLANILLA    N° 8</v>
          </cell>
        </row>
        <row r="312">
          <cell r="B312" t="str">
            <v>DESCRIPCION   DE             CAMPOS</v>
          </cell>
          <cell r="C312" t="str">
            <v xml:space="preserve"> RECEPCIONES                                         P.C.S</v>
          </cell>
          <cell r="D312" t="str">
            <v xml:space="preserve"> RECEPCIONES             M.M.P.C.S.D.</v>
          </cell>
        </row>
        <row r="314">
          <cell r="B314" t="str">
            <v>DE: GTO TAQUIPERENDA</v>
          </cell>
          <cell r="C314">
            <v>271428000</v>
          </cell>
          <cell r="D314">
            <v>9.6940000000000008</v>
          </cell>
        </row>
        <row r="315">
          <cell r="B315" t="str">
            <v>DE: MONTEAGUDO</v>
          </cell>
          <cell r="C315">
            <v>42313055</v>
          </cell>
          <cell r="D315">
            <v>1.5109999999999999</v>
          </cell>
        </row>
        <row r="316">
          <cell r="B316" t="str">
            <v>DE: GTO GAA</v>
          </cell>
          <cell r="D316">
            <v>0</v>
          </cell>
        </row>
        <row r="317">
          <cell r="C317" t="str">
            <v/>
          </cell>
        </row>
        <row r="318">
          <cell r="B318" t="str">
            <v>TOTAL RECEPCIONES</v>
          </cell>
          <cell r="C318">
            <v>313741055</v>
          </cell>
          <cell r="D318">
            <v>11.205</v>
          </cell>
        </row>
        <row r="320">
          <cell r="B320" t="str">
            <v>OTROS</v>
          </cell>
        </row>
        <row r="321">
          <cell r="B321" t="str">
            <v>DE: STOCK LINEA</v>
          </cell>
          <cell r="C321">
            <v>2513528</v>
          </cell>
          <cell r="D321">
            <v>0.09</v>
          </cell>
        </row>
        <row r="322">
          <cell r="B322" t="str">
            <v>DIFERENCIAS POS MEDICION</v>
          </cell>
          <cell r="C322">
            <v>2939715</v>
          </cell>
          <cell r="D322">
            <v>0.105</v>
          </cell>
        </row>
        <row r="324">
          <cell r="B324" t="str">
            <v>TOTAL OTROS</v>
          </cell>
          <cell r="C324">
            <v>5453243</v>
          </cell>
          <cell r="D324">
            <v>0.19500000000000001</v>
          </cell>
        </row>
        <row r="325">
          <cell r="B325" t="str">
            <v>TOTAL RECEPCIONES</v>
          </cell>
          <cell r="C325">
            <v>319194298</v>
          </cell>
          <cell r="D325">
            <v>11.4</v>
          </cell>
        </row>
        <row r="327">
          <cell r="B327" t="str">
            <v>DESCRIPCION              DE           USUARIOS</v>
          </cell>
          <cell r="C327" t="str">
            <v xml:space="preserve"> ENTREGAS                                   P.C.S</v>
          </cell>
          <cell r="D327" t="str">
            <v xml:space="preserve"> ENTREGAS             M.M.P.C.S.D.</v>
          </cell>
        </row>
        <row r="329">
          <cell r="B329" t="str">
            <v>A:  GAS LIFT ANDINA</v>
          </cell>
          <cell r="C329">
            <v>337682</v>
          </cell>
          <cell r="D329">
            <v>1.2E-2</v>
          </cell>
        </row>
        <row r="330">
          <cell r="B330" t="str">
            <v>A:  EX CPTO CAMIRI SAP</v>
          </cell>
          <cell r="C330">
            <v>1138900</v>
          </cell>
          <cell r="D330">
            <v>4.1000000000000002E-2</v>
          </cell>
        </row>
        <row r="331">
          <cell r="B331" t="str">
            <v>A:  CRE CAMIRI</v>
          </cell>
          <cell r="C331">
            <v>12141442</v>
          </cell>
          <cell r="D331">
            <v>0.434</v>
          </cell>
        </row>
        <row r="332">
          <cell r="B332" t="str">
            <v>A:  CEROCSAM CAMIRI</v>
          </cell>
          <cell r="C332">
            <v>0</v>
          </cell>
          <cell r="D332">
            <v>0</v>
          </cell>
        </row>
        <row r="333">
          <cell r="B333" t="str">
            <v>A:  REGIMIENTO ABAROA</v>
          </cell>
          <cell r="C333">
            <v>38849</v>
          </cell>
          <cell r="D333">
            <v>1E-3</v>
          </cell>
        </row>
        <row r="334">
          <cell r="B334" t="str">
            <v>A:  COPP.SERV.MYPPA</v>
          </cell>
          <cell r="C334">
            <v>525395</v>
          </cell>
          <cell r="D334">
            <v>1.9E-2</v>
          </cell>
        </row>
        <row r="335">
          <cell r="B335" t="str">
            <v>A:  GTO CERRILLOS MONTEAGUDO</v>
          </cell>
          <cell r="C335">
            <v>3445229</v>
          </cell>
          <cell r="D335">
            <v>0.123</v>
          </cell>
        </row>
        <row r="336">
          <cell r="B336" t="str">
            <v>A:  REFINERIA CARLOS MONTENEGRO</v>
          </cell>
          <cell r="C336">
            <v>0</v>
          </cell>
          <cell r="D336">
            <v>0</v>
          </cell>
        </row>
        <row r="337">
          <cell r="B337" t="str">
            <v>A:  GUARACACHI SUCRE</v>
          </cell>
          <cell r="C337">
            <v>106552000</v>
          </cell>
          <cell r="D337">
            <v>3.8050000000000002</v>
          </cell>
        </row>
        <row r="338">
          <cell r="B338" t="str">
            <v>A:  EMDIGAS SUCRE</v>
          </cell>
          <cell r="C338">
            <v>115960000</v>
          </cell>
          <cell r="D338">
            <v>4.141</v>
          </cell>
        </row>
        <row r="339">
          <cell r="B339" t="str">
            <v>A:  GUARACACHI POTOSI</v>
          </cell>
          <cell r="C339">
            <v>47649574</v>
          </cell>
          <cell r="D339">
            <v>1.702</v>
          </cell>
        </row>
        <row r="340">
          <cell r="B340" t="str">
            <v>A:  DIVISION GAS NAT.DOMESTICO</v>
          </cell>
          <cell r="C340">
            <v>16094952</v>
          </cell>
          <cell r="D340">
            <v>0.57499999999999996</v>
          </cell>
        </row>
        <row r="341">
          <cell r="B341" t="str">
            <v>A:  MARIACA</v>
          </cell>
          <cell r="C341">
            <v>5591</v>
          </cell>
          <cell r="D341">
            <v>0</v>
          </cell>
        </row>
        <row r="342">
          <cell r="B342" t="str">
            <v>A:  GTO ALTIPLANO GAA</v>
          </cell>
          <cell r="C342">
            <v>5655000</v>
          </cell>
          <cell r="D342">
            <v>0.20200000000000001</v>
          </cell>
        </row>
        <row r="344">
          <cell r="B344" t="str">
            <v>TOTAL  ENTREGAS</v>
          </cell>
          <cell r="C344">
            <v>309544614</v>
          </cell>
          <cell r="D344">
            <v>11.055</v>
          </cell>
        </row>
        <row r="346">
          <cell r="B346" t="str">
            <v>CONSUMO PROPIO</v>
          </cell>
        </row>
        <row r="347">
          <cell r="B347" t="str">
            <v>A: ESTACION CHORETY</v>
          </cell>
          <cell r="C347">
            <v>3561457</v>
          </cell>
          <cell r="D347">
            <v>0.127</v>
          </cell>
        </row>
        <row r="348">
          <cell r="B348" t="str">
            <v>A: ESTACION CERRILLOS</v>
          </cell>
          <cell r="C348">
            <v>3152264</v>
          </cell>
          <cell r="D348">
            <v>0.113</v>
          </cell>
        </row>
        <row r="349">
          <cell r="B349" t="str">
            <v>A: ESTACION TORREPAMPA</v>
          </cell>
          <cell r="C349">
            <v>732955</v>
          </cell>
          <cell r="D349">
            <v>2.5999999999999999E-2</v>
          </cell>
        </row>
        <row r="350">
          <cell r="B350" t="str">
            <v>A: ESTACION TAPIRANI</v>
          </cell>
          <cell r="C350">
            <v>461744</v>
          </cell>
          <cell r="D350">
            <v>1.6E-2</v>
          </cell>
        </row>
        <row r="351">
          <cell r="B351" t="str">
            <v>A: ESTACION KORA KORA</v>
          </cell>
          <cell r="C351">
            <v>1741264</v>
          </cell>
          <cell r="D351">
            <v>6.2E-2</v>
          </cell>
        </row>
        <row r="352">
          <cell r="B352" t="str">
            <v/>
          </cell>
        </row>
        <row r="353">
          <cell r="B353" t="str">
            <v>TOTAL CONSUMO PROPIO</v>
          </cell>
          <cell r="C353">
            <v>9649684</v>
          </cell>
          <cell r="D353">
            <v>0.34400000000000003</v>
          </cell>
        </row>
        <row r="355">
          <cell r="B355" t="str">
            <v>OTROS</v>
          </cell>
        </row>
        <row r="357">
          <cell r="B357" t="str">
            <v>A: STOCK LINEA</v>
          </cell>
          <cell r="C357">
            <v>0</v>
          </cell>
          <cell r="D357">
            <v>0</v>
          </cell>
        </row>
        <row r="358">
          <cell r="B358" t="str">
            <v>A: VENTEOS</v>
          </cell>
          <cell r="C358">
            <v>0</v>
          </cell>
          <cell r="D358">
            <v>0</v>
          </cell>
        </row>
        <row r="359">
          <cell r="B359" t="str">
            <v>DIFERENCIAS POR MEDICION</v>
          </cell>
          <cell r="C359">
            <v>0</v>
          </cell>
          <cell r="D359">
            <v>0</v>
          </cell>
        </row>
        <row r="361">
          <cell r="B361" t="str">
            <v>TOTAL OTROS</v>
          </cell>
          <cell r="C361">
            <v>0</v>
          </cell>
          <cell r="D361">
            <v>0</v>
          </cell>
        </row>
        <row r="362">
          <cell r="B362" t="str">
            <v>TOTAL ENTREGAS</v>
          </cell>
          <cell r="C362">
            <v>319194298</v>
          </cell>
          <cell r="D362">
            <v>11.398999999999999</v>
          </cell>
        </row>
        <row r="363">
          <cell r="C363" t="str">
            <v>Santa Cruz,</v>
          </cell>
          <cell r="D363">
            <v>38378.384579513891</v>
          </cell>
        </row>
        <row r="367">
          <cell r="B367" t="str">
            <v xml:space="preserve">                                         GASODUCTO  "RIO GRANDE-SANTA CRUZ"</v>
          </cell>
        </row>
        <row r="368">
          <cell r="D368">
            <v>14.696</v>
          </cell>
        </row>
        <row r="369">
          <cell r="C369">
            <v>37653</v>
          </cell>
          <cell r="D369">
            <v>60</v>
          </cell>
        </row>
        <row r="370">
          <cell r="D370" t="str">
            <v>PLANILLA    N° 4</v>
          </cell>
        </row>
        <row r="371">
          <cell r="B371" t="str">
            <v>DESCRIPCION   DE             CAMPOS</v>
          </cell>
          <cell r="C371" t="str">
            <v xml:space="preserve"> RECEPCIONES                                         P.C.S</v>
          </cell>
          <cell r="D371" t="str">
            <v xml:space="preserve"> RECEPCIONES             M.M.P.C.S.D.</v>
          </cell>
        </row>
        <row r="373">
          <cell r="B373" t="str">
            <v>DE: RIO GRANDE</v>
          </cell>
          <cell r="C373">
            <v>0</v>
          </cell>
          <cell r="D373">
            <v>0</v>
          </cell>
        </row>
        <row r="374">
          <cell r="B374" t="str">
            <v>DE: GTO CARRASCO-RIO GRANDE</v>
          </cell>
          <cell r="C374">
            <v>909975737</v>
          </cell>
          <cell r="D374">
            <v>32.499000000000002</v>
          </cell>
        </row>
        <row r="375">
          <cell r="B375" t="str">
            <v>DE: GTO YACUIBA RIO GRANDE</v>
          </cell>
          <cell r="C375">
            <v>0</v>
          </cell>
          <cell r="D375">
            <v>0</v>
          </cell>
        </row>
        <row r="376">
          <cell r="C376" t="str">
            <v/>
          </cell>
        </row>
        <row r="377">
          <cell r="B377" t="str">
            <v>TOTAL RECEPCIONES</v>
          </cell>
          <cell r="C377">
            <v>909975737</v>
          </cell>
          <cell r="D377">
            <v>32.499000000000002</v>
          </cell>
        </row>
        <row r="379">
          <cell r="B379" t="str">
            <v>OTROS</v>
          </cell>
        </row>
        <row r="380">
          <cell r="B380" t="str">
            <v>DE: STOCK LINEA</v>
          </cell>
          <cell r="C380">
            <v>0</v>
          </cell>
          <cell r="D380">
            <v>0</v>
          </cell>
        </row>
        <row r="381">
          <cell r="B381" t="str">
            <v>DIFERENCIAS POR MEDICION</v>
          </cell>
          <cell r="D381">
            <v>0</v>
          </cell>
        </row>
        <row r="383">
          <cell r="B383" t="str">
            <v>TOTAL OTROS</v>
          </cell>
          <cell r="C383">
            <v>0</v>
          </cell>
          <cell r="D383">
            <v>0</v>
          </cell>
        </row>
        <row r="384">
          <cell r="B384" t="str">
            <v>TOTAL RECEPCIONES</v>
          </cell>
          <cell r="C384">
            <v>909975737</v>
          </cell>
          <cell r="D384">
            <v>32.499000000000002</v>
          </cell>
        </row>
        <row r="386">
          <cell r="B386" t="str">
            <v>DESCRIPCION              DE           USUARIOS</v>
          </cell>
          <cell r="C386" t="str">
            <v xml:space="preserve"> ENTREGAS                                   P.C.S</v>
          </cell>
          <cell r="D386" t="str">
            <v xml:space="preserve"> ENTREGAS             M.M.P.C.S.D.</v>
          </cell>
        </row>
        <row r="388">
          <cell r="B388" t="str">
            <v>A:  ENDE GUARACACHI</v>
          </cell>
          <cell r="C388">
            <v>0</v>
          </cell>
          <cell r="D388">
            <v>0</v>
          </cell>
        </row>
        <row r="389">
          <cell r="B389" t="str">
            <v>A:  ENDE GUARACACHI NUEVA</v>
          </cell>
          <cell r="C389">
            <v>616405181</v>
          </cell>
          <cell r="D389">
            <v>22.013999999999999</v>
          </cell>
        </row>
        <row r="390">
          <cell r="B390" t="str">
            <v>A:  SERGAS</v>
          </cell>
          <cell r="C390">
            <v>194157679</v>
          </cell>
          <cell r="D390">
            <v>6.9340000000000002</v>
          </cell>
        </row>
        <row r="391">
          <cell r="B391" t="str">
            <v>A:  REFINERIA EBR</v>
          </cell>
          <cell r="C391">
            <v>89680574</v>
          </cell>
          <cell r="D391">
            <v>3.2029999999999998</v>
          </cell>
        </row>
        <row r="392">
          <cell r="B392" t="str">
            <v>A:  GRANOS DEL ORIENTE</v>
          </cell>
          <cell r="C392">
            <v>48021</v>
          </cell>
          <cell r="D392">
            <v>2E-3</v>
          </cell>
        </row>
        <row r="393">
          <cell r="B393" t="str">
            <v/>
          </cell>
        </row>
        <row r="394">
          <cell r="B394" t="str">
            <v>TOTAL  ENTREGAS</v>
          </cell>
          <cell r="C394">
            <v>900291455</v>
          </cell>
          <cell r="D394">
            <v>32.153000000000006</v>
          </cell>
        </row>
        <row r="396">
          <cell r="B396" t="str">
            <v>CONSUMO PROPIO</v>
          </cell>
        </row>
        <row r="397">
          <cell r="B397" t="str">
            <v>A: ESTACION  TERM.SANTA CRUZ</v>
          </cell>
          <cell r="C397">
            <v>5663489</v>
          </cell>
          <cell r="D397">
            <v>0.20200000000000001</v>
          </cell>
        </row>
        <row r="399">
          <cell r="B399" t="str">
            <v>OTROS</v>
          </cell>
        </row>
        <row r="401">
          <cell r="B401" t="str">
            <v>A: STOCK LINEA</v>
          </cell>
          <cell r="C401">
            <v>32048</v>
          </cell>
          <cell r="D401">
            <v>1E-3</v>
          </cell>
        </row>
        <row r="402">
          <cell r="B402" t="str">
            <v>A: VENTEOS</v>
          </cell>
          <cell r="C402">
            <v>0</v>
          </cell>
          <cell r="D402">
            <v>0</v>
          </cell>
        </row>
        <row r="403">
          <cell r="B403" t="str">
            <v>DIFERENCIAS POR MEDICION</v>
          </cell>
          <cell r="C403">
            <v>3988745</v>
          </cell>
          <cell r="D403">
            <v>0.14199999999999999</v>
          </cell>
        </row>
        <row r="405">
          <cell r="B405" t="str">
            <v>TOTAL OTROS</v>
          </cell>
          <cell r="C405">
            <v>4020793</v>
          </cell>
          <cell r="D405">
            <v>0.14299999999999999</v>
          </cell>
        </row>
        <row r="406">
          <cell r="B406" t="str">
            <v>TOTAL ENTREGAS</v>
          </cell>
          <cell r="C406">
            <v>909975737</v>
          </cell>
          <cell r="D406">
            <v>32.498000000000005</v>
          </cell>
        </row>
        <row r="407">
          <cell r="C407" t="str">
            <v>Santa Cruz,</v>
          </cell>
          <cell r="D407">
            <v>38378.384579513891</v>
          </cell>
        </row>
        <row r="412">
          <cell r="B412" t="str">
            <v xml:space="preserve">                                         GASODUCTO  "VILLAMONTES-TARIJA"</v>
          </cell>
        </row>
        <row r="413">
          <cell r="D413">
            <v>14.696</v>
          </cell>
        </row>
        <row r="414">
          <cell r="C414">
            <v>37653</v>
          </cell>
          <cell r="D414">
            <v>60</v>
          </cell>
        </row>
        <row r="415">
          <cell r="D415" t="str">
            <v>PLANILLA    N° 10</v>
          </cell>
        </row>
        <row r="416">
          <cell r="B416" t="str">
            <v>DESCRIPCION   DE             CAMPOS</v>
          </cell>
          <cell r="C416" t="str">
            <v xml:space="preserve"> RECEPCIONES                                         P.C.S</v>
          </cell>
          <cell r="D416" t="str">
            <v xml:space="preserve"> RECEPCIONES             M.M.P.C.S.D.</v>
          </cell>
        </row>
        <row r="418">
          <cell r="B418" t="str">
            <v>DE: GTO RIO GRANDE -YACUIBA</v>
          </cell>
          <cell r="C418">
            <v>139878822</v>
          </cell>
          <cell r="D418">
            <v>4.9960000000000004</v>
          </cell>
        </row>
        <row r="419">
          <cell r="C419" t="str">
            <v/>
          </cell>
        </row>
        <row r="420">
          <cell r="B420" t="str">
            <v>TOTAL RECEPCIONES</v>
          </cell>
          <cell r="C420">
            <v>139878822</v>
          </cell>
          <cell r="D420">
            <v>4.9960000000000004</v>
          </cell>
        </row>
        <row r="422">
          <cell r="B422" t="str">
            <v>OTROS</v>
          </cell>
        </row>
        <row r="423">
          <cell r="B423" t="str">
            <v>DE: STOCK LINEA</v>
          </cell>
          <cell r="C423">
            <v>322883</v>
          </cell>
          <cell r="D423">
            <v>1.2E-2</v>
          </cell>
        </row>
        <row r="424">
          <cell r="B424" t="str">
            <v>DIFERENCIAS POR MEDICION</v>
          </cell>
          <cell r="C424">
            <v>0</v>
          </cell>
          <cell r="D424">
            <v>0</v>
          </cell>
        </row>
        <row r="426">
          <cell r="B426" t="str">
            <v>TOTAL OTROS</v>
          </cell>
          <cell r="C426">
            <v>322883</v>
          </cell>
        </row>
        <row r="427">
          <cell r="B427" t="str">
            <v>TOTAL RECEPCIONES</v>
          </cell>
          <cell r="C427">
            <v>140201705</v>
          </cell>
          <cell r="D427">
            <v>4.9960000000000004</v>
          </cell>
        </row>
        <row r="429">
          <cell r="B429" t="str">
            <v>DESCRIPCION              DE           USUARIOS</v>
          </cell>
          <cell r="C429" t="str">
            <v xml:space="preserve"> ENTREGAS                                   P.C.S</v>
          </cell>
          <cell r="D429" t="str">
            <v xml:space="preserve"> ENTREGAS             M.M.P.C.S.D.</v>
          </cell>
        </row>
        <row r="431">
          <cell r="B431" t="str">
            <v>A:  EMTAGAS TARIJA</v>
          </cell>
          <cell r="C431">
            <v>63658400</v>
          </cell>
          <cell r="D431">
            <v>2.274</v>
          </cell>
        </row>
        <row r="432">
          <cell r="B432" t="str">
            <v>A:  EMTAGAS (SAI CASA REAL)</v>
          </cell>
          <cell r="C432">
            <v>13626</v>
          </cell>
          <cell r="D432">
            <v>0</v>
          </cell>
        </row>
        <row r="433">
          <cell r="B433" t="str">
            <v>A:  ENDE TARIJA</v>
          </cell>
          <cell r="C433">
            <v>53295000</v>
          </cell>
          <cell r="D433">
            <v>1.903</v>
          </cell>
        </row>
        <row r="434">
          <cell r="B434" t="str">
            <v>A:  GID ENTRE RIOS</v>
          </cell>
          <cell r="C434">
            <v>781836</v>
          </cell>
          <cell r="D434">
            <v>2.8000000000000001E-2</v>
          </cell>
        </row>
        <row r="435">
          <cell r="B435" t="str">
            <v>A:  PREFECTURA ENTRE RIOS</v>
          </cell>
          <cell r="C435">
            <v>1017000</v>
          </cell>
          <cell r="D435">
            <v>3.5999999999999997E-2</v>
          </cell>
        </row>
        <row r="436">
          <cell r="B436" t="str">
            <v>A: GAS Y ELECTRICIDAD</v>
          </cell>
          <cell r="C436">
            <v>7133000</v>
          </cell>
          <cell r="D436">
            <v>0.255</v>
          </cell>
        </row>
        <row r="437">
          <cell r="B437" t="str">
            <v>TOTAL  ENTREGAS</v>
          </cell>
          <cell r="C437">
            <v>125898862</v>
          </cell>
          <cell r="D437">
            <v>4.4959999999999987</v>
          </cell>
        </row>
        <row r="438">
          <cell r="B438" t="str">
            <v>CONSUMO PROPIO</v>
          </cell>
        </row>
        <row r="439">
          <cell r="B439" t="str">
            <v>A: ESTACION  SAN ANTONIO</v>
          </cell>
          <cell r="C439">
            <v>1660716</v>
          </cell>
          <cell r="D439">
            <v>5.8999999999999997E-2</v>
          </cell>
        </row>
        <row r="440">
          <cell r="B440" t="str">
            <v>A: ESTACION  ENTRE RIOS</v>
          </cell>
          <cell r="C440">
            <v>1407871</v>
          </cell>
          <cell r="D440">
            <v>0.05</v>
          </cell>
        </row>
        <row r="441">
          <cell r="B441" t="str">
            <v>TOTAL CONSUMO PROPIO</v>
          </cell>
          <cell r="C441">
            <v>3068587</v>
          </cell>
          <cell r="D441">
            <v>0.109</v>
          </cell>
        </row>
        <row r="443">
          <cell r="B443" t="str">
            <v>OTROS</v>
          </cell>
        </row>
        <row r="445">
          <cell r="B445" t="str">
            <v>A: STOCK LINEA</v>
          </cell>
          <cell r="C445">
            <v>0</v>
          </cell>
          <cell r="D445">
            <v>0</v>
          </cell>
        </row>
        <row r="446">
          <cell r="B446" t="str">
            <v>A: VENTEOS</v>
          </cell>
          <cell r="C446">
            <v>0</v>
          </cell>
          <cell r="D446">
            <v>0</v>
          </cell>
        </row>
        <row r="447">
          <cell r="B447" t="str">
            <v>DIFERENCIAS POR MEDICION</v>
          </cell>
          <cell r="C447">
            <v>11234256</v>
          </cell>
          <cell r="D447">
            <v>0.40100000000000002</v>
          </cell>
        </row>
        <row r="449">
          <cell r="B449" t="str">
            <v>TOTAL OTROS</v>
          </cell>
          <cell r="C449">
            <v>11234256</v>
          </cell>
          <cell r="D449">
            <v>0.40100000000000002</v>
          </cell>
        </row>
        <row r="450">
          <cell r="B450" t="str">
            <v>TOTAL ENTREGAS</v>
          </cell>
          <cell r="C450">
            <v>140201705</v>
          </cell>
          <cell r="D450">
            <v>5.0059999999999985</v>
          </cell>
        </row>
        <row r="451">
          <cell r="C451" t="str">
            <v>Santa Cruz,</v>
          </cell>
          <cell r="D451">
            <v>38378.384579513891</v>
          </cell>
        </row>
        <row r="455">
          <cell r="B455" t="str">
            <v xml:space="preserve">                                    GASODUCTO  "CERRILLOS-MONTEAGUDO"</v>
          </cell>
        </row>
        <row r="456">
          <cell r="D456">
            <v>14.696</v>
          </cell>
        </row>
        <row r="457">
          <cell r="C457">
            <v>37653</v>
          </cell>
          <cell r="D457">
            <v>60</v>
          </cell>
        </row>
        <row r="458">
          <cell r="D458" t="str">
            <v>PLANILLA    N° 9</v>
          </cell>
        </row>
        <row r="459">
          <cell r="B459" t="str">
            <v>DESCRIPCION   DE             CAMPOS</v>
          </cell>
          <cell r="C459" t="str">
            <v xml:space="preserve"> RECEPCIONES                                         P.C.S</v>
          </cell>
          <cell r="D459" t="str">
            <v xml:space="preserve"> RECEPCIONES             M.M.P.C.S.D.</v>
          </cell>
        </row>
        <row r="461">
          <cell r="B461" t="str">
            <v>DE: GTO TAQUIPERENDA-POTOSI</v>
          </cell>
          <cell r="C461">
            <v>3445229</v>
          </cell>
          <cell r="D461">
            <v>0.123</v>
          </cell>
        </row>
        <row r="462">
          <cell r="C462" t="str">
            <v/>
          </cell>
        </row>
        <row r="463">
          <cell r="B463" t="str">
            <v>TOTAL RECEPCIONES</v>
          </cell>
          <cell r="C463">
            <v>3445229</v>
          </cell>
          <cell r="D463">
            <v>0.123</v>
          </cell>
        </row>
        <row r="465">
          <cell r="B465" t="str">
            <v>OTROS</v>
          </cell>
        </row>
        <row r="466">
          <cell r="B466" t="str">
            <v>DE: STOCK LINEA</v>
          </cell>
          <cell r="C466">
            <v>0</v>
          </cell>
          <cell r="D466">
            <v>0</v>
          </cell>
        </row>
        <row r="467">
          <cell r="B467" t="str">
            <v>DIFERENCIAS POS MEDICION</v>
          </cell>
          <cell r="C467">
            <v>0</v>
          </cell>
          <cell r="D467">
            <v>0</v>
          </cell>
        </row>
        <row r="469">
          <cell r="B469" t="str">
            <v>TOTAL OTROS</v>
          </cell>
          <cell r="C469">
            <v>0</v>
          </cell>
          <cell r="D469">
            <v>0</v>
          </cell>
        </row>
        <row r="470">
          <cell r="B470" t="str">
            <v>TOTAL RECEPCIONES</v>
          </cell>
          <cell r="C470">
            <v>3445229</v>
          </cell>
          <cell r="D470">
            <v>0.123</v>
          </cell>
        </row>
        <row r="472">
          <cell r="B472" t="str">
            <v>DESCRIPCION              DE           USUARIOS</v>
          </cell>
          <cell r="C472" t="str">
            <v xml:space="preserve"> ENTREGAS                                   P.C.S</v>
          </cell>
          <cell r="D472" t="str">
            <v xml:space="preserve"> ENTREGAS             M.M.P.C.S.D.</v>
          </cell>
        </row>
        <row r="474">
          <cell r="B474" t="str">
            <v>A:  COOP.DE SERVICIOS PUBL.MTGDO</v>
          </cell>
          <cell r="C474">
            <v>2588688</v>
          </cell>
          <cell r="D474">
            <v>9.1999999999999998E-2</v>
          </cell>
        </row>
        <row r="475">
          <cell r="B475" t="str">
            <v>A:  USUARIOS (DOMICILIAR)</v>
          </cell>
          <cell r="C475">
            <v>673443</v>
          </cell>
          <cell r="D475">
            <v>2.4E-2</v>
          </cell>
        </row>
        <row r="476">
          <cell r="B476" t="str">
            <v>A:  COMBUSTIBLE EST. MTGDO</v>
          </cell>
          <cell r="C476">
            <v>183098</v>
          </cell>
          <cell r="D476">
            <v>7.0000000000000001E-3</v>
          </cell>
        </row>
        <row r="477">
          <cell r="B477" t="str">
            <v>A:  CASINO MONTEAGUDO</v>
          </cell>
          <cell r="C477">
            <v>0</v>
          </cell>
          <cell r="D477">
            <v>0</v>
          </cell>
        </row>
        <row r="478">
          <cell r="B478" t="str">
            <v>A:  CERAMINA ECOPCER</v>
          </cell>
          <cell r="C478">
            <v>0</v>
          </cell>
          <cell r="D478">
            <v>0</v>
          </cell>
        </row>
        <row r="479">
          <cell r="B479" t="str">
            <v/>
          </cell>
        </row>
        <row r="480">
          <cell r="B480" t="str">
            <v>TOTAL  ENTREGAS</v>
          </cell>
          <cell r="C480">
            <v>3445229</v>
          </cell>
          <cell r="D480">
            <v>0.123</v>
          </cell>
        </row>
        <row r="482">
          <cell r="B482" t="str">
            <v>OTROS</v>
          </cell>
        </row>
        <row r="484">
          <cell r="B484" t="str">
            <v>A: STOCK LINEA</v>
          </cell>
          <cell r="C484">
            <v>0</v>
          </cell>
          <cell r="D484">
            <v>0</v>
          </cell>
        </row>
        <row r="485">
          <cell r="B485" t="str">
            <v>A: VENTEOS</v>
          </cell>
          <cell r="C485">
            <v>0</v>
          </cell>
          <cell r="D485">
            <v>0</v>
          </cell>
        </row>
        <row r="486">
          <cell r="B486" t="str">
            <v>DIFERENCIAS POR MEDICION</v>
          </cell>
          <cell r="C486">
            <v>0</v>
          </cell>
          <cell r="D486">
            <v>0</v>
          </cell>
        </row>
        <row r="488">
          <cell r="B488" t="str">
            <v>TOTAL OTROS</v>
          </cell>
          <cell r="C488">
            <v>0</v>
          </cell>
          <cell r="D488">
            <v>0</v>
          </cell>
        </row>
        <row r="489">
          <cell r="B489" t="str">
            <v>TOTAL ENTREGAS</v>
          </cell>
          <cell r="C489">
            <v>3445229</v>
          </cell>
          <cell r="D489">
            <v>0.123</v>
          </cell>
        </row>
        <row r="490">
          <cell r="C490" t="str">
            <v>Santa Cruz,</v>
          </cell>
          <cell r="D490">
            <v>38378.384579513891</v>
          </cell>
        </row>
        <row r="497">
          <cell r="B497" t="str">
            <v xml:space="preserve">                                               GASODUCTO  "COLPA-SAN RAMON"</v>
          </cell>
        </row>
        <row r="498">
          <cell r="D498">
            <v>14.696</v>
          </cell>
        </row>
        <row r="499">
          <cell r="C499">
            <v>37653</v>
          </cell>
          <cell r="D499">
            <v>60</v>
          </cell>
        </row>
        <row r="500">
          <cell r="D500" t="str">
            <v>PLANILLA    N° 3</v>
          </cell>
        </row>
        <row r="501">
          <cell r="B501" t="str">
            <v>DESCRIPCION   DE             CAMPOS</v>
          </cell>
          <cell r="C501" t="str">
            <v xml:space="preserve"> RECEPCIONES                                         P.C.S</v>
          </cell>
          <cell r="D501" t="str">
            <v xml:space="preserve"> RECEPCIONES             M.M.P.C.S.D.</v>
          </cell>
        </row>
        <row r="503">
          <cell r="B503" t="str">
            <v>DE: GTO CRCO-RGDE</v>
          </cell>
          <cell r="C503">
            <v>93931470</v>
          </cell>
          <cell r="D503">
            <v>3.355</v>
          </cell>
        </row>
        <row r="504">
          <cell r="C504" t="str">
            <v/>
          </cell>
        </row>
        <row r="505">
          <cell r="B505" t="str">
            <v>TOTAL RECEPCIONES</v>
          </cell>
          <cell r="C505">
            <v>93931470</v>
          </cell>
          <cell r="D505">
            <v>3.355</v>
          </cell>
        </row>
        <row r="507">
          <cell r="B507" t="str">
            <v>OTROS</v>
          </cell>
        </row>
        <row r="508">
          <cell r="B508" t="str">
            <v>DE: STOCK LINEA</v>
          </cell>
          <cell r="C508">
            <v>0</v>
          </cell>
          <cell r="D508">
            <v>0</v>
          </cell>
        </row>
        <row r="509">
          <cell r="B509" t="str">
            <v>DIFERENCIAS POS MEDICION</v>
          </cell>
          <cell r="C509">
            <v>0</v>
          </cell>
          <cell r="D509">
            <v>0</v>
          </cell>
        </row>
        <row r="511">
          <cell r="B511" t="str">
            <v>TOTAL OTROS</v>
          </cell>
          <cell r="C511">
            <v>0</v>
          </cell>
          <cell r="D511">
            <v>0</v>
          </cell>
        </row>
        <row r="512">
          <cell r="B512" t="str">
            <v>TOTAL RECEPCIONES</v>
          </cell>
          <cell r="C512">
            <v>93931470</v>
          </cell>
          <cell r="D512">
            <v>3.355</v>
          </cell>
        </row>
        <row r="514">
          <cell r="B514" t="str">
            <v>DESCRIPCION              DE           USUARIOS</v>
          </cell>
          <cell r="C514" t="str">
            <v xml:space="preserve"> ENTREGAS                                   P.C.S</v>
          </cell>
          <cell r="D514" t="str">
            <v xml:space="preserve"> ENTREGAS             M.M.P.C.S.D.</v>
          </cell>
        </row>
        <row r="516">
          <cell r="B516" t="str">
            <v>A:  SERGAS</v>
          </cell>
          <cell r="C516">
            <v>87032630</v>
          </cell>
          <cell r="D516">
            <v>3.1080000000000001</v>
          </cell>
        </row>
        <row r="517">
          <cell r="B517" t="str">
            <v>A:  CRE SAN RAMON</v>
          </cell>
          <cell r="C517">
            <v>6898840</v>
          </cell>
          <cell r="D517">
            <v>0.246</v>
          </cell>
        </row>
        <row r="518">
          <cell r="B518" t="str">
            <v xml:space="preserve">A:  COMSUR </v>
          </cell>
          <cell r="C518">
            <v>0</v>
          </cell>
          <cell r="D518">
            <v>0</v>
          </cell>
        </row>
        <row r="519">
          <cell r="B519" t="str">
            <v>TOTAL  ENTREGAS</v>
          </cell>
          <cell r="C519">
            <v>93931470</v>
          </cell>
          <cell r="D519">
            <v>3.3540000000000001</v>
          </cell>
        </row>
        <row r="521">
          <cell r="B521" t="str">
            <v>OTROS</v>
          </cell>
        </row>
        <row r="523">
          <cell r="B523" t="str">
            <v>A: STOCK LINEA</v>
          </cell>
          <cell r="C523">
            <v>0</v>
          </cell>
          <cell r="D523">
            <v>0</v>
          </cell>
        </row>
        <row r="524">
          <cell r="B524" t="str">
            <v>A: VENTEOS</v>
          </cell>
          <cell r="C524">
            <v>0</v>
          </cell>
          <cell r="D524">
            <v>0</v>
          </cell>
        </row>
        <row r="525">
          <cell r="B525" t="str">
            <v>DIFERENCIAS POR MEDICION</v>
          </cell>
          <cell r="C525">
            <v>0</v>
          </cell>
          <cell r="D525">
            <v>0</v>
          </cell>
        </row>
        <row r="527">
          <cell r="B527" t="str">
            <v>TOTAL OTROS</v>
          </cell>
          <cell r="C527">
            <v>0</v>
          </cell>
          <cell r="D527">
            <v>0</v>
          </cell>
        </row>
        <row r="528">
          <cell r="B528" t="str">
            <v>TOTAL ENTREGAS</v>
          </cell>
          <cell r="C528">
            <v>93931470</v>
          </cell>
          <cell r="D528">
            <v>3.3540000000000001</v>
          </cell>
        </row>
        <row r="529">
          <cell r="C529" t="str">
            <v>Santa Cruz,</v>
          </cell>
          <cell r="D529">
            <v>38378.384579513891</v>
          </cell>
        </row>
        <row r="534">
          <cell r="B534" t="str">
            <v xml:space="preserve">                               GASODUCTO  "ITAGUAZURENDA-CHARAGUA"</v>
          </cell>
        </row>
        <row r="535">
          <cell r="D535">
            <v>14.696</v>
          </cell>
        </row>
        <row r="536">
          <cell r="C536">
            <v>37653</v>
          </cell>
          <cell r="D536">
            <v>60</v>
          </cell>
        </row>
        <row r="537">
          <cell r="D537" t="str">
            <v>PLANILLA    N° 5</v>
          </cell>
        </row>
        <row r="538">
          <cell r="B538" t="str">
            <v>DESCRIPCION   DE             CAMPOS</v>
          </cell>
          <cell r="C538" t="str">
            <v xml:space="preserve"> RECEPCIONES                                         P.C.S</v>
          </cell>
          <cell r="D538" t="str">
            <v xml:space="preserve"> RECEPCIONES             M.M.P.C.S.D.</v>
          </cell>
        </row>
        <row r="540">
          <cell r="B540" t="str">
            <v>DE: RIO GRANDE -YACUIBA</v>
          </cell>
          <cell r="C540">
            <v>626074</v>
          </cell>
          <cell r="D540">
            <v>2.1999999999999999E-2</v>
          </cell>
        </row>
        <row r="541">
          <cell r="B541" t="str">
            <v/>
          </cell>
          <cell r="C541" t="str">
            <v/>
          </cell>
          <cell r="D541" t="str">
            <v/>
          </cell>
        </row>
        <row r="542">
          <cell r="C542" t="str">
            <v/>
          </cell>
        </row>
        <row r="543">
          <cell r="B543" t="str">
            <v>TOTAL RECEPCIONES</v>
          </cell>
          <cell r="C543">
            <v>626074</v>
          </cell>
          <cell r="D543">
            <v>2.1999999999999999E-2</v>
          </cell>
        </row>
        <row r="545">
          <cell r="B545" t="str">
            <v>OTROS</v>
          </cell>
        </row>
        <row r="546">
          <cell r="B546" t="str">
            <v>DE: STOCK LINEA</v>
          </cell>
          <cell r="C546">
            <v>0</v>
          </cell>
          <cell r="D546">
            <v>0</v>
          </cell>
        </row>
        <row r="547">
          <cell r="B547" t="str">
            <v>DIFERENCIAS POS MEDICION</v>
          </cell>
          <cell r="C547">
            <v>0</v>
          </cell>
          <cell r="D547">
            <v>0</v>
          </cell>
        </row>
        <row r="549">
          <cell r="B549" t="str">
            <v>TOTAL OTROS</v>
          </cell>
          <cell r="C549">
            <v>0</v>
          </cell>
          <cell r="D549">
            <v>0</v>
          </cell>
        </row>
        <row r="550">
          <cell r="B550" t="str">
            <v>TOTAL RECEPCIONES</v>
          </cell>
          <cell r="C550">
            <v>626074</v>
          </cell>
          <cell r="D550">
            <v>2.1999999999999999E-2</v>
          </cell>
        </row>
        <row r="552">
          <cell r="B552" t="str">
            <v>DESCRIPCION              DE           USUARIOS</v>
          </cell>
          <cell r="C552" t="str">
            <v xml:space="preserve"> ENTREGAS                                   P.C.S</v>
          </cell>
          <cell r="D552" t="str">
            <v xml:space="preserve"> ENTREGAS             M.M.P.C.S.D.</v>
          </cell>
        </row>
        <row r="554">
          <cell r="B554" t="str">
            <v>A:  GENERACION ELECTRICA</v>
          </cell>
          <cell r="C554">
            <v>560236</v>
          </cell>
          <cell r="D554">
            <v>0.02</v>
          </cell>
        </row>
        <row r="555">
          <cell r="B555" t="str">
            <v>A:  REGIMIENTO BOQUERON</v>
          </cell>
          <cell r="C555">
            <v>60268</v>
          </cell>
          <cell r="D555">
            <v>2E-3</v>
          </cell>
        </row>
        <row r="556">
          <cell r="B556" t="str">
            <v>A:  HOSPITAL CHARAGUA</v>
          </cell>
          <cell r="C556">
            <v>5570</v>
          </cell>
          <cell r="D556">
            <v>0</v>
          </cell>
        </row>
        <row r="557">
          <cell r="B557" t="str">
            <v>A:  FLIA FERNANDEZ</v>
          </cell>
          <cell r="C557">
            <v>0</v>
          </cell>
          <cell r="D557">
            <v>0</v>
          </cell>
        </row>
        <row r="558">
          <cell r="B558" t="str">
            <v/>
          </cell>
        </row>
        <row r="559">
          <cell r="B559" t="str">
            <v>TOTAL  ENTREGAS</v>
          </cell>
          <cell r="C559">
            <v>626074</v>
          </cell>
          <cell r="D559">
            <v>2.1999999999999999E-2</v>
          </cell>
        </row>
        <row r="561">
          <cell r="B561" t="str">
            <v>OTROS</v>
          </cell>
        </row>
        <row r="563">
          <cell r="B563" t="str">
            <v>A: STOCK LINEA</v>
          </cell>
          <cell r="C563">
            <v>0</v>
          </cell>
          <cell r="D563">
            <v>0</v>
          </cell>
        </row>
        <row r="564">
          <cell r="B564" t="str">
            <v>A: VENTEOS</v>
          </cell>
          <cell r="C564">
            <v>0</v>
          </cell>
          <cell r="D564">
            <v>0</v>
          </cell>
        </row>
        <row r="565">
          <cell r="B565" t="str">
            <v>DIFERENCIAS POR MEDICION</v>
          </cell>
          <cell r="C565">
            <v>0</v>
          </cell>
          <cell r="D565">
            <v>0</v>
          </cell>
        </row>
        <row r="567">
          <cell r="B567" t="str">
            <v>TOTAL OTROS</v>
          </cell>
          <cell r="C567">
            <v>0</v>
          </cell>
          <cell r="D567">
            <v>0</v>
          </cell>
        </row>
        <row r="568">
          <cell r="B568" t="str">
            <v>TOTAL ENTREGAS</v>
          </cell>
          <cell r="C568">
            <v>626074</v>
          </cell>
          <cell r="D568">
            <v>2.1999999999999999E-2</v>
          </cell>
        </row>
        <row r="569">
          <cell r="C569" t="str">
            <v>Santa Cruz,</v>
          </cell>
          <cell r="D569">
            <v>38378.384579513891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paracion"/>
      <sheetName val="alternativas"/>
      <sheetName val="evaluación privada"/>
      <sheetName val="evaluación socioeconómica"/>
      <sheetName val="indicadores"/>
      <sheetName val="financiación"/>
      <sheetName val="análisis de sensibilidad"/>
      <sheetName val="conclusiones"/>
      <sheetName val="ImpuestoS"/>
      <sheetName val="Costos Financieros"/>
      <sheetName val="evaluación_privada"/>
      <sheetName val="evaluación_socioeconómica"/>
      <sheetName val="análisis_de_sensibilidad"/>
      <sheetName val="Costos_Financieros"/>
    </sheetNames>
    <sheetDataSet>
      <sheetData sheetId="0"/>
      <sheetData sheetId="1">
        <row r="10">
          <cell r="F10">
            <v>20</v>
          </cell>
        </row>
        <row r="11">
          <cell r="F11">
            <v>0</v>
          </cell>
        </row>
        <row r="41">
          <cell r="B41" t="str">
            <v>&lt; 30</v>
          </cell>
          <cell r="H41" t="str">
            <v>&lt; 30</v>
          </cell>
        </row>
        <row r="42">
          <cell r="B42" t="str">
            <v>30-60</v>
          </cell>
          <cell r="H42" t="str">
            <v>30-60</v>
          </cell>
        </row>
        <row r="43">
          <cell r="B43" t="str">
            <v>60-120</v>
          </cell>
          <cell r="H43" t="str">
            <v>60-120</v>
          </cell>
        </row>
        <row r="44">
          <cell r="B44" t="str">
            <v>&gt;120</v>
          </cell>
          <cell r="H44" t="str">
            <v>&gt;120</v>
          </cell>
        </row>
        <row r="69">
          <cell r="G69">
            <v>0</v>
          </cell>
        </row>
        <row r="78">
          <cell r="W78">
            <v>0</v>
          </cell>
        </row>
        <row r="79">
          <cell r="G79">
            <v>0</v>
          </cell>
        </row>
        <row r="87">
          <cell r="W87">
            <v>0</v>
          </cell>
        </row>
        <row r="94">
          <cell r="K94">
            <v>4</v>
          </cell>
        </row>
        <row r="106">
          <cell r="B106" t="str">
            <v>GAS</v>
          </cell>
        </row>
        <row r="113">
          <cell r="B113" t="str">
            <v>NITROGEN</v>
          </cell>
        </row>
        <row r="154">
          <cell r="Q154">
            <v>0</v>
          </cell>
        </row>
      </sheetData>
      <sheetData sheetId="2"/>
      <sheetData sheetId="3">
        <row r="5">
          <cell r="E5">
            <v>0.113</v>
          </cell>
        </row>
        <row r="8">
          <cell r="E8">
            <v>7.07</v>
          </cell>
        </row>
        <row r="115">
          <cell r="B115">
            <v>5000000</v>
          </cell>
          <cell r="C115">
            <v>20000000</v>
          </cell>
        </row>
        <row r="116">
          <cell r="W116">
            <v>10000000</v>
          </cell>
        </row>
        <row r="123">
          <cell r="D123">
            <v>1636118117.9864397</v>
          </cell>
        </row>
        <row r="124">
          <cell r="D124">
            <v>232830498.78426719</v>
          </cell>
        </row>
        <row r="125">
          <cell r="D125">
            <v>209501057.2981199</v>
          </cell>
        </row>
        <row r="126">
          <cell r="D126">
            <v>0.28399886475476233</v>
          </cell>
        </row>
        <row r="127">
          <cell r="D127">
            <v>2253104164.9995303</v>
          </cell>
          <cell r="G127">
            <v>1.377103608981735</v>
          </cell>
        </row>
      </sheetData>
      <sheetData sheetId="4">
        <row r="7">
          <cell r="E7">
            <v>1.19</v>
          </cell>
        </row>
        <row r="8">
          <cell r="E8">
            <v>1</v>
          </cell>
        </row>
        <row r="9">
          <cell r="E9">
            <v>0.43</v>
          </cell>
        </row>
        <row r="10">
          <cell r="E10">
            <v>0.23</v>
          </cell>
        </row>
        <row r="11">
          <cell r="E11">
            <v>0.64</v>
          </cell>
        </row>
        <row r="12">
          <cell r="E12">
            <v>0.1207</v>
          </cell>
        </row>
        <row r="131">
          <cell r="D131">
            <v>1633303393.2213652</v>
          </cell>
        </row>
        <row r="132">
          <cell r="D132">
            <v>498393327.83173656</v>
          </cell>
        </row>
        <row r="133">
          <cell r="D133">
            <v>219624770.86014453</v>
          </cell>
        </row>
        <row r="134">
          <cell r="D134">
            <v>0.44683049858111584</v>
          </cell>
        </row>
        <row r="135">
          <cell r="D135">
            <v>2253104164.9995303</v>
          </cell>
          <cell r="G135">
            <v>1.379476816340736</v>
          </cell>
        </row>
      </sheetData>
      <sheetData sheetId="5">
        <row r="10">
          <cell r="C10">
            <v>0.1</v>
          </cell>
          <cell r="I10">
            <v>0.1</v>
          </cell>
        </row>
      </sheetData>
      <sheetData sheetId="6"/>
      <sheetData sheetId="7">
        <row r="1">
          <cell r="B1">
            <v>0.28399886475476233</v>
          </cell>
        </row>
        <row r="2">
          <cell r="B2">
            <v>0.44683049858111584</v>
          </cell>
        </row>
        <row r="7">
          <cell r="K7">
            <v>1636118117.9864397</v>
          </cell>
        </row>
        <row r="8">
          <cell r="K8">
            <v>232830498.78426719</v>
          </cell>
        </row>
        <row r="9">
          <cell r="K9">
            <v>209501057.2981199</v>
          </cell>
        </row>
        <row r="10">
          <cell r="E10">
            <v>1</v>
          </cell>
          <cell r="K10">
            <v>0.28399886475476233</v>
          </cell>
        </row>
        <row r="11">
          <cell r="K11">
            <v>1.377103608981735</v>
          </cell>
        </row>
        <row r="13">
          <cell r="K13">
            <v>1633303393.2213652</v>
          </cell>
        </row>
        <row r="14">
          <cell r="K14">
            <v>498393327.83173656</v>
          </cell>
        </row>
        <row r="15">
          <cell r="K15">
            <v>219624770.86014453</v>
          </cell>
        </row>
        <row r="16">
          <cell r="K16">
            <v>0.44683049858111584</v>
          </cell>
        </row>
        <row r="17">
          <cell r="K17">
            <v>1.379476816340736</v>
          </cell>
        </row>
        <row r="19">
          <cell r="K19">
            <v>0</v>
          </cell>
        </row>
        <row r="20">
          <cell r="K20">
            <v>0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0</v>
          </cell>
        </row>
        <row r="24">
          <cell r="K24">
            <v>0</v>
          </cell>
        </row>
        <row r="25">
          <cell r="K25">
            <v>0</v>
          </cell>
        </row>
        <row r="26">
          <cell r="K26">
            <v>0</v>
          </cell>
        </row>
      </sheetData>
      <sheetData sheetId="8"/>
      <sheetData sheetId="9"/>
      <sheetData sheetId="10"/>
      <sheetData sheetId="11">
        <row r="5">
          <cell r="E5">
            <v>0.113</v>
          </cell>
        </row>
      </sheetData>
      <sheetData sheetId="12">
        <row r="7">
          <cell r="E7">
            <v>1.19</v>
          </cell>
        </row>
      </sheetData>
      <sheetData sheetId="13">
        <row r="1">
          <cell r="B1">
            <v>0.28399886475476233</v>
          </cell>
        </row>
      </sheetData>
      <sheetData sheetId="14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3.33"/>
      <sheetName val="cartera 1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 de "/>
      <sheetName val="Velocidad_de_"/>
      <sheetName val="Velocidad_de_1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2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Indic Deuda-17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</row>
        <row r="7">
          <cell r="W7">
            <v>8.09082866543676</v>
          </cell>
        </row>
        <row r="8">
          <cell r="W8">
            <v>8.0991726567301967</v>
          </cell>
        </row>
        <row r="9">
          <cell r="W9">
            <v>8.093101499425611</v>
          </cell>
        </row>
        <row r="10">
          <cell r="W10">
            <v>8.0969431175873439</v>
          </cell>
        </row>
        <row r="11">
          <cell r="W11">
            <v>8.0797878556014044</v>
          </cell>
        </row>
        <row r="12">
          <cell r="W12">
            <v>8.0797878556014044</v>
          </cell>
        </row>
        <row r="13">
          <cell r="W13">
            <v>8.0929070480903658</v>
          </cell>
        </row>
        <row r="14">
          <cell r="W14">
            <v>8.0844984663439252</v>
          </cell>
        </row>
        <row r="15">
          <cell r="W15">
            <v>8.0886408815808668</v>
          </cell>
        </row>
        <row r="16">
          <cell r="W16">
            <v>8.0989071399104944</v>
          </cell>
        </row>
        <row r="17">
          <cell r="W17">
            <v>8.0952941984602571</v>
          </cell>
        </row>
        <row r="18">
          <cell r="W18">
            <v>8.0869640781990775</v>
          </cell>
        </row>
        <row r="19">
          <cell r="W19">
            <v>8.0869640781990775</v>
          </cell>
        </row>
        <row r="20">
          <cell r="W20">
            <v>8.0898693803735426</v>
          </cell>
        </row>
        <row r="21">
          <cell r="W21">
            <v>8.0859045873596855</v>
          </cell>
        </row>
        <row r="22">
          <cell r="W22">
            <v>8.0926043701041817</v>
          </cell>
        </row>
        <row r="23">
          <cell r="W23">
            <v>8.0925912388904848</v>
          </cell>
        </row>
        <row r="24">
          <cell r="W24">
            <v>8.0943080430473788</v>
          </cell>
        </row>
        <row r="25">
          <cell r="W25">
            <v>8.0836047156785504</v>
          </cell>
        </row>
        <row r="26">
          <cell r="W26">
            <v>8.0836047156785504</v>
          </cell>
        </row>
        <row r="27">
          <cell r="W27">
            <v>8.0966024784062416</v>
          </cell>
        </row>
        <row r="28">
          <cell r="W28">
            <v>8.0918749550328037</v>
          </cell>
        </row>
        <row r="29">
          <cell r="W29">
            <v>8.0973529364183925</v>
          </cell>
        </row>
        <row r="30">
          <cell r="W30">
            <v>8.0903957307509646</v>
          </cell>
        </row>
        <row r="31">
          <cell r="W31">
            <v>8.0915403097383862</v>
          </cell>
        </row>
        <row r="32">
          <cell r="W32">
            <v>8.0899907561573521</v>
          </cell>
        </row>
        <row r="33">
          <cell r="W33">
            <v>8.0899907561573521</v>
          </cell>
        </row>
        <row r="34">
          <cell r="W34">
            <v>8.0919343797541696</v>
          </cell>
        </row>
        <row r="35">
          <cell r="W35">
            <v>8.0904592031234532</v>
          </cell>
        </row>
        <row r="36">
          <cell r="W36">
            <v>8.0892040703651844</v>
          </cell>
        </row>
        <row r="37">
          <cell r="W37">
            <v>8.0874799917486531</v>
          </cell>
        </row>
        <row r="38">
          <cell r="W38">
            <v>8.0988215938021249</v>
          </cell>
        </row>
        <row r="39">
          <cell r="W39">
            <v>8.0907007632132988</v>
          </cell>
        </row>
        <row r="40">
          <cell r="W40">
            <v>8.0907007632132988</v>
          </cell>
        </row>
        <row r="41">
          <cell r="W41">
            <v>8.0949684105170991</v>
          </cell>
        </row>
        <row r="42">
          <cell r="W42">
            <v>8.0939982152064704</v>
          </cell>
        </row>
        <row r="43">
          <cell r="W43">
            <v>8.0891206442634953</v>
          </cell>
        </row>
        <row r="44">
          <cell r="W44">
            <v>8.0900171024198304</v>
          </cell>
        </row>
        <row r="45">
          <cell r="W45">
            <v>8.0957570380688022</v>
          </cell>
        </row>
        <row r="46">
          <cell r="W46">
            <v>8.0920684675918313</v>
          </cell>
        </row>
        <row r="47">
          <cell r="W47">
            <v>8.0920684675918313</v>
          </cell>
        </row>
        <row r="48">
          <cell r="W48">
            <v>8.0821717820234849</v>
          </cell>
        </row>
        <row r="49">
          <cell r="W49">
            <v>8.0823469702240232</v>
          </cell>
        </row>
        <row r="50">
          <cell r="W50">
            <v>8.0814047298155618</v>
          </cell>
        </row>
        <row r="51">
          <cell r="W51">
            <v>8.0806188877371028</v>
          </cell>
        </row>
        <row r="52">
          <cell r="W52">
            <v>8.0783917116282922</v>
          </cell>
        </row>
        <row r="53">
          <cell r="W53">
            <v>8.0849901323658404</v>
          </cell>
        </row>
        <row r="54">
          <cell r="W54">
            <v>8.0849901323658404</v>
          </cell>
        </row>
        <row r="55">
          <cell r="W55">
            <v>8.0480639541641903</v>
          </cell>
        </row>
        <row r="56">
          <cell r="W56">
            <v>8.0489773982058797</v>
          </cell>
        </row>
        <row r="57">
          <cell r="W57">
            <v>8.0474873396153122</v>
          </cell>
        </row>
        <row r="58">
          <cell r="W58">
            <v>8.0413051343222239</v>
          </cell>
        </row>
        <row r="59">
          <cell r="W59">
            <v>8.0523947829876157</v>
          </cell>
        </row>
        <row r="60">
          <cell r="W60">
            <v>8.0623536355485488</v>
          </cell>
        </row>
        <row r="61">
          <cell r="W61">
            <v>8.0623536355485488</v>
          </cell>
        </row>
        <row r="62">
          <cell r="W62">
            <v>8.045711313007633</v>
          </cell>
        </row>
        <row r="63">
          <cell r="W63">
            <v>8.0453605760865674</v>
          </cell>
        </row>
        <row r="64">
          <cell r="W64">
            <v>8.0487192381409187</v>
          </cell>
        </row>
        <row r="65">
          <cell r="W65">
            <v>8.0471536637967755</v>
          </cell>
        </row>
        <row r="66">
          <cell r="W66">
            <v>8.0480547787662928</v>
          </cell>
        </row>
        <row r="67">
          <cell r="W67">
            <v>8.0657518760318858</v>
          </cell>
        </row>
        <row r="68">
          <cell r="W68">
            <v>8.0657518760318858</v>
          </cell>
        </row>
        <row r="69">
          <cell r="W69">
            <v>8.0232111503575609</v>
          </cell>
        </row>
        <row r="70">
          <cell r="W70">
            <v>8.0314658112447521</v>
          </cell>
        </row>
        <row r="71">
          <cell r="W71">
            <v>8.0493131856405284</v>
          </cell>
        </row>
        <row r="72">
          <cell r="W72">
            <v>8.0288758820858703</v>
          </cell>
        </row>
        <row r="73">
          <cell r="W73">
            <v>8.019157138337011</v>
          </cell>
        </row>
        <row r="74">
          <cell r="W74">
            <v>8.019157138337011</v>
          </cell>
        </row>
        <row r="75">
          <cell r="W75">
            <v>8.019157138337011</v>
          </cell>
        </row>
        <row r="76">
          <cell r="W76">
            <v>8.0235636723023891</v>
          </cell>
        </row>
        <row r="77">
          <cell r="W77">
            <v>8.0277874521027766</v>
          </cell>
        </row>
        <row r="78">
          <cell r="W78">
            <v>8.0279654559362417</v>
          </cell>
        </row>
        <row r="79">
          <cell r="W79">
            <v>8.0491932363964729</v>
          </cell>
        </row>
        <row r="80">
          <cell r="W80">
            <v>8.0270326759475736</v>
          </cell>
        </row>
        <row r="81">
          <cell r="W81">
            <v>8.0448046746489048</v>
          </cell>
        </row>
        <row r="82">
          <cell r="W82">
            <v>8.0448046746489048</v>
          </cell>
        </row>
        <row r="83">
          <cell r="W83">
            <v>8.0214457874697196</v>
          </cell>
        </row>
        <row r="84">
          <cell r="W84">
            <v>8.0258230799159822</v>
          </cell>
        </row>
        <row r="85">
          <cell r="W85">
            <v>8.0279678411489233</v>
          </cell>
        </row>
        <row r="86">
          <cell r="W86">
            <v>8.0236844832216008</v>
          </cell>
        </row>
        <row r="87">
          <cell r="W87">
            <v>8.026684436628269</v>
          </cell>
        </row>
        <row r="88">
          <cell r="W88">
            <v>8.0449395816734413</v>
          </cell>
        </row>
        <row r="89">
          <cell r="W89">
            <v>8.0449395816734413</v>
          </cell>
        </row>
        <row r="90">
          <cell r="W90">
            <v>8.027425361687877</v>
          </cell>
        </row>
        <row r="91">
          <cell r="W91">
            <v>8.0261741089837528</v>
          </cell>
        </row>
        <row r="92">
          <cell r="W92">
            <v>8.0194680315210523</v>
          </cell>
        </row>
        <row r="93">
          <cell r="W93">
            <v>8.0293219065954453</v>
          </cell>
        </row>
        <row r="94">
          <cell r="W94">
            <v>8.0242910690082319</v>
          </cell>
        </row>
        <row r="95">
          <cell r="W95">
            <v>8.044841324238174</v>
          </cell>
        </row>
        <row r="96">
          <cell r="W96">
            <v>8.044841324238174</v>
          </cell>
        </row>
        <row r="97">
          <cell r="W97">
            <v>8.0267373556291108</v>
          </cell>
        </row>
        <row r="98">
          <cell r="W98">
            <v>8.0267373556291108</v>
          </cell>
        </row>
        <row r="99">
          <cell r="W99">
            <v>8.0221113588984938</v>
          </cell>
        </row>
        <row r="100">
          <cell r="W100">
            <v>8.0482348551900706</v>
          </cell>
        </row>
        <row r="101">
          <cell r="W101">
            <v>8.0231753873726959</v>
          </cell>
        </row>
        <row r="102">
          <cell r="W102">
            <v>8.0231753873726959</v>
          </cell>
        </row>
        <row r="103">
          <cell r="W103">
            <v>8.0231753873726959</v>
          </cell>
        </row>
        <row r="104">
          <cell r="W104">
            <v>8.0278537617125387</v>
          </cell>
        </row>
        <row r="105">
          <cell r="W105">
            <v>8.0263152167096337</v>
          </cell>
        </row>
        <row r="106">
          <cell r="W106">
            <v>8.0226579069788322</v>
          </cell>
        </row>
        <row r="107">
          <cell r="W107">
            <v>8.0226579069788322</v>
          </cell>
        </row>
        <row r="108">
          <cell r="W108">
            <v>8.0276324928749272</v>
          </cell>
        </row>
        <row r="109">
          <cell r="W109">
            <v>8.0276324928749272</v>
          </cell>
        </row>
        <row r="110">
          <cell r="W110">
            <v>8.0276324928749272</v>
          </cell>
        </row>
        <row r="111">
          <cell r="W111">
            <v>8.0198574024397313</v>
          </cell>
        </row>
        <row r="112">
          <cell r="W112">
            <v>8.009646293757557</v>
          </cell>
        </row>
        <row r="113">
          <cell r="W113">
            <v>8.0055156153529303</v>
          </cell>
        </row>
        <row r="114">
          <cell r="W114">
            <v>8.0163925291257012</v>
          </cell>
        </row>
        <row r="115">
          <cell r="W115">
            <v>8.0176062731405029</v>
          </cell>
        </row>
        <row r="116">
          <cell r="W116">
            <v>8.0176062731405029</v>
          </cell>
        </row>
        <row r="117">
          <cell r="W117">
            <v>8.0176062731405029</v>
          </cell>
        </row>
        <row r="118">
          <cell r="W118">
            <v>8.0058183183968019</v>
          </cell>
        </row>
        <row r="119">
          <cell r="W119">
            <v>8.0150797615311937</v>
          </cell>
        </row>
        <row r="120">
          <cell r="W120">
            <v>8.0187285285586647</v>
          </cell>
        </row>
        <row r="121">
          <cell r="W121">
            <v>8.0081728784330899</v>
          </cell>
        </row>
        <row r="122">
          <cell r="W122">
            <v>8.0170250484259959</v>
          </cell>
        </row>
        <row r="123">
          <cell r="W123">
            <v>8.0170250484259959</v>
          </cell>
        </row>
        <row r="124">
          <cell r="W124">
            <v>8.0170250484259959</v>
          </cell>
        </row>
        <row r="125">
          <cell r="W125">
            <v>8.019896419878588</v>
          </cell>
        </row>
        <row r="126">
          <cell r="W126">
            <v>8.0186054554999</v>
          </cell>
        </row>
        <row r="127">
          <cell r="W127">
            <v>8.0124510735662025</v>
          </cell>
        </row>
        <row r="128">
          <cell r="W128">
            <v>8.0179421451979707</v>
          </cell>
        </row>
        <row r="129">
          <cell r="W129">
            <v>8.0148144617282036</v>
          </cell>
        </row>
        <row r="130">
          <cell r="W130">
            <v>8.0148144617282036</v>
          </cell>
        </row>
        <row r="131">
          <cell r="W131">
            <v>8.0148144617282036</v>
          </cell>
        </row>
        <row r="132">
          <cell r="W132">
            <v>8.0148144617282036</v>
          </cell>
        </row>
        <row r="133">
          <cell r="W133">
            <v>8.0129048296162395</v>
          </cell>
        </row>
        <row r="134">
          <cell r="W134">
            <v>8.0199636967615469</v>
          </cell>
        </row>
        <row r="135">
          <cell r="W135">
            <v>8.0086693450155355</v>
          </cell>
        </row>
        <row r="136">
          <cell r="W136">
            <v>8.0192470272783503</v>
          </cell>
        </row>
        <row r="137">
          <cell r="W137">
            <v>8.0192470272783503</v>
          </cell>
        </row>
        <row r="138">
          <cell r="W138">
            <v>8.0192470272783503</v>
          </cell>
        </row>
        <row r="139">
          <cell r="W139">
            <v>8.0179911250867821</v>
          </cell>
        </row>
        <row r="140">
          <cell r="W140">
            <v>8.0102775025070851</v>
          </cell>
        </row>
        <row r="141">
          <cell r="W141">
            <v>8.0179040125054772</v>
          </cell>
        </row>
        <row r="142">
          <cell r="W142">
            <v>8.0179040125054772</v>
          </cell>
        </row>
        <row r="143">
          <cell r="W143">
            <v>8.0131800778809801</v>
          </cell>
        </row>
        <row r="144">
          <cell r="W144">
            <v>8.0131800778809801</v>
          </cell>
        </row>
        <row r="145">
          <cell r="W145">
            <v>8.0131800778809801</v>
          </cell>
        </row>
        <row r="146">
          <cell r="W146">
            <v>8.0141210688147098</v>
          </cell>
        </row>
        <row r="147">
          <cell r="W147">
            <v>8.012730074638716</v>
          </cell>
        </row>
        <row r="148">
          <cell r="W148">
            <v>8.012730074638716</v>
          </cell>
        </row>
        <row r="149">
          <cell r="W149">
            <v>8.0142156903329305</v>
          </cell>
        </row>
        <row r="150">
          <cell r="W150">
            <v>8.0157414503242439</v>
          </cell>
        </row>
        <row r="151">
          <cell r="W151">
            <v>8.0075000000000003</v>
          </cell>
        </row>
        <row r="152">
          <cell r="W152">
            <v>8.0075000000000003</v>
          </cell>
        </row>
        <row r="153">
          <cell r="W153">
            <v>8.0158163489726242</v>
          </cell>
        </row>
        <row r="154">
          <cell r="W154">
            <v>8.0194954418712587</v>
          </cell>
        </row>
        <row r="155">
          <cell r="W155">
            <v>7.9957475906390307</v>
          </cell>
        </row>
        <row r="156">
          <cell r="W156">
            <v>7.9985618629204698</v>
          </cell>
        </row>
        <row r="157">
          <cell r="W157">
            <v>7.9926388933260064</v>
          </cell>
        </row>
        <row r="158">
          <cell r="W158">
            <v>7.9926388933260064</v>
          </cell>
        </row>
        <row r="159">
          <cell r="W159">
            <v>7.9926388933260064</v>
          </cell>
        </row>
        <row r="160">
          <cell r="W160">
            <v>7.989302670129617</v>
          </cell>
        </row>
        <row r="161">
          <cell r="W161">
            <v>7.9925469576761641</v>
          </cell>
        </row>
        <row r="162">
          <cell r="W162">
            <v>7.9925469576761641</v>
          </cell>
        </row>
        <row r="163">
          <cell r="W163">
            <v>8.0364868839460737</v>
          </cell>
        </row>
        <row r="164">
          <cell r="W164">
            <v>7.9955586359708688</v>
          </cell>
        </row>
        <row r="165">
          <cell r="W165">
            <v>7.9899854283798426</v>
          </cell>
        </row>
        <row r="166">
          <cell r="W166">
            <v>7.9899854283798426</v>
          </cell>
        </row>
        <row r="167">
          <cell r="W167">
            <v>7.9925308017882966</v>
          </cell>
        </row>
        <row r="168">
          <cell r="W168">
            <v>8.0384457952441633</v>
          </cell>
        </row>
        <row r="169">
          <cell r="W169">
            <v>7.9991077018200158</v>
          </cell>
        </row>
        <row r="170">
          <cell r="W170">
            <v>7.9896047208547527</v>
          </cell>
        </row>
        <row r="171">
          <cell r="W171">
            <v>7.9811752015700694</v>
          </cell>
        </row>
        <row r="172">
          <cell r="W172">
            <v>7.9811752015700694</v>
          </cell>
        </row>
        <row r="173">
          <cell r="W173">
            <v>7.9811752015700694</v>
          </cell>
        </row>
        <row r="174">
          <cell r="W174">
            <v>7.9913836668161675</v>
          </cell>
        </row>
        <row r="175">
          <cell r="W175">
            <v>7.9926081164804774</v>
          </cell>
        </row>
        <row r="176">
          <cell r="W176">
            <v>7.9832140773045399</v>
          </cell>
        </row>
        <row r="177">
          <cell r="W177">
            <v>7.9902612010784608</v>
          </cell>
        </row>
        <row r="178">
          <cell r="W178">
            <v>7.9943445818260557</v>
          </cell>
        </row>
        <row r="179">
          <cell r="W179">
            <v>7.9943445818260557</v>
          </cell>
        </row>
        <row r="180">
          <cell r="W180">
            <v>7.9943445818260557</v>
          </cell>
        </row>
        <row r="181">
          <cell r="W181">
            <v>7.9632795428521614</v>
          </cell>
        </row>
        <row r="182">
          <cell r="W182">
            <v>7.9793704544840418</v>
          </cell>
        </row>
        <row r="183">
          <cell r="W183">
            <v>7.9970112364493797</v>
          </cell>
        </row>
        <row r="184">
          <cell r="W184">
            <v>7.9905286018999453</v>
          </cell>
        </row>
        <row r="185">
          <cell r="W185">
            <v>7.998173982971843</v>
          </cell>
        </row>
        <row r="186">
          <cell r="W186">
            <v>7.998173982971843</v>
          </cell>
        </row>
        <row r="187">
          <cell r="W187">
            <v>7.998173982971843</v>
          </cell>
        </row>
        <row r="188">
          <cell r="W188">
            <v>7.9897101439267564</v>
          </cell>
        </row>
        <row r="189">
          <cell r="W189">
            <v>7.9900207516963428</v>
          </cell>
        </row>
        <row r="190">
          <cell r="W190">
            <v>7.9896323954109789</v>
          </cell>
        </row>
        <row r="191">
          <cell r="W191">
            <v>7.9919857396888192</v>
          </cell>
        </row>
        <row r="192">
          <cell r="W192">
            <v>7.9915868774476522</v>
          </cell>
        </row>
        <row r="193">
          <cell r="W193">
            <v>7.9915868774476522</v>
          </cell>
        </row>
        <row r="194">
          <cell r="W194">
            <v>7.9915868774476522</v>
          </cell>
        </row>
        <row r="195">
          <cell r="W195">
            <v>7.9848179083228468</v>
          </cell>
        </row>
        <row r="196">
          <cell r="W196">
            <v>7.9962421300304865</v>
          </cell>
        </row>
        <row r="197">
          <cell r="W197">
            <v>7.9840627792260666</v>
          </cell>
        </row>
        <row r="198">
          <cell r="W198">
            <v>7.9853620146685955</v>
          </cell>
        </row>
        <row r="199">
          <cell r="W199">
            <v>7.9885350643179782</v>
          </cell>
        </row>
        <row r="200">
          <cell r="W200">
            <v>7.9885350643179782</v>
          </cell>
        </row>
        <row r="201">
          <cell r="W201">
            <v>7.9885350643179782</v>
          </cell>
        </row>
        <row r="202">
          <cell r="W202">
            <v>7.9954184059305664</v>
          </cell>
        </row>
        <row r="203">
          <cell r="W203">
            <v>7.9881816987372698</v>
          </cell>
        </row>
        <row r="204">
          <cell r="W204">
            <v>7.9901399539768692</v>
          </cell>
        </row>
        <row r="205">
          <cell r="W205">
            <v>7.9930909899898266</v>
          </cell>
        </row>
        <row r="206">
          <cell r="W206">
            <v>7.9792732311938304</v>
          </cell>
        </row>
        <row r="207">
          <cell r="W207">
            <v>7.9792732311938304</v>
          </cell>
        </row>
        <row r="208">
          <cell r="W208">
            <v>7.9792732311938304</v>
          </cell>
        </row>
        <row r="209">
          <cell r="W209">
            <v>7.9884630083638228</v>
          </cell>
        </row>
        <row r="210">
          <cell r="W210">
            <v>7.9662352451427907</v>
          </cell>
        </row>
        <row r="211">
          <cell r="W211">
            <v>7.990487451083494</v>
          </cell>
        </row>
        <row r="212">
          <cell r="W212">
            <v>7.9981136034503155</v>
          </cell>
        </row>
        <row r="213">
          <cell r="W213">
            <v>8.0005824066496594</v>
          </cell>
        </row>
        <row r="214">
          <cell r="W214">
            <v>7.98</v>
          </cell>
        </row>
        <row r="215">
          <cell r="W215">
            <v>7.98</v>
          </cell>
        </row>
        <row r="216">
          <cell r="W216">
            <v>7.98</v>
          </cell>
        </row>
        <row r="217">
          <cell r="W217">
            <v>7.9990189355143011</v>
          </cell>
        </row>
        <row r="218">
          <cell r="W218">
            <v>7.9840317914260979</v>
          </cell>
        </row>
        <row r="219">
          <cell r="W219">
            <v>7.9923499743561868</v>
          </cell>
        </row>
        <row r="220">
          <cell r="W220">
            <v>7.9985610039264738</v>
          </cell>
        </row>
        <row r="221">
          <cell r="W221">
            <v>7.9710454447323542</v>
          </cell>
        </row>
        <row r="222">
          <cell r="W222">
            <v>7.9856797025814403</v>
          </cell>
        </row>
        <row r="223">
          <cell r="W223">
            <v>7.982528325654358</v>
          </cell>
        </row>
        <row r="224">
          <cell r="W224">
            <v>7.982528325654358</v>
          </cell>
        </row>
        <row r="225">
          <cell r="W225">
            <v>7.982528325654358</v>
          </cell>
        </row>
        <row r="226">
          <cell r="W226">
            <v>7.9948644921483494</v>
          </cell>
        </row>
        <row r="227">
          <cell r="W227">
            <v>8.0064756630663094</v>
          </cell>
        </row>
        <row r="228">
          <cell r="W228">
            <v>7.9923080587697193</v>
          </cell>
        </row>
        <row r="229">
          <cell r="W229">
            <v>7.9946784226470884</v>
          </cell>
        </row>
        <row r="230">
          <cell r="W230">
            <v>7.9917015488488286</v>
          </cell>
        </row>
        <row r="231">
          <cell r="W231">
            <v>7.9917015488488286</v>
          </cell>
        </row>
        <row r="232">
          <cell r="W232">
            <v>7.9917015488488286</v>
          </cell>
        </row>
        <row r="233">
          <cell r="W233">
            <v>7.9888066629499406</v>
          </cell>
        </row>
        <row r="234">
          <cell r="W234">
            <v>7.9943114728883167</v>
          </cell>
        </row>
        <row r="235">
          <cell r="W235">
            <v>7.987626019376604</v>
          </cell>
        </row>
        <row r="236">
          <cell r="W236">
            <v>7.9879319415187773</v>
          </cell>
        </row>
        <row r="237">
          <cell r="W237">
            <v>8.0077774660418299</v>
          </cell>
        </row>
        <row r="238">
          <cell r="W238">
            <v>7.9775000000000009</v>
          </cell>
        </row>
        <row r="239">
          <cell r="W239">
            <v>7.9775000000000009</v>
          </cell>
        </row>
        <row r="240">
          <cell r="W240">
            <v>7.9918027681266883</v>
          </cell>
        </row>
        <row r="241">
          <cell r="W241">
            <v>7.9937315821302173</v>
          </cell>
        </row>
        <row r="242">
          <cell r="W242">
            <v>7.999073193007173</v>
          </cell>
        </row>
        <row r="243">
          <cell r="W243">
            <v>7.9846786212393805</v>
          </cell>
        </row>
        <row r="244">
          <cell r="W244">
            <v>7.986563247332076</v>
          </cell>
        </row>
        <row r="245">
          <cell r="W245">
            <v>7.986563247332076</v>
          </cell>
        </row>
        <row r="246">
          <cell r="W246">
            <v>7.986563247332076</v>
          </cell>
        </row>
        <row r="247">
          <cell r="W247">
            <v>7.9941210713966884</v>
          </cell>
        </row>
        <row r="248">
          <cell r="W248">
            <v>7.9893366263845875</v>
          </cell>
        </row>
        <row r="249">
          <cell r="W249">
            <v>7.9920526956978755</v>
          </cell>
        </row>
        <row r="250">
          <cell r="W250">
            <v>7.9860945224899709</v>
          </cell>
        </row>
        <row r="251">
          <cell r="W251">
            <v>7.9853888559071846</v>
          </cell>
        </row>
        <row r="252">
          <cell r="W252">
            <v>7.9853888559071846</v>
          </cell>
        </row>
        <row r="253">
          <cell r="W253">
            <v>7.9853888559071846</v>
          </cell>
        </row>
        <row r="254">
          <cell r="W254">
            <v>7.9977414992890266</v>
          </cell>
        </row>
        <row r="255">
          <cell r="W255">
            <v>7.99884947230513</v>
          </cell>
        </row>
        <row r="256">
          <cell r="W256">
            <v>7.9908326481726615</v>
          </cell>
        </row>
        <row r="257">
          <cell r="W257">
            <v>7.9975465792621554</v>
          </cell>
        </row>
        <row r="258">
          <cell r="W258">
            <v>7.9905411002526936</v>
          </cell>
        </row>
        <row r="259">
          <cell r="W259">
            <v>8</v>
          </cell>
        </row>
        <row r="260">
          <cell r="W260">
            <v>8</v>
          </cell>
        </row>
        <row r="261">
          <cell r="W261">
            <v>7.9808238262939968</v>
          </cell>
        </row>
        <row r="262">
          <cell r="W262">
            <v>7.9746931455792183</v>
          </cell>
        </row>
        <row r="263">
          <cell r="W263">
            <v>7.9795664258969747</v>
          </cell>
        </row>
        <row r="264">
          <cell r="W264">
            <v>7.9866281099338412</v>
          </cell>
        </row>
        <row r="265">
          <cell r="W265">
            <v>7.9863863891941325</v>
          </cell>
        </row>
        <row r="266">
          <cell r="W266">
            <v>7.9675000000000002</v>
          </cell>
        </row>
        <row r="267">
          <cell r="W267">
            <v>7.9675000000000002</v>
          </cell>
        </row>
        <row r="268">
          <cell r="W268">
            <v>7.9769121514438872</v>
          </cell>
        </row>
        <row r="269">
          <cell r="W269">
            <v>7.985536015055251</v>
          </cell>
        </row>
        <row r="270">
          <cell r="W270">
            <v>7.9808702947721191</v>
          </cell>
        </row>
        <row r="271">
          <cell r="W271">
            <v>7.9797873345481891</v>
          </cell>
        </row>
        <row r="272">
          <cell r="W272">
            <v>7.9876317820101868</v>
          </cell>
        </row>
        <row r="273">
          <cell r="W273">
            <v>7.9876317820101868</v>
          </cell>
        </row>
        <row r="274">
          <cell r="W274">
            <v>7.9876317820101868</v>
          </cell>
        </row>
        <row r="275">
          <cell r="W275">
            <v>7.9876317820101868</v>
          </cell>
        </row>
        <row r="276">
          <cell r="W276">
            <v>7.9876317820101868</v>
          </cell>
        </row>
        <row r="277">
          <cell r="W277">
            <v>7.9891141350468393</v>
          </cell>
        </row>
        <row r="278">
          <cell r="W278">
            <v>7.978243956615489</v>
          </cell>
        </row>
        <row r="279">
          <cell r="W279">
            <v>7.9804678957840096</v>
          </cell>
        </row>
        <row r="280">
          <cell r="W280">
            <v>7.9804678957840096</v>
          </cell>
        </row>
        <row r="281">
          <cell r="W281">
            <v>7.9804678957840096</v>
          </cell>
        </row>
        <row r="282">
          <cell r="W282">
            <v>7.9820035390721342</v>
          </cell>
        </row>
        <row r="283">
          <cell r="W283">
            <v>7.9833041429064684</v>
          </cell>
        </row>
        <row r="284">
          <cell r="W284">
            <v>7.975045944829513</v>
          </cell>
        </row>
        <row r="285">
          <cell r="W285">
            <v>7.9636291004854538</v>
          </cell>
        </row>
        <row r="286">
          <cell r="W286">
            <v>7.9638715870852179</v>
          </cell>
        </row>
        <row r="287">
          <cell r="W287">
            <v>7.9499999999999993</v>
          </cell>
        </row>
        <row r="288">
          <cell r="W288">
            <v>7.9499999999999993</v>
          </cell>
        </row>
        <row r="289">
          <cell r="W289">
            <v>7.9641886014072023</v>
          </cell>
        </row>
        <row r="290">
          <cell r="W290">
            <v>7.9584856247004012</v>
          </cell>
        </row>
        <row r="291">
          <cell r="W291">
            <v>7.9658339673482512</v>
          </cell>
        </row>
        <row r="292">
          <cell r="W292">
            <v>7.9651827786647704</v>
          </cell>
        </row>
        <row r="293">
          <cell r="W293">
            <v>7.9658283171321065</v>
          </cell>
        </row>
        <row r="294">
          <cell r="W294">
            <v>7.9658283171321065</v>
          </cell>
        </row>
        <row r="295">
          <cell r="W295">
            <v>7.9658283171321065</v>
          </cell>
        </row>
        <row r="296">
          <cell r="W296">
            <v>7.9651697365716094</v>
          </cell>
        </row>
        <row r="297">
          <cell r="W297">
            <v>7.9658244712635327</v>
          </cell>
        </row>
        <row r="298">
          <cell r="W298">
            <v>7.9656755758246236</v>
          </cell>
        </row>
        <row r="299">
          <cell r="W299">
            <v>7.9651817331350632</v>
          </cell>
        </row>
        <row r="300">
          <cell r="W300">
            <v>7.9611605883645593</v>
          </cell>
        </row>
        <row r="301">
          <cell r="W301">
            <v>7.9611605883645593</v>
          </cell>
        </row>
        <row r="302">
          <cell r="W302">
            <v>7.9611605883645593</v>
          </cell>
        </row>
        <row r="303">
          <cell r="W303">
            <v>7.969457924577461</v>
          </cell>
        </row>
        <row r="304">
          <cell r="W304">
            <v>7.9613636799930632</v>
          </cell>
        </row>
        <row r="305">
          <cell r="W305">
            <v>7.9587095534871182</v>
          </cell>
        </row>
        <row r="306">
          <cell r="W306">
            <v>7.9675885081644582</v>
          </cell>
        </row>
        <row r="307">
          <cell r="W307">
            <v>7.9633793334343084</v>
          </cell>
        </row>
        <row r="308">
          <cell r="W308">
            <v>7.9275000000000002</v>
          </cell>
        </row>
        <row r="309">
          <cell r="W309">
            <v>7.9275000000000002</v>
          </cell>
        </row>
        <row r="310">
          <cell r="W310">
            <v>7.9528532293788352</v>
          </cell>
        </row>
        <row r="311">
          <cell r="W311">
            <v>7.9612935833016376</v>
          </cell>
        </row>
        <row r="312">
          <cell r="W312">
            <v>7.9634447217658142</v>
          </cell>
        </row>
        <row r="313">
          <cell r="W313">
            <v>7.9682842059339123</v>
          </cell>
        </row>
        <row r="314">
          <cell r="W314">
            <v>7.9619122505224773</v>
          </cell>
        </row>
        <row r="315">
          <cell r="W315">
            <v>7.9619122505224773</v>
          </cell>
        </row>
        <row r="316">
          <cell r="W316">
            <v>7.9619122505224773</v>
          </cell>
        </row>
        <row r="317">
          <cell r="W317">
            <v>7.9661609319999798</v>
          </cell>
        </row>
        <row r="318">
          <cell r="W318">
            <v>7.96400560501288</v>
          </cell>
        </row>
        <row r="319">
          <cell r="W319">
            <v>7.9622929782336271</v>
          </cell>
        </row>
        <row r="320">
          <cell r="W320">
            <v>7.963764894826733</v>
          </cell>
        </row>
        <row r="321">
          <cell r="W321">
            <v>7.963764894826733</v>
          </cell>
        </row>
        <row r="322">
          <cell r="W322">
            <v>7.963764894826733</v>
          </cell>
        </row>
        <row r="323">
          <cell r="W323">
            <v>7.963764894826733</v>
          </cell>
        </row>
        <row r="324">
          <cell r="W324">
            <v>7.9637117336433949</v>
          </cell>
        </row>
        <row r="325">
          <cell r="W325">
            <v>7.9648245363938299</v>
          </cell>
        </row>
        <row r="326">
          <cell r="W326">
            <v>7.9620063656927389</v>
          </cell>
        </row>
        <row r="327">
          <cell r="W327">
            <v>7.9666039948369445</v>
          </cell>
        </row>
        <row r="328">
          <cell r="W328">
            <v>7.9604011009500963</v>
          </cell>
        </row>
        <row r="329">
          <cell r="W329">
            <v>7.9604011009500963</v>
          </cell>
        </row>
        <row r="330">
          <cell r="W330">
            <v>7.9604011009500963</v>
          </cell>
        </row>
        <row r="331">
          <cell r="W331">
            <v>7.9599098198455334</v>
          </cell>
        </row>
        <row r="332">
          <cell r="W332">
            <v>7.9689559044668234</v>
          </cell>
        </row>
        <row r="333">
          <cell r="W333">
            <v>7.9603934175471682</v>
          </cell>
        </row>
        <row r="334">
          <cell r="W334">
            <v>7.9610589715469127</v>
          </cell>
        </row>
        <row r="335">
          <cell r="W335">
            <v>7.9490882656792561</v>
          </cell>
        </row>
        <row r="336">
          <cell r="W336">
            <v>7.96</v>
          </cell>
        </row>
        <row r="337">
          <cell r="W337">
            <v>7.96</v>
          </cell>
        </row>
        <row r="338">
          <cell r="W338">
            <v>7.96</v>
          </cell>
        </row>
        <row r="339">
          <cell r="W339">
            <v>7.9480097727364347</v>
          </cell>
        </row>
        <row r="340">
          <cell r="W340">
            <v>7.9509780879289478</v>
          </cell>
        </row>
        <row r="341">
          <cell r="W341">
            <v>7.9491742946377153</v>
          </cell>
        </row>
        <row r="342">
          <cell r="W342">
            <v>7.9514145889560828</v>
          </cell>
        </row>
        <row r="343">
          <cell r="W343">
            <v>7.9514145889560828</v>
          </cell>
        </row>
        <row r="344">
          <cell r="W344">
            <v>7.9514145889560828</v>
          </cell>
        </row>
        <row r="345">
          <cell r="W345">
            <v>7.9555381909301506</v>
          </cell>
        </row>
        <row r="346">
          <cell r="W346">
            <v>7.9588506634597085</v>
          </cell>
        </row>
        <row r="347">
          <cell r="W347">
            <v>7.9530628693781766</v>
          </cell>
        </row>
        <row r="348">
          <cell r="W348">
            <v>7.9594677144335995</v>
          </cell>
        </row>
        <row r="349">
          <cell r="W349">
            <v>7.9576666536725584</v>
          </cell>
        </row>
        <row r="350">
          <cell r="W350">
            <v>7.9576666536725584</v>
          </cell>
        </row>
        <row r="351">
          <cell r="W351">
            <v>7.9576666536725584</v>
          </cell>
        </row>
        <row r="352">
          <cell r="W352">
            <v>7.951700714171718</v>
          </cell>
        </row>
        <row r="353">
          <cell r="W353">
            <v>7.9539313778288809</v>
          </cell>
        </row>
        <row r="354">
          <cell r="W354">
            <v>7.9532721433828293</v>
          </cell>
        </row>
        <row r="355">
          <cell r="W355">
            <v>7.9534446097242668</v>
          </cell>
        </row>
        <row r="356">
          <cell r="W356">
            <v>7.9534446097242668</v>
          </cell>
        </row>
        <row r="357">
          <cell r="W357">
            <v>7.96</v>
          </cell>
        </row>
        <row r="358">
          <cell r="W358">
            <v>7.96</v>
          </cell>
        </row>
        <row r="359">
          <cell r="W359">
            <v>7.96</v>
          </cell>
        </row>
        <row r="360">
          <cell r="W360">
            <v>7.9560778675560435</v>
          </cell>
        </row>
        <row r="361">
          <cell r="W361">
            <v>7.9502957042499292</v>
          </cell>
        </row>
        <row r="362">
          <cell r="W362">
            <v>7.9502957042499292</v>
          </cell>
        </row>
        <row r="363">
          <cell r="W363">
            <v>7.9529204238251872</v>
          </cell>
        </row>
        <row r="364">
          <cell r="W364">
            <v>7.9529204238251872</v>
          </cell>
        </row>
        <row r="365">
          <cell r="W365">
            <v>7.9529204238251872</v>
          </cell>
        </row>
        <row r="366">
          <cell r="W366">
            <v>7.9529204238251872</v>
          </cell>
        </row>
        <row r="367">
          <cell r="W367">
            <v>7.9556875811785241</v>
          </cell>
        </row>
        <row r="368">
          <cell r="W368">
            <v>7.9556875811785241</v>
          </cell>
        </row>
        <row r="369">
          <cell r="W369">
            <v>7.9544976470889681</v>
          </cell>
        </row>
        <row r="370">
          <cell r="W370">
            <v>7.9502768131766919</v>
          </cell>
        </row>
        <row r="371">
          <cell r="W371">
            <v>7.9502768131766919</v>
          </cell>
        </row>
        <row r="372">
          <cell r="W372">
            <v>7.9502768131766919</v>
          </cell>
        </row>
        <row r="373">
          <cell r="W373">
            <v>7.9552186564202438</v>
          </cell>
        </row>
        <row r="374">
          <cell r="W374">
            <v>7.9552186564202438</v>
          </cell>
        </row>
        <row r="375">
          <cell r="W375">
            <v>7.9550531805755984</v>
          </cell>
        </row>
        <row r="376">
          <cell r="W376">
            <v>7.9551151707411529</v>
          </cell>
        </row>
        <row r="377">
          <cell r="W377">
            <v>7.9535278716000608</v>
          </cell>
        </row>
        <row r="378">
          <cell r="W378">
            <v>7.9535278716000608</v>
          </cell>
        </row>
        <row r="379">
          <cell r="W379">
            <v>7.9535278716000608</v>
          </cell>
        </row>
        <row r="380">
          <cell r="W380">
            <v>7.9551969574300694</v>
          </cell>
        </row>
        <row r="381">
          <cell r="W381">
            <v>7.9524829832253427</v>
          </cell>
        </row>
        <row r="382">
          <cell r="W382">
            <v>7.9517694075297598</v>
          </cell>
        </row>
        <row r="383">
          <cell r="W383">
            <v>7.9517694075297598</v>
          </cell>
        </row>
        <row r="384">
          <cell r="W384">
            <v>7.9523826224347669</v>
          </cell>
        </row>
        <row r="385">
          <cell r="W385">
            <v>7.9599941531783154</v>
          </cell>
        </row>
        <row r="386">
          <cell r="W386">
            <v>7.9599941531783154</v>
          </cell>
        </row>
        <row r="387">
          <cell r="W387">
            <v>7.9535236672780742</v>
          </cell>
        </row>
        <row r="388">
          <cell r="W388">
            <v>7.9554203230736311</v>
          </cell>
        </row>
        <row r="389">
          <cell r="W389">
            <v>7.9503251006592937</v>
          </cell>
        </row>
        <row r="390">
          <cell r="W390">
            <v>7.9497679121699321</v>
          </cell>
        </row>
        <row r="391">
          <cell r="W391">
            <v>7.9511136152574391</v>
          </cell>
        </row>
        <row r="392">
          <cell r="W392">
            <v>7.96</v>
          </cell>
        </row>
        <row r="393">
          <cell r="W393">
            <v>7.96</v>
          </cell>
        </row>
        <row r="394">
          <cell r="W394">
            <v>7.9594912963572702</v>
          </cell>
        </row>
        <row r="395">
          <cell r="W395">
            <v>7.9535857371085905</v>
          </cell>
        </row>
        <row r="396">
          <cell r="W396">
            <v>7.9537808033794937</v>
          </cell>
        </row>
        <row r="397">
          <cell r="W397">
            <v>7.9512911447080139</v>
          </cell>
        </row>
        <row r="398">
          <cell r="W398">
            <v>7.9533164035747745</v>
          </cell>
        </row>
        <row r="399">
          <cell r="W399">
            <v>7.95999761866792</v>
          </cell>
        </row>
        <row r="400">
          <cell r="W400">
            <v>7.95999761866792</v>
          </cell>
        </row>
        <row r="401">
          <cell r="W401">
            <v>7.9547388700423518</v>
          </cell>
        </row>
        <row r="402">
          <cell r="W402">
            <v>7.9512655654181446</v>
          </cell>
        </row>
        <row r="403">
          <cell r="W403">
            <v>7.956137142202385</v>
          </cell>
        </row>
        <row r="404">
          <cell r="W404">
            <v>7.9564359618611826</v>
          </cell>
        </row>
        <row r="405">
          <cell r="W405">
            <v>7.9526340923362051</v>
          </cell>
        </row>
        <row r="406">
          <cell r="W406">
            <v>7.9599999999999991</v>
          </cell>
        </row>
        <row r="407">
          <cell r="W407">
            <v>7.9599999999999991</v>
          </cell>
        </row>
        <row r="408">
          <cell r="W408">
            <v>7.9543684168298077</v>
          </cell>
        </row>
        <row r="409">
          <cell r="W409">
            <v>7.9549215300562119</v>
          </cell>
        </row>
        <row r="410">
          <cell r="W410">
            <v>7.9509105342624959</v>
          </cell>
        </row>
        <row r="411">
          <cell r="W411">
            <v>7.9528908586157501</v>
          </cell>
        </row>
        <row r="412">
          <cell r="W412">
            <v>7.9433776037296528</v>
          </cell>
        </row>
        <row r="413">
          <cell r="W413">
            <v>7.9732125607601798</v>
          </cell>
        </row>
        <row r="414">
          <cell r="W414">
            <v>7.9732125607601798</v>
          </cell>
        </row>
        <row r="415">
          <cell r="W415">
            <v>7.94941745190002</v>
          </cell>
        </row>
        <row r="416">
          <cell r="W416">
            <v>7.9522845645918556</v>
          </cell>
        </row>
        <row r="417">
          <cell r="W417">
            <v>7.9498264632641913</v>
          </cell>
        </row>
        <row r="418">
          <cell r="W418">
            <v>7.9519586138968092</v>
          </cell>
        </row>
        <row r="419">
          <cell r="W419">
            <v>7.9583994017443507</v>
          </cell>
        </row>
        <row r="420">
          <cell r="W420">
            <v>7.9583994017443507</v>
          </cell>
        </row>
        <row r="421">
          <cell r="W421">
            <v>7.9583994017443507</v>
          </cell>
        </row>
        <row r="422">
          <cell r="W422">
            <v>7.9575800125361651</v>
          </cell>
        </row>
        <row r="423">
          <cell r="W423">
            <v>7.9596413801765049</v>
          </cell>
        </row>
        <row r="424">
          <cell r="W424">
            <v>7.9544836825387026</v>
          </cell>
        </row>
        <row r="425">
          <cell r="W425">
            <v>7.9505895381178959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/>
      <sheetData sheetId="10"/>
      <sheetData sheetId="11"/>
      <sheetData sheetId="12"/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4">
          <cell r="W4" t="str">
            <v>Preferenciales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Grafico 4.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_4_2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Grafico_4_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Grafico_4_2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Table C2 - Gross External Debt Position by Sector (USD millions)</v>
          </cell>
        </row>
        <row r="2">
          <cell r="A2" t="str">
            <v xml:space="preserve">           </v>
          </cell>
          <cell r="B2" t="str">
            <v>2008Q4</v>
          </cell>
          <cell r="J2" t="str">
            <v>2009Q1</v>
          </cell>
        </row>
        <row r="3">
          <cell r="A3" t="str">
            <v xml:space="preserve">Countries   </v>
          </cell>
          <cell r="B3" t="str">
            <v>General Government</v>
          </cell>
          <cell r="C3" t="str">
            <v>Monetary Authorities</v>
          </cell>
          <cell r="D3" t="str">
            <v>Banks</v>
          </cell>
          <cell r="E3" t="str">
            <v>Other Sectors</v>
          </cell>
          <cell r="F3" t="str">
            <v>Non related private debt(NRPD)</v>
          </cell>
          <cell r="G3" t="str">
            <v>GDP</v>
          </cell>
          <cell r="H3" t="str">
            <v>% NRPD/GDP</v>
          </cell>
          <cell r="I3" t="str">
            <v>Direct Inv. Intercomany</v>
          </cell>
          <cell r="J3" t="str">
            <v>General Government</v>
          </cell>
          <cell r="K3" t="str">
            <v>Monetary Authorities</v>
          </cell>
          <cell r="L3" t="str">
            <v>Banks</v>
          </cell>
          <cell r="M3" t="str">
            <v>Other Sectors</v>
          </cell>
          <cell r="N3" t="str">
            <v>Direct Inv. Intercomany</v>
          </cell>
        </row>
        <row r="4">
          <cell r="A4" t="str">
            <v>Argentina</v>
          </cell>
          <cell r="B4">
            <v>59907</v>
          </cell>
          <cell r="C4">
            <v>4885</v>
          </cell>
          <cell r="D4">
            <v>5125</v>
          </cell>
          <cell r="E4">
            <v>37430</v>
          </cell>
          <cell r="F4">
            <v>42555</v>
          </cell>
          <cell r="G4">
            <v>326474</v>
          </cell>
          <cell r="H4">
            <v>0.13034728646079013</v>
          </cell>
          <cell r="I4">
            <v>20866</v>
          </cell>
          <cell r="J4">
            <v>58455</v>
          </cell>
          <cell r="K4">
            <v>6528</v>
          </cell>
          <cell r="L4">
            <v>4969</v>
          </cell>
          <cell r="M4">
            <v>36985</v>
          </cell>
          <cell r="N4">
            <v>20597</v>
          </cell>
        </row>
        <row r="5">
          <cell r="A5" t="str">
            <v>Armenia</v>
          </cell>
          <cell r="B5">
            <v>1403</v>
          </cell>
          <cell r="C5">
            <v>176</v>
          </cell>
          <cell r="D5">
            <v>915</v>
          </cell>
          <cell r="E5">
            <v>559</v>
          </cell>
          <cell r="F5">
            <v>1474</v>
          </cell>
          <cell r="H5" t="e">
            <v>#DIV/0!</v>
          </cell>
          <cell r="I5">
            <v>396</v>
          </cell>
          <cell r="J5">
            <v>1376</v>
          </cell>
          <cell r="K5">
            <v>417</v>
          </cell>
          <cell r="L5">
            <v>954</v>
          </cell>
          <cell r="M5">
            <v>561</v>
          </cell>
          <cell r="N5">
            <v>265</v>
          </cell>
        </row>
        <row r="6">
          <cell r="A6" t="str">
            <v>Australia</v>
          </cell>
          <cell r="B6">
            <v>31475</v>
          </cell>
          <cell r="C6">
            <v>24466</v>
          </cell>
          <cell r="D6">
            <v>431154</v>
          </cell>
          <cell r="E6">
            <v>171634</v>
          </cell>
          <cell r="F6">
            <v>602788</v>
          </cell>
          <cell r="H6" t="e">
            <v>#DIV/0!</v>
          </cell>
          <cell r="I6">
            <v>111532</v>
          </cell>
          <cell r="J6">
            <v>32792</v>
          </cell>
          <cell r="K6">
            <v>10534</v>
          </cell>
          <cell r="L6">
            <v>436529</v>
          </cell>
          <cell r="M6">
            <v>166000</v>
          </cell>
          <cell r="N6">
            <v>107833</v>
          </cell>
        </row>
        <row r="7">
          <cell r="A7" t="str">
            <v>Austria</v>
          </cell>
          <cell r="B7">
            <v>210512</v>
          </cell>
          <cell r="C7">
            <v>49687</v>
          </cell>
          <cell r="D7">
            <v>430124</v>
          </cell>
          <cell r="E7">
            <v>92039</v>
          </cell>
          <cell r="F7">
            <v>522163</v>
          </cell>
          <cell r="H7" t="e">
            <v>#DIV/0!</v>
          </cell>
          <cell r="I7">
            <v>50391</v>
          </cell>
          <cell r="J7">
            <v>200921</v>
          </cell>
          <cell r="K7">
            <v>36488</v>
          </cell>
          <cell r="L7">
            <v>412646</v>
          </cell>
          <cell r="M7">
            <v>85980</v>
          </cell>
          <cell r="N7">
            <v>48749</v>
          </cell>
        </row>
        <row r="8">
          <cell r="A8" t="str">
            <v>Belarus</v>
          </cell>
          <cell r="B8">
            <v>3597</v>
          </cell>
          <cell r="C8">
            <v>430</v>
          </cell>
          <cell r="D8">
            <v>3081</v>
          </cell>
          <cell r="E8">
            <v>7324</v>
          </cell>
          <cell r="F8">
            <v>10405</v>
          </cell>
          <cell r="H8" t="e">
            <v>#DIV/0!</v>
          </cell>
          <cell r="I8">
            <v>719</v>
          </cell>
          <cell r="J8">
            <v>4100</v>
          </cell>
          <cell r="K8">
            <v>1196</v>
          </cell>
          <cell r="L8">
            <v>2837</v>
          </cell>
          <cell r="M8">
            <v>7516</v>
          </cell>
          <cell r="N8">
            <v>673</v>
          </cell>
        </row>
        <row r="9">
          <cell r="A9" t="str">
            <v>Belgium</v>
          </cell>
          <cell r="B9">
            <v>271439</v>
          </cell>
          <cell r="C9">
            <v>148969</v>
          </cell>
          <cell r="D9">
            <v>743410</v>
          </cell>
          <cell r="E9">
            <v>115792</v>
          </cell>
          <cell r="F9">
            <v>859202</v>
          </cell>
          <cell r="H9" t="e">
            <v>#DIV/0!</v>
          </cell>
          <cell r="I9">
            <v>74690</v>
          </cell>
          <cell r="J9">
            <v>270967</v>
          </cell>
          <cell r="K9">
            <v>120826</v>
          </cell>
          <cell r="L9">
            <v>674038</v>
          </cell>
          <cell r="M9">
            <v>116118</v>
          </cell>
          <cell r="N9">
            <v>64425</v>
          </cell>
        </row>
        <row r="10">
          <cell r="A10" t="str">
            <v>Bolivia</v>
          </cell>
          <cell r="B10">
            <v>2225</v>
          </cell>
          <cell r="C10">
            <v>0</v>
          </cell>
          <cell r="D10">
            <v>286</v>
          </cell>
          <cell r="E10">
            <v>1282</v>
          </cell>
          <cell r="F10">
            <v>1568</v>
          </cell>
          <cell r="G10">
            <v>17413</v>
          </cell>
          <cell r="H10">
            <v>9.0047665537242291E-2</v>
          </cell>
          <cell r="I10">
            <v>2138</v>
          </cell>
          <cell r="J10">
            <v>2202</v>
          </cell>
          <cell r="K10">
            <v>0</v>
          </cell>
          <cell r="L10">
            <v>275</v>
          </cell>
          <cell r="M10">
            <v>1046</v>
          </cell>
          <cell r="N10">
            <v>2380</v>
          </cell>
        </row>
        <row r="11">
          <cell r="A11" t="str">
            <v>Brazil</v>
          </cell>
          <cell r="B11">
            <v>62555</v>
          </cell>
          <cell r="C11">
            <v>10</v>
          </cell>
          <cell r="D11">
            <v>74237</v>
          </cell>
          <cell r="E11">
            <v>61538</v>
          </cell>
          <cell r="F11">
            <v>135775</v>
          </cell>
          <cell r="G11">
            <v>1572839</v>
          </cell>
          <cell r="H11">
            <v>8.6324792302327188E-2</v>
          </cell>
          <cell r="I11">
            <v>64570</v>
          </cell>
          <cell r="J11">
            <v>62689</v>
          </cell>
          <cell r="K11">
            <v>6</v>
          </cell>
          <cell r="L11">
            <v>68118</v>
          </cell>
          <cell r="M11">
            <v>61862</v>
          </cell>
          <cell r="N11">
            <v>67251</v>
          </cell>
        </row>
        <row r="12">
          <cell r="A12" t="str">
            <v>Bulgaria</v>
          </cell>
          <cell r="B12">
            <v>3785</v>
          </cell>
          <cell r="C12">
            <v>0</v>
          </cell>
          <cell r="D12">
            <v>12633</v>
          </cell>
          <cell r="E12">
            <v>16769</v>
          </cell>
          <cell r="F12">
            <v>29402</v>
          </cell>
          <cell r="H12" t="e">
            <v>#DIV/0!</v>
          </cell>
          <cell r="I12">
            <v>17930</v>
          </cell>
          <cell r="J12">
            <v>3440</v>
          </cell>
          <cell r="K12">
            <v>0</v>
          </cell>
          <cell r="L12">
            <v>11178</v>
          </cell>
          <cell r="M12">
            <v>16225</v>
          </cell>
          <cell r="N12">
            <v>17635</v>
          </cell>
        </row>
        <row r="13">
          <cell r="A13" t="str">
            <v>Canada</v>
          </cell>
          <cell r="B13">
            <v>141052</v>
          </cell>
          <cell r="C13">
            <v>243</v>
          </cell>
          <cell r="D13">
            <v>249534</v>
          </cell>
          <cell r="E13">
            <v>326646</v>
          </cell>
          <cell r="F13">
            <v>576180</v>
          </cell>
          <cell r="H13" t="e">
            <v>#DIV/0!</v>
          </cell>
          <cell r="I13">
            <v>44749</v>
          </cell>
          <cell r="J13">
            <v>151716</v>
          </cell>
          <cell r="K13">
            <v>336</v>
          </cell>
          <cell r="L13">
            <v>252403</v>
          </cell>
          <cell r="M13">
            <v>325609</v>
          </cell>
          <cell r="N13">
            <v>44221</v>
          </cell>
        </row>
        <row r="14">
          <cell r="A14" t="str">
            <v>Chile</v>
          </cell>
          <cell r="B14">
            <v>2847</v>
          </cell>
          <cell r="C14">
            <v>157</v>
          </cell>
          <cell r="D14">
            <v>13171</v>
          </cell>
          <cell r="E14">
            <v>44875</v>
          </cell>
          <cell r="F14">
            <v>58046</v>
          </cell>
          <cell r="G14">
            <v>169573</v>
          </cell>
          <cell r="H14">
            <v>0.3423068530957169</v>
          </cell>
          <cell r="I14">
            <v>3718</v>
          </cell>
          <cell r="J14">
            <v>2718</v>
          </cell>
          <cell r="K14">
            <v>154</v>
          </cell>
          <cell r="L14">
            <v>11505</v>
          </cell>
          <cell r="M14">
            <v>47023</v>
          </cell>
          <cell r="N14">
            <v>3476</v>
          </cell>
        </row>
        <row r="15">
          <cell r="A15" t="str">
            <v>Colombia</v>
          </cell>
          <cell r="B15">
            <v>24474</v>
          </cell>
          <cell r="C15">
            <v>57</v>
          </cell>
          <cell r="D15">
            <v>3985</v>
          </cell>
          <cell r="E15">
            <v>17789</v>
          </cell>
          <cell r="F15">
            <v>21774</v>
          </cell>
          <cell r="G15">
            <v>240654</v>
          </cell>
          <cell r="H15">
            <v>9.0478446234012314E-2</v>
          </cell>
          <cell r="I15">
            <v>91</v>
          </cell>
          <cell r="J15">
            <v>25565</v>
          </cell>
          <cell r="K15">
            <v>44</v>
          </cell>
          <cell r="L15">
            <v>3374</v>
          </cell>
          <cell r="M15">
            <v>17751</v>
          </cell>
          <cell r="N15">
            <v>83</v>
          </cell>
        </row>
        <row r="16">
          <cell r="A16" t="str">
            <v>Costa Rica</v>
          </cell>
          <cell r="B16">
            <v>1355</v>
          </cell>
          <cell r="C16">
            <v>81</v>
          </cell>
          <cell r="D16">
            <v>2400</v>
          </cell>
          <cell r="E16">
            <v>4521</v>
          </cell>
          <cell r="F16">
            <v>6921</v>
          </cell>
          <cell r="G16">
            <v>29828</v>
          </cell>
          <cell r="H16">
            <v>0.23203030709400563</v>
          </cell>
          <cell r="I16">
            <v>848</v>
          </cell>
          <cell r="J16">
            <v>1436</v>
          </cell>
          <cell r="K16">
            <v>80</v>
          </cell>
          <cell r="L16">
            <v>1999</v>
          </cell>
          <cell r="M16">
            <v>4427</v>
          </cell>
          <cell r="N16">
            <v>800</v>
          </cell>
        </row>
        <row r="17">
          <cell r="A17" t="str">
            <v>Croatia</v>
          </cell>
          <cell r="B17">
            <v>5796</v>
          </cell>
          <cell r="C17">
            <v>3</v>
          </cell>
          <cell r="D17">
            <v>14008</v>
          </cell>
          <cell r="E17">
            <v>27900</v>
          </cell>
          <cell r="F17">
            <v>41908</v>
          </cell>
          <cell r="H17" t="e">
            <v>#DIV/0!</v>
          </cell>
          <cell r="I17">
            <v>7086</v>
          </cell>
          <cell r="J17">
            <v>4845</v>
          </cell>
          <cell r="K17">
            <v>3</v>
          </cell>
          <cell r="L17">
            <v>13381</v>
          </cell>
          <cell r="M17">
            <v>26980</v>
          </cell>
          <cell r="N17">
            <v>7006</v>
          </cell>
        </row>
        <row r="18">
          <cell r="A18" t="str">
            <v>Czech Republic</v>
          </cell>
          <cell r="B18">
            <v>15251</v>
          </cell>
          <cell r="C18">
            <v>80</v>
          </cell>
          <cell r="D18">
            <v>24943</v>
          </cell>
          <cell r="E18">
            <v>29779</v>
          </cell>
          <cell r="F18">
            <v>54722</v>
          </cell>
          <cell r="H18" t="e">
            <v>#DIV/0!</v>
          </cell>
          <cell r="I18">
            <v>10375</v>
          </cell>
          <cell r="J18">
            <v>13652</v>
          </cell>
          <cell r="K18">
            <v>71</v>
          </cell>
          <cell r="L18">
            <v>21650</v>
          </cell>
          <cell r="M18">
            <v>28160</v>
          </cell>
          <cell r="N18">
            <v>9904</v>
          </cell>
        </row>
        <row r="19">
          <cell r="A19" t="str">
            <v>Denmark</v>
          </cell>
          <cell r="B19">
            <v>45126</v>
          </cell>
          <cell r="C19">
            <v>23250</v>
          </cell>
          <cell r="D19">
            <v>379969</v>
          </cell>
          <cell r="E19">
            <v>81979</v>
          </cell>
          <cell r="F19">
            <v>461948</v>
          </cell>
          <cell r="H19" t="e">
            <v>#DIV/0!</v>
          </cell>
          <cell r="I19">
            <v>54804</v>
          </cell>
          <cell r="J19">
            <v>44908</v>
          </cell>
          <cell r="K19">
            <v>8371</v>
          </cell>
          <cell r="L19">
            <v>391466</v>
          </cell>
          <cell r="M19">
            <v>76717</v>
          </cell>
          <cell r="N19">
            <v>53747</v>
          </cell>
        </row>
        <row r="20">
          <cell r="A20" t="str">
            <v>Ecuador</v>
          </cell>
          <cell r="B20">
            <v>9719</v>
          </cell>
          <cell r="C20">
            <v>6</v>
          </cell>
          <cell r="D20">
            <v>32</v>
          </cell>
          <cell r="E20">
            <v>6705</v>
          </cell>
          <cell r="F20">
            <v>6737</v>
          </cell>
          <cell r="G20">
            <v>52572</v>
          </cell>
          <cell r="H20">
            <v>0.12814806360800426</v>
          </cell>
          <cell r="I20">
            <v>1644</v>
          </cell>
          <cell r="J20" t="str">
            <v>..</v>
          </cell>
          <cell r="K20" t="str">
            <v>..</v>
          </cell>
          <cell r="L20" t="str">
            <v>..</v>
          </cell>
          <cell r="M20" t="str">
            <v>..</v>
          </cell>
          <cell r="N20" t="str">
            <v>..</v>
          </cell>
        </row>
        <row r="21">
          <cell r="A21" t="str">
            <v>Egypt</v>
          </cell>
          <cell r="B21">
            <v>25812</v>
          </cell>
          <cell r="C21">
            <v>210</v>
          </cell>
          <cell r="D21">
            <v>2023</v>
          </cell>
          <cell r="E21">
            <v>4079</v>
          </cell>
          <cell r="F21">
            <v>6102</v>
          </cell>
          <cell r="H21" t="e">
            <v>#DIV/0!</v>
          </cell>
          <cell r="I21" t="str">
            <v>..</v>
          </cell>
          <cell r="J21">
            <v>24992</v>
          </cell>
          <cell r="K21">
            <v>183</v>
          </cell>
          <cell r="L21">
            <v>2138</v>
          </cell>
          <cell r="M21">
            <v>3566</v>
          </cell>
          <cell r="N21" t="str">
            <v>..</v>
          </cell>
        </row>
        <row r="22">
          <cell r="A22" t="str">
            <v>El Salvador</v>
          </cell>
          <cell r="B22">
            <v>4900</v>
          </cell>
          <cell r="C22">
            <v>352</v>
          </cell>
          <cell r="D22">
            <v>1457</v>
          </cell>
          <cell r="E22">
            <v>3002</v>
          </cell>
          <cell r="F22">
            <v>4459</v>
          </cell>
          <cell r="G22">
            <v>22115</v>
          </cell>
          <cell r="H22">
            <v>0.20162785439746778</v>
          </cell>
          <cell r="I22">
            <v>980</v>
          </cell>
          <cell r="J22">
            <v>5045</v>
          </cell>
          <cell r="K22">
            <v>494</v>
          </cell>
          <cell r="L22">
            <v>1204</v>
          </cell>
          <cell r="M22">
            <v>2840</v>
          </cell>
          <cell r="N22">
            <v>886</v>
          </cell>
        </row>
        <row r="23">
          <cell r="A23" t="str">
            <v>Estonia</v>
          </cell>
          <cell r="B23">
            <v>691</v>
          </cell>
          <cell r="C23">
            <v>13</v>
          </cell>
          <cell r="D23">
            <v>15283</v>
          </cell>
          <cell r="E23">
            <v>6024</v>
          </cell>
          <cell r="F23">
            <v>21307</v>
          </cell>
          <cell r="H23" t="e">
            <v>#DIV/0!</v>
          </cell>
          <cell r="I23">
            <v>4811</v>
          </cell>
          <cell r="J23">
            <v>808</v>
          </cell>
          <cell r="K23">
            <v>10</v>
          </cell>
          <cell r="L23">
            <v>13555</v>
          </cell>
          <cell r="M23">
            <v>5553</v>
          </cell>
          <cell r="N23">
            <v>4493</v>
          </cell>
        </row>
        <row r="24">
          <cell r="A24" t="str">
            <v>Finland</v>
          </cell>
          <cell r="B24">
            <v>72372</v>
          </cell>
          <cell r="C24">
            <v>-7168</v>
          </cell>
          <cell r="D24">
            <v>144072</v>
          </cell>
          <cell r="E24">
            <v>55226</v>
          </cell>
          <cell r="F24">
            <v>199298</v>
          </cell>
          <cell r="H24" t="e">
            <v>#DIV/0!</v>
          </cell>
          <cell r="I24">
            <v>67667</v>
          </cell>
          <cell r="J24">
            <v>81244</v>
          </cell>
          <cell r="K24">
            <v>-1891</v>
          </cell>
          <cell r="L24">
            <v>144193</v>
          </cell>
          <cell r="M24">
            <v>58143</v>
          </cell>
          <cell r="N24">
            <v>67961</v>
          </cell>
        </row>
        <row r="25">
          <cell r="A25" t="str">
            <v>France</v>
          </cell>
          <cell r="B25">
            <v>1090993</v>
          </cell>
          <cell r="C25">
            <v>302170</v>
          </cell>
          <cell r="D25">
            <v>2496225</v>
          </cell>
          <cell r="E25">
            <v>616714</v>
          </cell>
          <cell r="F25">
            <v>3112939</v>
          </cell>
          <cell r="H25" t="e">
            <v>#DIV/0!</v>
          </cell>
          <cell r="I25">
            <v>495594</v>
          </cell>
          <cell r="J25">
            <v>1135546</v>
          </cell>
          <cell r="K25">
            <v>247981</v>
          </cell>
          <cell r="L25">
            <v>2322686</v>
          </cell>
          <cell r="M25">
            <v>596099</v>
          </cell>
          <cell r="N25">
            <v>420884</v>
          </cell>
        </row>
        <row r="26">
          <cell r="A26" t="str">
            <v>Georgia</v>
          </cell>
          <cell r="B26">
            <v>2261</v>
          </cell>
          <cell r="C26">
            <v>461</v>
          </cell>
          <cell r="D26">
            <v>1874</v>
          </cell>
          <cell r="E26">
            <v>1123</v>
          </cell>
          <cell r="F26">
            <v>2997</v>
          </cell>
          <cell r="H26" t="e">
            <v>#DIV/0!</v>
          </cell>
          <cell r="I26">
            <v>1992</v>
          </cell>
          <cell r="J26">
            <v>2243</v>
          </cell>
          <cell r="K26">
            <v>625</v>
          </cell>
          <cell r="L26">
            <v>1737</v>
          </cell>
          <cell r="M26">
            <v>1079</v>
          </cell>
          <cell r="N26">
            <v>2019</v>
          </cell>
        </row>
        <row r="27">
          <cell r="A27" t="str">
            <v>Germany</v>
          </cell>
          <cell r="B27">
            <v>1182179</v>
          </cell>
          <cell r="C27">
            <v>41986</v>
          </cell>
          <cell r="D27">
            <v>2657265</v>
          </cell>
          <cell r="E27">
            <v>761819</v>
          </cell>
          <cell r="F27">
            <v>3419084</v>
          </cell>
          <cell r="H27" t="e">
            <v>#DIV/0!</v>
          </cell>
          <cell r="I27">
            <v>606571</v>
          </cell>
          <cell r="J27">
            <v>1176099</v>
          </cell>
          <cell r="K27">
            <v>10017</v>
          </cell>
          <cell r="L27">
            <v>2509592</v>
          </cell>
          <cell r="M27">
            <v>709841</v>
          </cell>
          <cell r="N27">
            <v>594040</v>
          </cell>
        </row>
        <row r="28">
          <cell r="A28" t="str">
            <v>Greece</v>
          </cell>
          <cell r="B28">
            <v>267186</v>
          </cell>
          <cell r="C28">
            <v>49194</v>
          </cell>
          <cell r="D28">
            <v>154749</v>
          </cell>
          <cell r="E28">
            <v>29576</v>
          </cell>
          <cell r="F28">
            <v>184325</v>
          </cell>
          <cell r="H28" t="e">
            <v>#DIV/0!</v>
          </cell>
          <cell r="I28">
            <v>3908</v>
          </cell>
          <cell r="J28">
            <v>261828</v>
          </cell>
          <cell r="K28">
            <v>49041</v>
          </cell>
          <cell r="L28">
            <v>148666</v>
          </cell>
          <cell r="M28">
            <v>27598</v>
          </cell>
          <cell r="N28">
            <v>4160</v>
          </cell>
        </row>
        <row r="29">
          <cell r="A29" t="str">
            <v>Hong Kong, China</v>
          </cell>
          <cell r="B29">
            <v>1685</v>
          </cell>
          <cell r="C29">
            <v>506</v>
          </cell>
          <cell r="D29">
            <v>477367</v>
          </cell>
          <cell r="E29">
            <v>47859</v>
          </cell>
          <cell r="F29">
            <v>525226</v>
          </cell>
          <cell r="H29" t="e">
            <v>#DIV/0!</v>
          </cell>
          <cell r="I29">
            <v>132513</v>
          </cell>
          <cell r="J29">
            <v>1618</v>
          </cell>
          <cell r="K29">
            <v>503</v>
          </cell>
          <cell r="L29">
            <v>477077</v>
          </cell>
          <cell r="M29">
            <v>38337</v>
          </cell>
          <cell r="N29">
            <v>122925</v>
          </cell>
        </row>
        <row r="30">
          <cell r="A30" t="str">
            <v>Hungary</v>
          </cell>
          <cell r="B30">
            <v>52365</v>
          </cell>
          <cell r="C30">
            <v>1681</v>
          </cell>
          <cell r="D30">
            <v>60117</v>
          </cell>
          <cell r="E30">
            <v>23614</v>
          </cell>
          <cell r="F30">
            <v>83731</v>
          </cell>
          <cell r="H30" t="e">
            <v>#DIV/0!</v>
          </cell>
          <cell r="I30">
            <v>74334</v>
          </cell>
          <cell r="J30">
            <v>51824</v>
          </cell>
          <cell r="K30">
            <v>1704</v>
          </cell>
          <cell r="L30">
            <v>56024</v>
          </cell>
          <cell r="M30">
            <v>23119</v>
          </cell>
          <cell r="N30">
            <v>75252</v>
          </cell>
        </row>
        <row r="31">
          <cell r="A31" t="str">
            <v>India</v>
          </cell>
          <cell r="B31">
            <v>57350</v>
          </cell>
          <cell r="C31">
            <v>774</v>
          </cell>
          <cell r="D31">
            <v>43596</v>
          </cell>
          <cell r="E31">
            <v>127551</v>
          </cell>
          <cell r="F31">
            <v>171147</v>
          </cell>
          <cell r="H31" t="e">
            <v>#DIV/0!</v>
          </cell>
          <cell r="I31" t="str">
            <v>..</v>
          </cell>
          <cell r="J31">
            <v>54856</v>
          </cell>
          <cell r="K31">
            <v>764</v>
          </cell>
          <cell r="L31">
            <v>44561</v>
          </cell>
          <cell r="M31">
            <v>129706</v>
          </cell>
          <cell r="N31" t="str">
            <v>..</v>
          </cell>
        </row>
        <row r="32">
          <cell r="A32" t="str">
            <v>Indonesia</v>
          </cell>
          <cell r="B32">
            <v>85122</v>
          </cell>
          <cell r="C32">
            <v>1465</v>
          </cell>
          <cell r="D32">
            <v>11583</v>
          </cell>
          <cell r="E32">
            <v>56897</v>
          </cell>
          <cell r="F32">
            <v>68480</v>
          </cell>
          <cell r="H32" t="e">
            <v>#DIV/0!</v>
          </cell>
          <cell r="I32" t="str">
            <v>..</v>
          </cell>
          <cell r="J32">
            <v>83532</v>
          </cell>
          <cell r="K32">
            <v>2055</v>
          </cell>
          <cell r="L32">
            <v>8229</v>
          </cell>
          <cell r="M32">
            <v>57217</v>
          </cell>
          <cell r="N32" t="str">
            <v>..</v>
          </cell>
        </row>
        <row r="33">
          <cell r="A33" t="str">
            <v>Ireland</v>
          </cell>
          <cell r="B33">
            <v>80348</v>
          </cell>
          <cell r="C33">
            <v>61885</v>
          </cell>
          <cell r="D33">
            <v>1083274</v>
          </cell>
          <cell r="E33">
            <v>824855</v>
          </cell>
          <cell r="F33">
            <v>1908129</v>
          </cell>
          <cell r="H33" t="e">
            <v>#DIV/0!</v>
          </cell>
          <cell r="I33">
            <v>261361</v>
          </cell>
          <cell r="J33">
            <v>80282</v>
          </cell>
          <cell r="K33">
            <v>126241</v>
          </cell>
          <cell r="L33">
            <v>961830</v>
          </cell>
          <cell r="M33">
            <v>826002</v>
          </cell>
          <cell r="N33">
            <v>258677</v>
          </cell>
        </row>
        <row r="34">
          <cell r="A34" t="str">
            <v>Israel</v>
          </cell>
          <cell r="B34">
            <v>27748</v>
          </cell>
          <cell r="C34">
            <v>195</v>
          </cell>
          <cell r="D34">
            <v>25745</v>
          </cell>
          <cell r="E34">
            <v>28663</v>
          </cell>
          <cell r="F34">
            <v>54408</v>
          </cell>
          <cell r="H34" t="e">
            <v>#DIV/0!</v>
          </cell>
          <cell r="I34">
            <v>3732</v>
          </cell>
          <cell r="J34">
            <v>27757</v>
          </cell>
          <cell r="K34">
            <v>229</v>
          </cell>
          <cell r="L34">
            <v>26047</v>
          </cell>
          <cell r="M34">
            <v>26378</v>
          </cell>
          <cell r="N34">
            <v>3667</v>
          </cell>
        </row>
        <row r="35">
          <cell r="A35" t="str">
            <v>Italy</v>
          </cell>
          <cell r="B35">
            <v>1064426</v>
          </cell>
          <cell r="C35">
            <v>283</v>
          </cell>
          <cell r="D35">
            <v>835841</v>
          </cell>
          <cell r="E35">
            <v>345247</v>
          </cell>
          <cell r="F35">
            <v>1181088</v>
          </cell>
          <cell r="H35" t="e">
            <v>#DIV/0!</v>
          </cell>
          <cell r="I35">
            <v>82437</v>
          </cell>
          <cell r="J35">
            <v>1075443</v>
          </cell>
          <cell r="K35">
            <v>536</v>
          </cell>
          <cell r="L35">
            <v>818779</v>
          </cell>
          <cell r="M35">
            <v>334391</v>
          </cell>
          <cell r="N35">
            <v>80921</v>
          </cell>
        </row>
        <row r="36">
          <cell r="A36" t="str">
            <v>Japan</v>
          </cell>
          <cell r="B36">
            <v>711725</v>
          </cell>
          <cell r="C36">
            <v>130215</v>
          </cell>
          <cell r="D36">
            <v>897388</v>
          </cell>
          <cell r="E36">
            <v>451658</v>
          </cell>
          <cell r="F36">
            <v>1349046</v>
          </cell>
          <cell r="H36" t="e">
            <v>#DIV/0!</v>
          </cell>
          <cell r="I36">
            <v>39647</v>
          </cell>
          <cell r="J36">
            <v>663894</v>
          </cell>
          <cell r="K36">
            <v>58797</v>
          </cell>
          <cell r="L36">
            <v>917197</v>
          </cell>
          <cell r="M36">
            <v>410530</v>
          </cell>
          <cell r="N36">
            <v>38512</v>
          </cell>
        </row>
        <row r="37">
          <cell r="A37" t="str">
            <v>Kazakhstan</v>
          </cell>
          <cell r="B37">
            <v>1642</v>
          </cell>
          <cell r="C37">
            <v>12</v>
          </cell>
          <cell r="D37">
            <v>39220</v>
          </cell>
          <cell r="E37">
            <v>30035</v>
          </cell>
          <cell r="F37">
            <v>69255</v>
          </cell>
          <cell r="H37" t="e">
            <v>#DIV/0!</v>
          </cell>
          <cell r="I37">
            <v>36904</v>
          </cell>
          <cell r="J37">
            <v>1572</v>
          </cell>
          <cell r="K37">
            <v>2</v>
          </cell>
          <cell r="L37">
            <v>34065</v>
          </cell>
          <cell r="M37">
            <v>31255</v>
          </cell>
          <cell r="N37">
            <v>38206</v>
          </cell>
        </row>
        <row r="38">
          <cell r="A38" t="str">
            <v>Korea</v>
          </cell>
          <cell r="B38">
            <v>21141</v>
          </cell>
          <cell r="C38">
            <v>30046</v>
          </cell>
          <cell r="D38">
            <v>171720</v>
          </cell>
          <cell r="E38">
            <v>153554</v>
          </cell>
          <cell r="F38">
            <v>325274</v>
          </cell>
          <cell r="H38" t="e">
            <v>#DIV/0!</v>
          </cell>
          <cell r="I38">
            <v>4596</v>
          </cell>
          <cell r="J38">
            <v>19042</v>
          </cell>
          <cell r="K38">
            <v>33799</v>
          </cell>
          <cell r="L38">
            <v>161928</v>
          </cell>
          <cell r="M38">
            <v>150182</v>
          </cell>
          <cell r="N38">
            <v>4379</v>
          </cell>
        </row>
        <row r="39">
          <cell r="A39" t="str">
            <v>Kyrgyz Republic</v>
          </cell>
          <cell r="B39">
            <v>1918</v>
          </cell>
          <cell r="C39">
            <v>139</v>
          </cell>
          <cell r="D39">
            <v>283</v>
          </cell>
          <cell r="E39">
            <v>479</v>
          </cell>
          <cell r="F39">
            <v>762</v>
          </cell>
          <cell r="H39" t="e">
            <v>#DIV/0!</v>
          </cell>
          <cell r="I39">
            <v>648</v>
          </cell>
          <cell r="J39">
            <v>1899</v>
          </cell>
          <cell r="K39">
            <v>150</v>
          </cell>
          <cell r="L39">
            <v>299</v>
          </cell>
          <cell r="M39">
            <v>441</v>
          </cell>
          <cell r="N39">
            <v>583</v>
          </cell>
        </row>
        <row r="40">
          <cell r="A40" t="str">
            <v>Latvia</v>
          </cell>
          <cell r="B40">
            <v>2763</v>
          </cell>
          <cell r="C40">
            <v>780</v>
          </cell>
          <cell r="D40">
            <v>26335</v>
          </cell>
          <cell r="E40">
            <v>8623</v>
          </cell>
          <cell r="F40">
            <v>34958</v>
          </cell>
          <cell r="H40" t="e">
            <v>#DIV/0!</v>
          </cell>
          <cell r="I40">
            <v>3553</v>
          </cell>
          <cell r="J40">
            <v>4067</v>
          </cell>
          <cell r="K40">
            <v>15</v>
          </cell>
          <cell r="L40">
            <v>22379</v>
          </cell>
          <cell r="M40">
            <v>7758</v>
          </cell>
          <cell r="N40">
            <v>3775</v>
          </cell>
        </row>
        <row r="41">
          <cell r="A41" t="str">
            <v>Lithuania</v>
          </cell>
          <cell r="B41">
            <v>3837</v>
          </cell>
          <cell r="C41">
            <v>54</v>
          </cell>
          <cell r="D41">
            <v>17427</v>
          </cell>
          <cell r="E41">
            <v>7059</v>
          </cell>
          <cell r="F41">
            <v>24486</v>
          </cell>
          <cell r="H41" t="e">
            <v>#DIV/0!</v>
          </cell>
          <cell r="I41">
            <v>4091</v>
          </cell>
          <cell r="J41">
            <v>3768</v>
          </cell>
          <cell r="K41">
            <v>24</v>
          </cell>
          <cell r="L41">
            <v>15907</v>
          </cell>
          <cell r="M41">
            <v>6117</v>
          </cell>
          <cell r="N41">
            <v>4197</v>
          </cell>
        </row>
        <row r="42">
          <cell r="A42" t="str">
            <v>Luxembourg</v>
          </cell>
          <cell r="B42">
            <v>767</v>
          </cell>
          <cell r="C42">
            <v>1489</v>
          </cell>
          <cell r="D42">
            <v>760788</v>
          </cell>
          <cell r="E42">
            <v>940524</v>
          </cell>
          <cell r="F42">
            <v>1701312</v>
          </cell>
          <cell r="H42" t="e">
            <v>#DIV/0!</v>
          </cell>
          <cell r="I42">
            <v>229434</v>
          </cell>
          <cell r="J42">
            <v>1000</v>
          </cell>
          <cell r="K42">
            <v>1524</v>
          </cell>
          <cell r="L42">
            <v>698027</v>
          </cell>
          <cell r="M42">
            <v>897675</v>
          </cell>
          <cell r="N42">
            <v>224414</v>
          </cell>
        </row>
        <row r="43">
          <cell r="A43" t="str">
            <v>Malaysia</v>
          </cell>
          <cell r="B43">
            <v>5796</v>
          </cell>
          <cell r="C43">
            <v>0</v>
          </cell>
          <cell r="D43">
            <v>33032</v>
          </cell>
          <cell r="E43">
            <v>36498</v>
          </cell>
          <cell r="F43">
            <v>69530</v>
          </cell>
          <cell r="H43" t="e">
            <v>#DIV/0!</v>
          </cell>
          <cell r="I43" t="str">
            <v>..</v>
          </cell>
          <cell r="J43">
            <v>5474</v>
          </cell>
          <cell r="K43">
            <v>0</v>
          </cell>
          <cell r="L43">
            <v>32491</v>
          </cell>
          <cell r="M43">
            <v>35664</v>
          </cell>
          <cell r="N43" t="str">
            <v>..</v>
          </cell>
        </row>
        <row r="44">
          <cell r="A44" t="str">
            <v>Mexico</v>
          </cell>
          <cell r="B44">
            <v>57917</v>
          </cell>
          <cell r="C44">
            <v>144</v>
          </cell>
          <cell r="D44">
            <v>9132</v>
          </cell>
          <cell r="E44">
            <v>133205</v>
          </cell>
          <cell r="F44">
            <v>142337</v>
          </cell>
          <cell r="G44">
            <v>1088128</v>
          </cell>
          <cell r="H44">
            <v>0.13080905922832609</v>
          </cell>
          <cell r="I44">
            <v>0</v>
          </cell>
          <cell r="J44">
            <v>53927</v>
          </cell>
          <cell r="K44">
            <v>131</v>
          </cell>
          <cell r="L44">
            <v>8898</v>
          </cell>
          <cell r="M44">
            <v>106301</v>
          </cell>
          <cell r="N44">
            <v>0</v>
          </cell>
        </row>
        <row r="45">
          <cell r="A45" t="str">
            <v>Moldova</v>
          </cell>
          <cell r="B45">
            <v>778</v>
          </cell>
          <cell r="C45">
            <v>167</v>
          </cell>
          <cell r="D45">
            <v>581</v>
          </cell>
          <cell r="E45">
            <v>1867</v>
          </cell>
          <cell r="F45">
            <v>2448</v>
          </cell>
          <cell r="H45" t="e">
            <v>#DIV/0!</v>
          </cell>
          <cell r="I45">
            <v>732</v>
          </cell>
          <cell r="J45">
            <v>756</v>
          </cell>
          <cell r="K45">
            <v>155</v>
          </cell>
          <cell r="L45">
            <v>517</v>
          </cell>
          <cell r="M45">
            <v>1870</v>
          </cell>
          <cell r="N45">
            <v>714</v>
          </cell>
        </row>
        <row r="46">
          <cell r="A46" t="str">
            <v>Netherlands</v>
          </cell>
          <cell r="B46">
            <v>353873</v>
          </cell>
          <cell r="C46">
            <v>34873</v>
          </cell>
          <cell r="D46">
            <v>1304372</v>
          </cell>
          <cell r="E46">
            <v>459091</v>
          </cell>
          <cell r="F46">
            <v>1763463</v>
          </cell>
          <cell r="H46" t="e">
            <v>#DIV/0!</v>
          </cell>
          <cell r="I46">
            <v>317404</v>
          </cell>
          <cell r="J46">
            <v>338108</v>
          </cell>
          <cell r="K46">
            <v>38938</v>
          </cell>
          <cell r="L46">
            <v>1297119</v>
          </cell>
          <cell r="M46">
            <v>423857</v>
          </cell>
          <cell r="N46">
            <v>304853</v>
          </cell>
        </row>
        <row r="47">
          <cell r="A47" t="str">
            <v>Norway</v>
          </cell>
          <cell r="B47">
            <v>126156</v>
          </cell>
          <cell r="C47">
            <v>26953</v>
          </cell>
          <cell r="D47">
            <v>220558</v>
          </cell>
          <cell r="E47">
            <v>158422</v>
          </cell>
          <cell r="F47">
            <v>378980</v>
          </cell>
          <cell r="H47" t="e">
            <v>#DIV/0!</v>
          </cell>
          <cell r="I47">
            <v>26453</v>
          </cell>
          <cell r="J47">
            <v>110150</v>
          </cell>
          <cell r="K47">
            <v>23894</v>
          </cell>
          <cell r="L47">
            <v>211674</v>
          </cell>
          <cell r="M47">
            <v>163063</v>
          </cell>
          <cell r="N47">
            <v>35076</v>
          </cell>
        </row>
        <row r="48">
          <cell r="A48" t="str">
            <v>Paraguay</v>
          </cell>
          <cell r="B48">
            <v>2152</v>
          </cell>
          <cell r="C48">
            <v>6</v>
          </cell>
          <cell r="D48">
            <v>186</v>
          </cell>
          <cell r="E48">
            <v>698</v>
          </cell>
          <cell r="F48">
            <v>884</v>
          </cell>
          <cell r="G48">
            <v>16006</v>
          </cell>
          <cell r="H48">
            <v>5.522928901661877E-2</v>
          </cell>
          <cell r="I48">
            <v>465</v>
          </cell>
          <cell r="J48" t="str">
            <v>..</v>
          </cell>
          <cell r="K48" t="str">
            <v>..</v>
          </cell>
          <cell r="L48" t="str">
            <v>..</v>
          </cell>
          <cell r="M48" t="str">
            <v>..</v>
          </cell>
          <cell r="N48" t="str">
            <v>..</v>
          </cell>
        </row>
        <row r="49">
          <cell r="A49" t="str">
            <v>Peru</v>
          </cell>
          <cell r="B49">
            <v>18683</v>
          </cell>
          <cell r="C49">
            <v>737</v>
          </cell>
          <cell r="D49">
            <v>5605</v>
          </cell>
          <cell r="E49">
            <v>9563</v>
          </cell>
          <cell r="F49">
            <v>15168</v>
          </cell>
          <cell r="G49">
            <v>127598</v>
          </cell>
          <cell r="H49">
            <v>0.11887333657267356</v>
          </cell>
          <cell r="I49">
            <v>0</v>
          </cell>
          <cell r="J49">
            <v>19337</v>
          </cell>
          <cell r="K49">
            <v>197</v>
          </cell>
          <cell r="L49">
            <v>5124</v>
          </cell>
          <cell r="M49">
            <v>9476</v>
          </cell>
          <cell r="N49">
            <v>0</v>
          </cell>
        </row>
        <row r="50">
          <cell r="A50" t="str">
            <v>Poland</v>
          </cell>
          <cell r="B50">
            <v>67708</v>
          </cell>
          <cell r="C50">
            <v>2409</v>
          </cell>
          <cell r="D50">
            <v>58620</v>
          </cell>
          <cell r="E50">
            <v>66525</v>
          </cell>
          <cell r="F50">
            <v>125145</v>
          </cell>
          <cell r="H50" t="e">
            <v>#DIV/0!</v>
          </cell>
          <cell r="I50">
            <v>48374</v>
          </cell>
          <cell r="J50">
            <v>62091</v>
          </cell>
          <cell r="K50">
            <v>2272</v>
          </cell>
          <cell r="L50">
            <v>53889</v>
          </cell>
          <cell r="M50">
            <v>59305</v>
          </cell>
          <cell r="N50">
            <v>45074</v>
          </cell>
        </row>
        <row r="51">
          <cell r="A51" t="str">
            <v>Portugal</v>
          </cell>
          <cell r="B51">
            <v>122876</v>
          </cell>
          <cell r="C51">
            <v>26382</v>
          </cell>
          <cell r="D51">
            <v>244031</v>
          </cell>
          <cell r="E51">
            <v>69098</v>
          </cell>
          <cell r="F51">
            <v>313129</v>
          </cell>
          <cell r="H51" t="e">
            <v>#DIV/0!</v>
          </cell>
          <cell r="I51">
            <v>22323</v>
          </cell>
          <cell r="J51">
            <v>120400</v>
          </cell>
          <cell r="K51">
            <v>22853</v>
          </cell>
          <cell r="L51">
            <v>238926</v>
          </cell>
          <cell r="M51">
            <v>65926</v>
          </cell>
          <cell r="N51">
            <v>22046</v>
          </cell>
        </row>
        <row r="52">
          <cell r="A52" t="str">
            <v>Romania</v>
          </cell>
          <cell r="B52">
            <v>14270</v>
          </cell>
          <cell r="C52">
            <v>422</v>
          </cell>
          <cell r="D52">
            <v>34862</v>
          </cell>
          <cell r="E52">
            <v>29707</v>
          </cell>
          <cell r="F52">
            <v>64569</v>
          </cell>
          <cell r="H52" t="e">
            <v>#DIV/0!</v>
          </cell>
          <cell r="I52">
            <v>22339</v>
          </cell>
          <cell r="J52">
            <v>13588</v>
          </cell>
          <cell r="K52">
            <v>1550</v>
          </cell>
          <cell r="L52">
            <v>31006</v>
          </cell>
          <cell r="M52">
            <v>27066</v>
          </cell>
          <cell r="N52">
            <v>22119</v>
          </cell>
        </row>
        <row r="53">
          <cell r="A53" t="str">
            <v>Russian Federation</v>
          </cell>
          <cell r="B53">
            <v>29477</v>
          </cell>
          <cell r="C53">
            <v>3347</v>
          </cell>
          <cell r="D53">
            <v>164569</v>
          </cell>
          <cell r="E53">
            <v>253362</v>
          </cell>
          <cell r="F53">
            <v>417931</v>
          </cell>
          <cell r="H53" t="e">
            <v>#DIV/0!</v>
          </cell>
          <cell r="I53">
            <v>32701</v>
          </cell>
          <cell r="J53">
            <v>27580</v>
          </cell>
          <cell r="K53">
            <v>2487</v>
          </cell>
          <cell r="L53">
            <v>144916</v>
          </cell>
          <cell r="M53">
            <v>242454</v>
          </cell>
          <cell r="N53">
            <v>33361</v>
          </cell>
        </row>
        <row r="54">
          <cell r="A54" t="str">
            <v>Slovak Republic</v>
          </cell>
          <cell r="B54">
            <v>10093</v>
          </cell>
          <cell r="C54">
            <v>220</v>
          </cell>
          <cell r="D54">
            <v>18656</v>
          </cell>
          <cell r="E54">
            <v>10131</v>
          </cell>
          <cell r="F54">
            <v>28787</v>
          </cell>
          <cell r="H54" t="e">
            <v>#DIV/0!</v>
          </cell>
          <cell r="I54">
            <v>13426</v>
          </cell>
          <cell r="J54">
            <v>7150</v>
          </cell>
          <cell r="K54">
            <v>17017</v>
          </cell>
          <cell r="L54">
            <v>6279</v>
          </cell>
          <cell r="M54">
            <v>9401</v>
          </cell>
          <cell r="N54">
            <v>13417</v>
          </cell>
        </row>
        <row r="55">
          <cell r="A55" t="str">
            <v>Slovenia</v>
          </cell>
          <cell r="B55">
            <v>5182</v>
          </cell>
          <cell r="C55">
            <v>5054</v>
          </cell>
          <cell r="D55">
            <v>24892</v>
          </cell>
          <cell r="E55">
            <v>12616</v>
          </cell>
          <cell r="F55">
            <v>37508</v>
          </cell>
          <cell r="H55" t="e">
            <v>#DIV/0!</v>
          </cell>
          <cell r="I55">
            <v>6666</v>
          </cell>
          <cell r="J55">
            <v>5327</v>
          </cell>
          <cell r="K55">
            <v>3998</v>
          </cell>
          <cell r="L55">
            <v>22573</v>
          </cell>
          <cell r="M55">
            <v>11475</v>
          </cell>
          <cell r="N55">
            <v>6526</v>
          </cell>
        </row>
        <row r="56">
          <cell r="A56" t="str">
            <v>South Africa</v>
          </cell>
          <cell r="B56">
            <v>17108</v>
          </cell>
          <cell r="C56">
            <v>1035</v>
          </cell>
          <cell r="D56">
            <v>23315</v>
          </cell>
          <cell r="E56">
            <v>18951</v>
          </cell>
          <cell r="F56">
            <v>42266</v>
          </cell>
          <cell r="H56" t="e">
            <v>#DIV/0!</v>
          </cell>
          <cell r="I56">
            <v>11402</v>
          </cell>
          <cell r="J56">
            <v>15401</v>
          </cell>
          <cell r="K56">
            <v>927</v>
          </cell>
          <cell r="L56">
            <v>21324</v>
          </cell>
          <cell r="M56">
            <v>18706</v>
          </cell>
          <cell r="N56">
            <v>11058</v>
          </cell>
        </row>
        <row r="57">
          <cell r="A57" t="str">
            <v>Spain</v>
          </cell>
          <cell r="B57">
            <v>316196</v>
          </cell>
          <cell r="C57">
            <v>49033</v>
          </cell>
          <cell r="D57">
            <v>1066483</v>
          </cell>
          <cell r="E57">
            <v>663576</v>
          </cell>
          <cell r="F57">
            <v>1730059</v>
          </cell>
          <cell r="H57" t="e">
            <v>#DIV/0!</v>
          </cell>
          <cell r="I57">
            <v>217342</v>
          </cell>
          <cell r="J57">
            <v>313562</v>
          </cell>
          <cell r="K57">
            <v>43239</v>
          </cell>
          <cell r="L57">
            <v>1040415</v>
          </cell>
          <cell r="M57">
            <v>631954</v>
          </cell>
          <cell r="N57">
            <v>211028</v>
          </cell>
        </row>
        <row r="58">
          <cell r="A58" t="str">
            <v>Sweden</v>
          </cell>
          <cell r="B58">
            <v>55680</v>
          </cell>
          <cell r="C58">
            <v>25723</v>
          </cell>
          <cell r="D58">
            <v>455375</v>
          </cell>
          <cell r="E58">
            <v>80779</v>
          </cell>
          <cell r="F58">
            <v>536154</v>
          </cell>
          <cell r="H58" t="e">
            <v>#DIV/0!</v>
          </cell>
          <cell r="I58" t="str">
            <v>..</v>
          </cell>
          <cell r="J58">
            <v>50197</v>
          </cell>
          <cell r="K58">
            <v>7381</v>
          </cell>
          <cell r="L58">
            <v>451044</v>
          </cell>
          <cell r="M58">
            <v>91155</v>
          </cell>
          <cell r="N58" t="str">
            <v>..</v>
          </cell>
        </row>
        <row r="59">
          <cell r="A59" t="str">
            <v>Switzerland</v>
          </cell>
          <cell r="B59">
            <v>22536</v>
          </cell>
          <cell r="C59">
            <v>41696</v>
          </cell>
          <cell r="D59">
            <v>688897</v>
          </cell>
          <cell r="E59">
            <v>422567</v>
          </cell>
          <cell r="F59">
            <v>1111464</v>
          </cell>
          <cell r="H59" t="e">
            <v>#DIV/0!</v>
          </cell>
          <cell r="I59">
            <v>129260</v>
          </cell>
          <cell r="J59">
            <v>17442</v>
          </cell>
          <cell r="K59">
            <v>20647</v>
          </cell>
          <cell r="L59">
            <v>706891</v>
          </cell>
          <cell r="M59">
            <v>396016</v>
          </cell>
          <cell r="N59">
            <v>130868</v>
          </cell>
        </row>
        <row r="60">
          <cell r="A60" t="str">
            <v>Thailand</v>
          </cell>
          <cell r="B60">
            <v>2872</v>
          </cell>
          <cell r="C60">
            <v>412</v>
          </cell>
          <cell r="D60">
            <v>7194</v>
          </cell>
          <cell r="E60">
            <v>44873</v>
          </cell>
          <cell r="F60">
            <v>52067</v>
          </cell>
          <cell r="H60" t="e">
            <v>#DIV/0!</v>
          </cell>
          <cell r="I60">
            <v>9742</v>
          </cell>
          <cell r="J60">
            <v>2662</v>
          </cell>
          <cell r="K60">
            <v>257</v>
          </cell>
          <cell r="L60">
            <v>7243</v>
          </cell>
          <cell r="M60">
            <v>41967</v>
          </cell>
          <cell r="N60">
            <v>9363</v>
          </cell>
        </row>
        <row r="61">
          <cell r="A61" t="str">
            <v>Tunisia</v>
          </cell>
          <cell r="B61">
            <v>11263</v>
          </cell>
          <cell r="C61">
            <v>47</v>
          </cell>
          <cell r="D61">
            <v>4477</v>
          </cell>
          <cell r="E61">
            <v>5025</v>
          </cell>
          <cell r="F61">
            <v>9502</v>
          </cell>
          <cell r="H61" t="e">
            <v>#DIV/0!</v>
          </cell>
          <cell r="I61">
            <v>0</v>
          </cell>
          <cell r="J61">
            <v>10657</v>
          </cell>
          <cell r="K61">
            <v>39</v>
          </cell>
          <cell r="L61">
            <v>4340</v>
          </cell>
          <cell r="M61">
            <v>4405</v>
          </cell>
          <cell r="N61">
            <v>0</v>
          </cell>
        </row>
        <row r="62">
          <cell r="A62" t="str">
            <v>Turkey</v>
          </cell>
          <cell r="B62">
            <v>72234</v>
          </cell>
          <cell r="C62">
            <v>13520</v>
          </cell>
          <cell r="D62">
            <v>55400</v>
          </cell>
          <cell r="E62">
            <v>132655</v>
          </cell>
          <cell r="F62">
            <v>188055</v>
          </cell>
          <cell r="H62" t="e">
            <v>#DIV/0!</v>
          </cell>
          <cell r="I62">
            <v>3306</v>
          </cell>
          <cell r="J62">
            <v>70951</v>
          </cell>
          <cell r="K62">
            <v>12434</v>
          </cell>
          <cell r="L62">
            <v>52101</v>
          </cell>
          <cell r="M62">
            <v>126697</v>
          </cell>
          <cell r="N62">
            <v>3162</v>
          </cell>
        </row>
        <row r="63">
          <cell r="A63" t="str">
            <v>Ukraine</v>
          </cell>
          <cell r="B63">
            <v>14590</v>
          </cell>
          <cell r="C63">
            <v>4725</v>
          </cell>
          <cell r="D63">
            <v>39424</v>
          </cell>
          <cell r="E63">
            <v>38666</v>
          </cell>
          <cell r="F63">
            <v>78090</v>
          </cell>
          <cell r="H63" t="e">
            <v>#DIV/0!</v>
          </cell>
          <cell r="I63">
            <v>4249</v>
          </cell>
          <cell r="J63">
            <v>13585</v>
          </cell>
          <cell r="K63">
            <v>4545</v>
          </cell>
          <cell r="L63">
            <v>37609</v>
          </cell>
          <cell r="M63">
            <v>39224</v>
          </cell>
          <cell r="N63">
            <v>4196</v>
          </cell>
        </row>
        <row r="64">
          <cell r="A64" t="str">
            <v>United Kingdom</v>
          </cell>
          <cell r="B64">
            <v>350990</v>
          </cell>
          <cell r="C64">
            <v>60593</v>
          </cell>
          <cell r="D64">
            <v>5979792</v>
          </cell>
          <cell r="E64">
            <v>2084806</v>
          </cell>
          <cell r="F64">
            <v>8064598</v>
          </cell>
          <cell r="H64" t="e">
            <v>#DIV/0!</v>
          </cell>
          <cell r="I64">
            <v>693645</v>
          </cell>
          <cell r="J64">
            <v>375966</v>
          </cell>
          <cell r="K64">
            <v>43295</v>
          </cell>
          <cell r="L64">
            <v>5727714</v>
          </cell>
          <cell r="M64">
            <v>1952523</v>
          </cell>
          <cell r="N64">
            <v>636042</v>
          </cell>
        </row>
        <row r="65">
          <cell r="A65" t="str">
            <v>United States</v>
          </cell>
          <cell r="B65">
            <v>3100000</v>
          </cell>
          <cell r="C65">
            <v>316018</v>
          </cell>
          <cell r="D65">
            <v>2929975</v>
          </cell>
          <cell r="E65">
            <v>6218791</v>
          </cell>
          <cell r="F65">
            <v>9148766</v>
          </cell>
          <cell r="H65" t="e">
            <v>#DIV/0!</v>
          </cell>
          <cell r="I65">
            <v>1077023</v>
          </cell>
          <cell r="J65">
            <v>3289863</v>
          </cell>
          <cell r="K65">
            <v>327608</v>
          </cell>
          <cell r="L65">
            <v>2720089</v>
          </cell>
          <cell r="M65">
            <v>5960631</v>
          </cell>
          <cell r="N65">
            <v>1101668</v>
          </cell>
        </row>
        <row r="66">
          <cell r="A66" t="str">
            <v>Uruguay</v>
          </cell>
          <cell r="B66">
            <v>9662</v>
          </cell>
          <cell r="C66">
            <v>155</v>
          </cell>
          <cell r="D66">
            <v>0</v>
          </cell>
          <cell r="E66">
            <v>919</v>
          </cell>
          <cell r="F66">
            <v>919</v>
          </cell>
          <cell r="G66">
            <v>32262</v>
          </cell>
          <cell r="H66">
            <v>2.848552476597855E-2</v>
          </cell>
          <cell r="I66">
            <v>0</v>
          </cell>
          <cell r="J66">
            <v>9909</v>
          </cell>
          <cell r="K66">
            <v>126</v>
          </cell>
          <cell r="L66">
            <v>0</v>
          </cell>
          <cell r="M66">
            <v>959</v>
          </cell>
          <cell r="N66">
            <v>0</v>
          </cell>
        </row>
        <row r="67">
          <cell r="A67" t="str">
            <v>Source: Table 1 of the Quarterly External Debt Database.</v>
          </cell>
        </row>
        <row r="68">
          <cell r="A68" t="str">
            <v xml:space="preserve">           </v>
          </cell>
        </row>
        <row r="69">
          <cell r="A69" t="str">
            <v>Data are in millions</v>
          </cell>
        </row>
        <row r="70">
          <cell r="A70" t="str">
            <v xml:space="preserve">             Row: Country Column: Time, Series</v>
          </cell>
        </row>
        <row r="71">
          <cell r="A71" t="str">
            <v xml:space="preserve">Note: For country specific notes, see Metadata link in the home page menu.
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A"/>
      <sheetName val="C"/>
      <sheetName val="VM"/>
      <sheetName val="TARI"/>
      <sheetName val="G"/>
      <sheetName val="RES"/>
      <sheetName val="GR"/>
      <sheetName val="EPG"/>
      <sheetName val="DPG"/>
      <sheetName val="APG"/>
      <sheetName val="PE"/>
      <sheetName val="PD"/>
      <sheetName val="PA"/>
      <sheetName val="GE"/>
      <sheetName val="GD"/>
      <sheetName val="GA"/>
      <sheetName val="EW"/>
      <sheetName val="DW"/>
      <sheetName val="AW"/>
      <sheetName val="EP"/>
      <sheetName val="ED"/>
      <sheetName val="EA"/>
      <sheetName val="EG"/>
      <sheetName val="DG"/>
      <sheetName val="AG"/>
      <sheetName val="EI"/>
      <sheetName val="DI"/>
      <sheetName val="AI"/>
      <sheetName val="EE"/>
      <sheetName val="DE"/>
      <sheetName val="AE"/>
      <sheetName val="EL"/>
      <sheetName val="DL"/>
      <sheetName val="AL"/>
      <sheetName val="ERP"/>
      <sheetName val="DRP"/>
      <sheetName val="ARP"/>
      <sheetName val="EGL"/>
      <sheetName val="DGL"/>
      <sheetName val="AGL"/>
      <sheetName val="EC"/>
      <sheetName val="DC"/>
      <sheetName val="AC"/>
      <sheetName val="EQ"/>
      <sheetName val="DQ"/>
      <sheetName val="AQ"/>
      <sheetName val="120"/>
      <sheetName val="Listado PEp's"/>
      <sheetName val="Listado_PEp's"/>
      <sheetName val="Listado_PEp's1"/>
      <sheetName val="Cash_Flow"/>
      <sheetName val="AmortTable"/>
      <sheetName val="Listado_PEp's2"/>
      <sheetName val="Listado_PEp's3"/>
      <sheetName val="Listado_PEp's4"/>
      <sheetName val="Balance Of-Dda."/>
    </sheetNames>
    <sheetDataSet>
      <sheetData sheetId="0">
        <row r="5">
          <cell r="A5" t="str">
            <v>BOQUERON   -   BQN</v>
          </cell>
        </row>
      </sheetData>
      <sheetData sheetId="1">
        <row r="5">
          <cell r="A5" t="str">
            <v>BULO BULO   -   BBL (N)</v>
          </cell>
        </row>
      </sheetData>
      <sheetData sheetId="2">
        <row r="5">
          <cell r="A5" t="str">
            <v>ÑUPUCO   -   ÑPC (N)</v>
          </cell>
        </row>
      </sheetData>
      <sheetData sheetId="3">
        <row r="7">
          <cell r="D7" t="str">
            <v>ENE</v>
          </cell>
        </row>
      </sheetData>
      <sheetData sheetId="4"/>
      <sheetData sheetId="5">
        <row r="7">
          <cell r="D7" t="str">
            <v>ENE</v>
          </cell>
        </row>
      </sheetData>
      <sheetData sheetId="6">
        <row r="7">
          <cell r="D7" t="str">
            <v>ENE</v>
          </cell>
        </row>
      </sheetData>
      <sheetData sheetId="7">
        <row r="7">
          <cell r="D7" t="str">
            <v>ENE</v>
          </cell>
        </row>
      </sheetData>
      <sheetData sheetId="8">
        <row r="7">
          <cell r="D7" t="str">
            <v>ENE</v>
          </cell>
        </row>
      </sheetData>
      <sheetData sheetId="9">
        <row r="7">
          <cell r="D7" t="str">
            <v>ENE</v>
          </cell>
        </row>
      </sheetData>
      <sheetData sheetId="10">
        <row r="7">
          <cell r="D7" t="str">
            <v>ENE</v>
          </cell>
        </row>
      </sheetData>
      <sheetData sheetId="11">
        <row r="7">
          <cell r="D7" t="str">
            <v>ENE</v>
          </cell>
        </row>
      </sheetData>
      <sheetData sheetId="12" refreshError="1">
        <row r="5">
          <cell r="A5" t="str">
            <v>BOQUERON   -   BQN</v>
          </cell>
          <cell r="R5" t="str">
            <v>SIRARI-E   -   SIR-E</v>
          </cell>
        </row>
        <row r="6">
          <cell r="S6" t="str">
            <v>L I Q U I D O S  EN BBLS</v>
          </cell>
          <cell r="Y6" t="str">
            <v>G A S    EN    MPC</v>
          </cell>
        </row>
        <row r="7"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R8" t="str">
            <v>MCM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  <cell r="AD9">
            <v>2593.511</v>
          </cell>
          <cell r="AE9">
            <v>15351</v>
          </cell>
          <cell r="AF9">
            <v>0</v>
          </cell>
          <cell r="AG9">
            <v>38998</v>
          </cell>
        </row>
        <row r="10"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0</v>
          </cell>
          <cell r="AC10">
            <v>3600</v>
          </cell>
          <cell r="AD10">
            <v>2735.13</v>
          </cell>
          <cell r="AE10">
            <v>14061</v>
          </cell>
          <cell r="AF10">
            <v>0</v>
          </cell>
          <cell r="AG10">
            <v>31016</v>
          </cell>
        </row>
        <row r="11"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  <cell r="AD11">
            <v>3385.7164600000001</v>
          </cell>
          <cell r="AE11">
            <v>15085</v>
          </cell>
          <cell r="AF11">
            <v>0</v>
          </cell>
          <cell r="AG11">
            <v>33753</v>
          </cell>
        </row>
        <row r="12">
          <cell r="R12" t="str">
            <v>ABR</v>
          </cell>
          <cell r="S12">
            <v>50849.549590000002</v>
          </cell>
          <cell r="T12">
            <v>46070</v>
          </cell>
          <cell r="U12">
            <v>65.8</v>
          </cell>
          <cell r="V12">
            <v>4779.5495899999996</v>
          </cell>
          <cell r="W12">
            <v>2788</v>
          </cell>
          <cell r="X12">
            <v>48150</v>
          </cell>
          <cell r="Y12">
            <v>1839664</v>
          </cell>
          <cell r="Z12">
            <v>1137958</v>
          </cell>
          <cell r="AA12">
            <v>656305</v>
          </cell>
          <cell r="AB12">
            <v>0</v>
          </cell>
          <cell r="AC12">
            <v>3911</v>
          </cell>
          <cell r="AD12">
            <v>3101.18037</v>
          </cell>
          <cell r="AE12">
            <v>15400</v>
          </cell>
          <cell r="AF12">
            <v>642719.46649999998</v>
          </cell>
          <cell r="AG12">
            <v>26090</v>
          </cell>
        </row>
        <row r="13"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  <cell r="AD13">
            <v>2978.228759579365</v>
          </cell>
          <cell r="AE13">
            <v>16818</v>
          </cell>
          <cell r="AF13">
            <v>631175.85279000003</v>
          </cell>
          <cell r="AG13">
            <v>31899</v>
          </cell>
        </row>
        <row r="14"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  <cell r="AD14">
            <v>3060.4784999228082</v>
          </cell>
          <cell r="AE14">
            <v>15698</v>
          </cell>
          <cell r="AF14">
            <v>638505.89361000003</v>
          </cell>
          <cell r="AG14">
            <v>30650</v>
          </cell>
        </row>
        <row r="15"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  <cell r="AD15">
            <v>2007.5267291820314</v>
          </cell>
          <cell r="AE15">
            <v>19357</v>
          </cell>
          <cell r="AF15">
            <v>417076.93938000005</v>
          </cell>
          <cell r="AG15">
            <v>31480</v>
          </cell>
        </row>
        <row r="16">
          <cell r="R16" t="str">
            <v>AGO</v>
          </cell>
          <cell r="S16">
            <v>46244.825384721524</v>
          </cell>
          <cell r="T16">
            <v>42331</v>
          </cell>
          <cell r="U16">
            <v>65.3</v>
          </cell>
          <cell r="V16">
            <v>3913.8253847215242</v>
          </cell>
          <cell r="W16">
            <v>2741</v>
          </cell>
          <cell r="X16">
            <v>45898</v>
          </cell>
          <cell r="Y16">
            <v>1704236</v>
          </cell>
          <cell r="Z16">
            <v>1103555</v>
          </cell>
          <cell r="AA16">
            <v>545250</v>
          </cell>
          <cell r="AB16">
            <v>0</v>
          </cell>
          <cell r="AC16">
            <v>3874</v>
          </cell>
          <cell r="AD16">
            <v>2572.2661521005352</v>
          </cell>
          <cell r="AE16">
            <v>18165</v>
          </cell>
          <cell r="AF16">
            <v>534203.23499999999</v>
          </cell>
          <cell r="AG16">
            <v>33392</v>
          </cell>
        </row>
        <row r="17">
          <cell r="R17" t="str">
            <v>SEP</v>
          </cell>
          <cell r="S17">
            <v>39041.51</v>
          </cell>
          <cell r="T17">
            <v>35069</v>
          </cell>
          <cell r="U17">
            <v>65.400000000000006</v>
          </cell>
          <cell r="V17">
            <v>3972.51</v>
          </cell>
          <cell r="W17">
            <v>1867</v>
          </cell>
          <cell r="X17">
            <v>42914</v>
          </cell>
          <cell r="Y17">
            <v>1461557.436884047</v>
          </cell>
          <cell r="Z17">
            <v>904222</v>
          </cell>
          <cell r="AA17">
            <v>506646</v>
          </cell>
          <cell r="AB17">
            <v>0</v>
          </cell>
          <cell r="AC17">
            <v>2962.4809177586271</v>
          </cell>
          <cell r="AD17">
            <v>2546.58</v>
          </cell>
          <cell r="AE17">
            <v>14604.147409242847</v>
          </cell>
          <cell r="AF17">
            <v>521696.0146830593</v>
          </cell>
          <cell r="AG17">
            <v>33122.808557045631</v>
          </cell>
        </row>
        <row r="18">
          <cell r="R18" t="str">
            <v>OCT</v>
          </cell>
          <cell r="S18">
            <v>39672.86</v>
          </cell>
          <cell r="T18">
            <v>35167</v>
          </cell>
          <cell r="U18">
            <v>65.400000000000006</v>
          </cell>
          <cell r="V18">
            <v>4505.8599999999997</v>
          </cell>
          <cell r="W18">
            <v>2062</v>
          </cell>
          <cell r="X18">
            <v>42111</v>
          </cell>
          <cell r="Y18">
            <v>1523946.9279424369</v>
          </cell>
          <cell r="Z18">
            <v>870099</v>
          </cell>
          <cell r="AA18">
            <v>578728</v>
          </cell>
          <cell r="AB18">
            <v>0</v>
          </cell>
          <cell r="AC18">
            <v>2942.9942386850898</v>
          </cell>
          <cell r="AD18">
            <v>2466.0500000000002</v>
          </cell>
          <cell r="AE18">
            <v>15095.562115033181</v>
          </cell>
          <cell r="AF18">
            <v>573338.70165759709</v>
          </cell>
          <cell r="AG18">
            <v>57081.371588718648</v>
          </cell>
        </row>
        <row r="19">
          <cell r="R19" t="str">
            <v>NOV</v>
          </cell>
          <cell r="S19">
            <v>37002.07</v>
          </cell>
          <cell r="T19">
            <v>33181</v>
          </cell>
          <cell r="U19">
            <v>65.3</v>
          </cell>
          <cell r="V19">
            <v>3821.07</v>
          </cell>
          <cell r="W19">
            <v>2692</v>
          </cell>
          <cell r="X19">
            <v>43305</v>
          </cell>
          <cell r="Y19">
            <v>1455812.5802817987</v>
          </cell>
          <cell r="Z19">
            <v>916574</v>
          </cell>
          <cell r="AA19">
            <v>506128</v>
          </cell>
          <cell r="AB19">
            <v>0</v>
          </cell>
          <cell r="AC19">
            <v>3165.6317959303065</v>
          </cell>
          <cell r="AD19">
            <v>2227.25</v>
          </cell>
          <cell r="AE19">
            <v>16313.805820313148</v>
          </cell>
          <cell r="AF19">
            <v>483392.73023999995</v>
          </cell>
          <cell r="AG19">
            <v>13631.142665555513</v>
          </cell>
        </row>
        <row r="20"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1455812.5802817987</v>
          </cell>
          <cell r="Z20">
            <v>916574</v>
          </cell>
          <cell r="AA20">
            <v>506128</v>
          </cell>
          <cell r="AB20">
            <v>0</v>
          </cell>
          <cell r="AC20">
            <v>3165.6317959303065</v>
          </cell>
          <cell r="AD20">
            <v>2227.25</v>
          </cell>
          <cell r="AE20">
            <v>16313.805820313148</v>
          </cell>
          <cell r="AF20">
            <v>483392.73023999995</v>
          </cell>
          <cell r="AG20">
            <v>13631.142665555513</v>
          </cell>
        </row>
        <row r="21">
          <cell r="R21" t="str">
            <v>TOTAL</v>
          </cell>
          <cell r="S21">
            <v>512327.68153323437</v>
          </cell>
          <cell r="T21">
            <v>464549</v>
          </cell>
          <cell r="U21">
            <v>60.04999999999999</v>
          </cell>
          <cell r="V21">
            <v>47778.68153323439</v>
          </cell>
          <cell r="W21">
            <v>28233</v>
          </cell>
          <cell r="X21">
            <v>515950</v>
          </cell>
          <cell r="Y21">
            <v>20278900.525390081</v>
          </cell>
          <cell r="Z21">
            <v>12775066</v>
          </cell>
          <cell r="AA21">
            <v>6893726</v>
          </cell>
          <cell r="AB21">
            <v>0</v>
          </cell>
          <cell r="AC21">
            <v>43101.738748304328</v>
          </cell>
          <cell r="AD21">
            <v>31901.16797078474</v>
          </cell>
          <cell r="AE21">
            <v>192262.3211649023</v>
          </cell>
          <cell r="AF21">
            <v>4925501.5641006567</v>
          </cell>
          <cell r="AG21">
            <v>374744.46547687537</v>
          </cell>
        </row>
        <row r="22"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R23" t="str">
            <v>SIRARI-E   -   PLANTA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S24" t="str">
            <v>L I Q U I D O S  EN BBLS</v>
          </cell>
          <cell r="Y24" t="str">
            <v>G A S    EN    MPC</v>
          </cell>
        </row>
        <row r="25"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R26">
            <v>124.49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R27" t="str">
            <v>ENE</v>
          </cell>
          <cell r="S27">
            <v>4059</v>
          </cell>
          <cell r="T27">
            <v>0</v>
          </cell>
          <cell r="U27">
            <v>0</v>
          </cell>
          <cell r="V27">
            <v>4059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546039.03799999994</v>
          </cell>
          <cell r="AG27">
            <v>0</v>
          </cell>
        </row>
        <row r="28">
          <cell r="R28" t="str">
            <v>FEB</v>
          </cell>
          <cell r="S28">
            <v>3387</v>
          </cell>
          <cell r="T28">
            <v>0</v>
          </cell>
          <cell r="U28">
            <v>0</v>
          </cell>
          <cell r="V28">
            <v>3387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583813.16799999995</v>
          </cell>
          <cell r="AG28">
            <v>0</v>
          </cell>
        </row>
        <row r="29">
          <cell r="R29" t="str">
            <v>MAR</v>
          </cell>
          <cell r="S29">
            <v>3734</v>
          </cell>
          <cell r="T29">
            <v>0</v>
          </cell>
          <cell r="U29">
            <v>0</v>
          </cell>
          <cell r="V29">
            <v>3734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704644.54269999999</v>
          </cell>
          <cell r="AG29">
            <v>0</v>
          </cell>
        </row>
        <row r="30"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R33" t="str">
            <v>JUL</v>
          </cell>
          <cell r="S33">
            <v>3610</v>
          </cell>
          <cell r="T33">
            <v>0</v>
          </cell>
          <cell r="U33">
            <v>0</v>
          </cell>
          <cell r="V33">
            <v>3610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 t="str">
            <v xml:space="preserve"> 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R34" t="str">
            <v>AGO</v>
          </cell>
          <cell r="S34">
            <v>3661</v>
          </cell>
          <cell r="T34">
            <v>0</v>
          </cell>
          <cell r="U34">
            <v>0</v>
          </cell>
          <cell r="V34">
            <v>3661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R35" t="str">
            <v>SEP</v>
          </cell>
          <cell r="S35">
            <v>2792.9902261765751</v>
          </cell>
          <cell r="T35">
            <v>0</v>
          </cell>
          <cell r="U35">
            <v>0</v>
          </cell>
          <cell r="V35">
            <v>2792.9902261765751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</row>
        <row r="36"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</row>
        <row r="37"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 t="e">
            <v>#REF!</v>
          </cell>
          <cell r="AC37" t="e">
            <v>#REF!</v>
          </cell>
          <cell r="AD37">
            <v>0</v>
          </cell>
          <cell r="AF37">
            <v>0</v>
          </cell>
        </row>
        <row r="38"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1834496.7486999999</v>
          </cell>
          <cell r="AG39">
            <v>0</v>
          </cell>
        </row>
        <row r="41">
          <cell r="R41" t="str">
            <v>SIRARI-N   -   SIR-N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R44">
            <v>10893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R45" t="str">
            <v>ENE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R46" t="str">
            <v>FEB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R47" t="str">
            <v>MAR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R48" t="str">
            <v>ABR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  <cell r="AD53">
            <v>278.10000000000002</v>
          </cell>
          <cell r="AE53">
            <v>1594.852590757152</v>
          </cell>
          <cell r="AF53">
            <v>56972.051656940581</v>
          </cell>
          <cell r="AG53">
            <v>3617.1914429543658</v>
          </cell>
        </row>
        <row r="54">
          <cell r="R54" t="str">
            <v>OCT</v>
          </cell>
          <cell r="S54">
            <v>4921.7299999999996</v>
          </cell>
          <cell r="T54">
            <v>4467</v>
          </cell>
          <cell r="U54">
            <v>65.400000000000006</v>
          </cell>
          <cell r="V54">
            <v>454.73</v>
          </cell>
          <cell r="W54">
            <v>0</v>
          </cell>
          <cell r="X54">
            <v>0</v>
          </cell>
          <cell r="Y54">
            <v>153795.07205756308</v>
          </cell>
          <cell r="Z54">
            <v>63727</v>
          </cell>
          <cell r="AA54">
            <v>82487</v>
          </cell>
          <cell r="AB54">
            <v>0</v>
          </cell>
          <cell r="AC54">
            <v>297.00576131491016</v>
          </cell>
          <cell r="AD54">
            <v>248.87</v>
          </cell>
          <cell r="AE54">
            <v>1523.4378849668185</v>
          </cell>
          <cell r="AF54">
            <v>57861.104632402858</v>
          </cell>
          <cell r="AG54">
            <v>5760.6284112813537</v>
          </cell>
        </row>
        <row r="55"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  <cell r="AD55">
            <v>267.62</v>
          </cell>
          <cell r="AE55">
            <v>1960.1941796868532</v>
          </cell>
          <cell r="AF55">
            <v>97290.179280000011</v>
          </cell>
          <cell r="AG55">
            <v>1637.8573344444874</v>
          </cell>
        </row>
        <row r="56"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  <cell r="AD56">
            <v>267.62</v>
          </cell>
          <cell r="AE56">
            <v>1960.1941796868532</v>
          </cell>
          <cell r="AF56">
            <v>97290.179280000011</v>
          </cell>
          <cell r="AG56">
            <v>1637.8573344444874</v>
          </cell>
        </row>
        <row r="57"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1347.6599999999999</v>
          </cell>
          <cell r="W57">
            <v>0</v>
          </cell>
          <cell r="X57">
            <v>0</v>
          </cell>
          <cell r="Y57">
            <v>663253.47460991808</v>
          </cell>
          <cell r="Z57">
            <v>271653</v>
          </cell>
          <cell r="AA57">
            <v>370527</v>
          </cell>
          <cell r="AB57">
            <v>0</v>
          </cell>
          <cell r="AC57">
            <v>1381.2612516956704</v>
          </cell>
          <cell r="AD57">
            <v>1062.21</v>
          </cell>
          <cell r="AE57">
            <v>7038.6788350976767</v>
          </cell>
          <cell r="AF57">
            <v>309413.51484934345</v>
          </cell>
          <cell r="AG57">
            <v>12653.534523124694</v>
          </cell>
        </row>
        <row r="58"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R59" t="str">
            <v>SIRARI-N   -   PLANTA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R60">
            <v>0</v>
          </cell>
          <cell r="S60" t="str">
            <v>L I Q U I D O S  EN BBLS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R63" t="str">
            <v>ENE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R64" t="str">
            <v>FEB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5"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R66" t="str">
            <v>ABR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</row>
        <row r="67"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R71" t="str">
            <v>SEP</v>
          </cell>
          <cell r="S71">
            <v>305.00977382342472</v>
          </cell>
          <cell r="T71">
            <v>0</v>
          </cell>
          <cell r="U71">
            <v>0</v>
          </cell>
          <cell r="V71">
            <v>305.00977382342472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</row>
        <row r="72"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R75" t="str">
            <v>TOTAL</v>
          </cell>
          <cell r="S75">
            <v>941.90244281920832</v>
          </cell>
          <cell r="T75">
            <v>0</v>
          </cell>
          <cell r="U75">
            <v>0</v>
          </cell>
          <cell r="V75">
            <v>941.90244281920832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7">
          <cell r="R77" t="str">
            <v>TUNDY   -   TDY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R80">
            <v>3726.7456499999998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3704</v>
          </cell>
        </row>
        <row r="82"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4037</v>
          </cell>
        </row>
        <row r="83"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7204</v>
          </cell>
        </row>
        <row r="84"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5803</v>
          </cell>
        </row>
        <row r="85"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1460</v>
          </cell>
          <cell r="AF85">
            <v>0</v>
          </cell>
          <cell r="AG85">
            <v>4942</v>
          </cell>
        </row>
        <row r="86">
          <cell r="R86" t="str">
            <v>JUN</v>
          </cell>
          <cell r="S86">
            <v>84696</v>
          </cell>
          <cell r="T86">
            <v>84696</v>
          </cell>
          <cell r="U86">
            <v>47.5</v>
          </cell>
          <cell r="V86">
            <v>0</v>
          </cell>
          <cell r="W86">
            <v>11864</v>
          </cell>
          <cell r="X86">
            <v>86122</v>
          </cell>
          <cell r="Y86">
            <v>4740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1500</v>
          </cell>
          <cell r="AF86">
            <v>0</v>
          </cell>
          <cell r="AG86">
            <v>3240</v>
          </cell>
        </row>
        <row r="87">
          <cell r="R87" t="str">
            <v>JUL</v>
          </cell>
          <cell r="S87">
            <v>87006</v>
          </cell>
          <cell r="T87">
            <v>87006</v>
          </cell>
          <cell r="U87">
            <v>47.4</v>
          </cell>
          <cell r="V87">
            <v>0</v>
          </cell>
          <cell r="W87">
            <v>8638</v>
          </cell>
          <cell r="X87">
            <v>86680</v>
          </cell>
          <cell r="Y87">
            <v>5141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1550</v>
          </cell>
          <cell r="AF87">
            <v>0</v>
          </cell>
          <cell r="AG87">
            <v>3591</v>
          </cell>
        </row>
        <row r="88">
          <cell r="R88" t="str">
            <v>AGO</v>
          </cell>
          <cell r="S88">
            <v>76125</v>
          </cell>
          <cell r="T88">
            <v>76125</v>
          </cell>
          <cell r="U88">
            <v>47.4</v>
          </cell>
          <cell r="V88">
            <v>0</v>
          </cell>
          <cell r="W88">
            <v>7715</v>
          </cell>
          <cell r="X88">
            <v>76367</v>
          </cell>
          <cell r="Y88">
            <v>5907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1550</v>
          </cell>
          <cell r="AF88">
            <v>0</v>
          </cell>
          <cell r="AG88">
            <v>4357</v>
          </cell>
        </row>
        <row r="89">
          <cell r="R89" t="str">
            <v>SEP</v>
          </cell>
          <cell r="S89">
            <v>68586</v>
          </cell>
          <cell r="T89">
            <v>68586</v>
          </cell>
          <cell r="U89">
            <v>47.6</v>
          </cell>
          <cell r="V89">
            <v>0</v>
          </cell>
          <cell r="W89">
            <v>8189</v>
          </cell>
          <cell r="X89">
            <v>68100</v>
          </cell>
          <cell r="Y89">
            <v>5683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1500</v>
          </cell>
          <cell r="AF89">
            <v>0</v>
          </cell>
          <cell r="AG89">
            <v>4183</v>
          </cell>
        </row>
        <row r="90">
          <cell r="R90" t="str">
            <v>OCT</v>
          </cell>
          <cell r="S90">
            <v>67727</v>
          </cell>
          <cell r="T90">
            <v>67727</v>
          </cell>
          <cell r="U90">
            <v>47.2</v>
          </cell>
          <cell r="V90">
            <v>0</v>
          </cell>
          <cell r="W90">
            <v>9630</v>
          </cell>
          <cell r="X90">
            <v>67951</v>
          </cell>
          <cell r="Y90">
            <v>6081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1550</v>
          </cell>
          <cell r="AF90">
            <v>0</v>
          </cell>
          <cell r="AG90">
            <v>4531</v>
          </cell>
        </row>
        <row r="91">
          <cell r="R91" t="str">
            <v>NOV</v>
          </cell>
          <cell r="S91">
            <v>59906</v>
          </cell>
          <cell r="T91">
            <v>59906</v>
          </cell>
          <cell r="U91">
            <v>47.4</v>
          </cell>
          <cell r="V91">
            <v>0</v>
          </cell>
          <cell r="W91">
            <v>7107</v>
          </cell>
          <cell r="X91">
            <v>59973</v>
          </cell>
          <cell r="Y91">
            <v>5783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1455</v>
          </cell>
          <cell r="AF91">
            <v>0</v>
          </cell>
          <cell r="AG91">
            <v>4328</v>
          </cell>
        </row>
        <row r="92"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5783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1455</v>
          </cell>
          <cell r="AF92">
            <v>0</v>
          </cell>
          <cell r="AG92">
            <v>4328</v>
          </cell>
        </row>
        <row r="93">
          <cell r="R93" t="str">
            <v>TOTAL</v>
          </cell>
          <cell r="S93">
            <v>583959</v>
          </cell>
          <cell r="T93">
            <v>583959</v>
          </cell>
          <cell r="U93">
            <v>43.508333333333333</v>
          </cell>
          <cell r="V93">
            <v>0</v>
          </cell>
          <cell r="W93">
            <v>74469</v>
          </cell>
          <cell r="X93">
            <v>583272</v>
          </cell>
          <cell r="Y93">
            <v>66268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12020</v>
          </cell>
          <cell r="AF93">
            <v>0</v>
          </cell>
          <cell r="AG93">
            <v>54248</v>
          </cell>
        </row>
        <row r="95">
          <cell r="A95" t="str">
            <v>LA PEÑA  -  LPÑ</v>
          </cell>
          <cell r="R95" t="str">
            <v>VIBORA   -   VBR</v>
          </cell>
        </row>
        <row r="96">
          <cell r="B96" t="str">
            <v>L I Q U I D O S  EN BBLS</v>
          </cell>
          <cell r="H96" t="str">
            <v>G A S    EN    MPC</v>
          </cell>
          <cell r="S96" t="str">
            <v>L I Q U I D O S  EN BBLS</v>
          </cell>
          <cell r="Y96" t="str">
            <v>G A S    EN    MPC</v>
          </cell>
        </row>
        <row r="97">
          <cell r="A97" t="str">
            <v>MES</v>
          </cell>
          <cell r="B97" t="str">
            <v>PRO-</v>
          </cell>
          <cell r="C97" t="str">
            <v>PET.</v>
          </cell>
          <cell r="D97" t="str">
            <v>DENS.</v>
          </cell>
          <cell r="E97" t="str">
            <v>GASO-</v>
          </cell>
          <cell r="F97" t="str">
            <v>AGUA</v>
          </cell>
          <cell r="G97" t="str">
            <v>PET.</v>
          </cell>
          <cell r="H97" t="str">
            <v>PRO-</v>
          </cell>
          <cell r="I97" t="str">
            <v>INYEC-</v>
          </cell>
          <cell r="J97" t="str">
            <v xml:space="preserve">ENT. </v>
          </cell>
          <cell r="K97" t="str">
            <v>ENT.</v>
          </cell>
          <cell r="L97" t="str">
            <v>LICUA-</v>
          </cell>
          <cell r="M97" t="str">
            <v>GLP</v>
          </cell>
          <cell r="N97" t="str">
            <v>COM-</v>
          </cell>
          <cell r="O97" t="str">
            <v>RESI-</v>
          </cell>
          <cell r="P97" t="str">
            <v>QUEMA-</v>
          </cell>
          <cell r="R97" t="str">
            <v>MES</v>
          </cell>
          <cell r="S97" t="str">
            <v>PRO-</v>
          </cell>
          <cell r="T97" t="str">
            <v>PET.</v>
          </cell>
          <cell r="U97" t="str">
            <v>DENS.</v>
          </cell>
          <cell r="V97" t="str">
            <v>GASO-</v>
          </cell>
          <cell r="W97" t="str">
            <v>AGUA</v>
          </cell>
          <cell r="X97" t="str">
            <v>PET.</v>
          </cell>
          <cell r="Y97" t="str">
            <v>PRO-</v>
          </cell>
          <cell r="Z97" t="str">
            <v>INYEC-</v>
          </cell>
          <cell r="AA97" t="str">
            <v xml:space="preserve">ENT. </v>
          </cell>
          <cell r="AB97" t="str">
            <v>ENT.</v>
          </cell>
          <cell r="AC97" t="str">
            <v>LICUA-</v>
          </cell>
          <cell r="AD97" t="str">
            <v>GLP</v>
          </cell>
          <cell r="AE97" t="str">
            <v>COM-</v>
          </cell>
          <cell r="AF97" t="str">
            <v>RESI-</v>
          </cell>
          <cell r="AG97" t="str">
            <v>QUEMA-</v>
          </cell>
        </row>
        <row r="98">
          <cell r="B98" t="str">
            <v>DUC.</v>
          </cell>
          <cell r="C98" t="str">
            <v>COND.</v>
          </cell>
          <cell r="D98" t="str">
            <v>(º API)</v>
          </cell>
          <cell r="E98" t="str">
            <v>LINA</v>
          </cell>
          <cell r="G98" t="str">
            <v>ENT.</v>
          </cell>
          <cell r="H98" t="str">
            <v>DUC.</v>
          </cell>
          <cell r="I98" t="str">
            <v>CION</v>
          </cell>
          <cell r="J98" t="str">
            <v>GASOD.</v>
          </cell>
          <cell r="K98" t="str">
            <v>PROC.</v>
          </cell>
          <cell r="L98" t="str">
            <v>BLES</v>
          </cell>
          <cell r="M98" t="str">
            <v>MC</v>
          </cell>
          <cell r="N98" t="str">
            <v>BUST.</v>
          </cell>
          <cell r="O98" t="str">
            <v>DUAL</v>
          </cell>
          <cell r="P98" t="str">
            <v>DO</v>
          </cell>
          <cell r="S98" t="str">
            <v>DUC.</v>
          </cell>
          <cell r="T98" t="str">
            <v>COND.</v>
          </cell>
          <cell r="U98" t="str">
            <v>(º API)</v>
          </cell>
          <cell r="V98" t="str">
            <v>LINA</v>
          </cell>
          <cell r="X98" t="str">
            <v>ENT.</v>
          </cell>
          <cell r="Y98" t="str">
            <v>DUC.</v>
          </cell>
          <cell r="Z98" t="str">
            <v>CION</v>
          </cell>
          <cell r="AA98" t="str">
            <v>GASOD.</v>
          </cell>
          <cell r="AB98" t="str">
            <v>PROC.</v>
          </cell>
          <cell r="AC98" t="str">
            <v>BLES</v>
          </cell>
          <cell r="AD98" t="str">
            <v>MC</v>
          </cell>
          <cell r="AE98" t="str">
            <v>BUST.</v>
          </cell>
          <cell r="AF98" t="str">
            <v>DUAL</v>
          </cell>
          <cell r="AG98" t="str">
            <v>DO</v>
          </cell>
        </row>
        <row r="99">
          <cell r="A99" t="str">
            <v>ENE</v>
          </cell>
          <cell r="B99">
            <v>23529</v>
          </cell>
          <cell r="C99">
            <v>23529</v>
          </cell>
          <cell r="D99">
            <v>44.5</v>
          </cell>
          <cell r="E99">
            <v>0</v>
          </cell>
          <cell r="F99">
            <v>13183</v>
          </cell>
          <cell r="G99">
            <v>22735</v>
          </cell>
          <cell r="H99">
            <v>21097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6292</v>
          </cell>
          <cell r="O99">
            <v>0</v>
          </cell>
          <cell r="P99">
            <v>14805</v>
          </cell>
          <cell r="R99" t="str">
            <v>ENE</v>
          </cell>
          <cell r="S99">
            <v>140418.95000000001</v>
          </cell>
          <cell r="T99">
            <v>130100</v>
          </cell>
          <cell r="U99">
            <v>57.1</v>
          </cell>
          <cell r="V99">
            <v>10318.950000000001</v>
          </cell>
          <cell r="W99">
            <v>14134</v>
          </cell>
          <cell r="X99">
            <v>132531</v>
          </cell>
          <cell r="Y99">
            <v>2428885</v>
          </cell>
          <cell r="Z99">
            <v>1257174</v>
          </cell>
          <cell r="AA99">
            <v>1073966</v>
          </cell>
          <cell r="AB99">
            <v>0</v>
          </cell>
          <cell r="AC99">
            <v>2446</v>
          </cell>
          <cell r="AD99">
            <v>4683.29</v>
          </cell>
          <cell r="AE99">
            <v>37733</v>
          </cell>
          <cell r="AF99">
            <v>0</v>
          </cell>
          <cell r="AG99">
            <v>57566</v>
          </cell>
        </row>
        <row r="100">
          <cell r="A100" t="str">
            <v>FEB</v>
          </cell>
          <cell r="B100">
            <v>21689</v>
          </cell>
          <cell r="C100">
            <v>21689</v>
          </cell>
          <cell r="D100">
            <v>44.5</v>
          </cell>
          <cell r="E100">
            <v>0</v>
          </cell>
          <cell r="F100">
            <v>12963</v>
          </cell>
          <cell r="G100">
            <v>22399</v>
          </cell>
          <cell r="H100">
            <v>20945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6295</v>
          </cell>
          <cell r="O100">
            <v>0</v>
          </cell>
          <cell r="P100">
            <v>14650</v>
          </cell>
          <cell r="R100" t="str">
            <v>FEB</v>
          </cell>
          <cell r="S100">
            <v>130410.55541</v>
          </cell>
          <cell r="T100">
            <v>120655</v>
          </cell>
          <cell r="U100">
            <v>63.2</v>
          </cell>
          <cell r="V100">
            <v>9755.5554100000008</v>
          </cell>
          <cell r="W100">
            <v>11465</v>
          </cell>
          <cell r="X100">
            <v>119683</v>
          </cell>
          <cell r="Y100">
            <v>2182129</v>
          </cell>
          <cell r="Z100">
            <v>1066119</v>
          </cell>
          <cell r="AA100">
            <v>1041927</v>
          </cell>
          <cell r="AB100">
            <v>0</v>
          </cell>
          <cell r="AC100">
            <v>2612</v>
          </cell>
          <cell r="AD100">
            <v>4389.16</v>
          </cell>
          <cell r="AE100">
            <v>30234</v>
          </cell>
          <cell r="AF100">
            <v>0</v>
          </cell>
          <cell r="AG100">
            <v>41237</v>
          </cell>
        </row>
        <row r="101">
          <cell r="A101" t="str">
            <v>MAR</v>
          </cell>
          <cell r="B101">
            <v>22413</v>
          </cell>
          <cell r="C101">
            <v>22413</v>
          </cell>
          <cell r="D101">
            <v>44.5</v>
          </cell>
          <cell r="E101">
            <v>0</v>
          </cell>
          <cell r="F101">
            <v>12914</v>
          </cell>
          <cell r="G101">
            <v>22297</v>
          </cell>
          <cell r="H101">
            <v>20945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6295</v>
          </cell>
          <cell r="O101">
            <v>0</v>
          </cell>
          <cell r="P101">
            <v>14650</v>
          </cell>
          <cell r="R101" t="str">
            <v>MAR</v>
          </cell>
          <cell r="S101">
            <v>143457.31317000001</v>
          </cell>
          <cell r="T101">
            <v>132334</v>
          </cell>
          <cell r="U101">
            <v>70.3</v>
          </cell>
          <cell r="V101">
            <v>11123.313169999999</v>
          </cell>
          <cell r="W101">
            <v>11751</v>
          </cell>
          <cell r="X101">
            <v>136909</v>
          </cell>
          <cell r="Y101">
            <v>2445116</v>
          </cell>
          <cell r="Z101">
            <v>1143069</v>
          </cell>
          <cell r="AA101">
            <v>1231487</v>
          </cell>
          <cell r="AB101">
            <v>0</v>
          </cell>
          <cell r="AC101">
            <v>2648</v>
          </cell>
          <cell r="AD101">
            <v>5279.7150000000001</v>
          </cell>
          <cell r="AE101">
            <v>32945</v>
          </cell>
          <cell r="AF101">
            <v>0</v>
          </cell>
          <cell r="AG101">
            <v>34967</v>
          </cell>
        </row>
        <row r="102">
          <cell r="A102" t="str">
            <v>ABR</v>
          </cell>
          <cell r="B102">
            <v>21123</v>
          </cell>
          <cell r="C102">
            <v>21123</v>
          </cell>
          <cell r="D102">
            <v>45.2</v>
          </cell>
          <cell r="E102">
            <v>0</v>
          </cell>
          <cell r="F102">
            <v>12598</v>
          </cell>
          <cell r="G102">
            <v>19301</v>
          </cell>
          <cell r="H102">
            <v>17758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6802</v>
          </cell>
          <cell r="O102">
            <v>0</v>
          </cell>
          <cell r="P102">
            <v>10956</v>
          </cell>
          <cell r="R102" t="str">
            <v>ABR</v>
          </cell>
          <cell r="S102">
            <v>135756.56701999999</v>
          </cell>
          <cell r="T102">
            <v>125048</v>
          </cell>
          <cell r="U102">
            <v>62.8</v>
          </cell>
          <cell r="V102">
            <v>10708.56702</v>
          </cell>
          <cell r="W102">
            <v>10199</v>
          </cell>
          <cell r="X102">
            <v>124681</v>
          </cell>
          <cell r="Y102">
            <v>2376928</v>
          </cell>
          <cell r="Z102">
            <v>1030521</v>
          </cell>
          <cell r="AA102">
            <v>1266797</v>
          </cell>
          <cell r="AB102">
            <v>0</v>
          </cell>
          <cell r="AC102">
            <v>2273</v>
          </cell>
          <cell r="AD102">
            <v>5458.7593999999999</v>
          </cell>
          <cell r="AE102">
            <v>31074</v>
          </cell>
          <cell r="AF102">
            <v>1205750.0525700001</v>
          </cell>
          <cell r="AG102">
            <v>46263</v>
          </cell>
        </row>
        <row r="103">
          <cell r="A103" t="str">
            <v>MAY</v>
          </cell>
          <cell r="B103">
            <v>21741</v>
          </cell>
          <cell r="C103">
            <v>21741</v>
          </cell>
          <cell r="D103">
            <v>46.3</v>
          </cell>
          <cell r="E103">
            <v>0</v>
          </cell>
          <cell r="F103">
            <v>10635</v>
          </cell>
          <cell r="G103">
            <v>22785</v>
          </cell>
          <cell r="H103">
            <v>15741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7029</v>
          </cell>
          <cell r="O103">
            <v>0</v>
          </cell>
          <cell r="P103">
            <v>8712</v>
          </cell>
          <cell r="R103" t="str">
            <v>MAY</v>
          </cell>
          <cell r="S103">
            <v>139758.55569660483</v>
          </cell>
          <cell r="T103">
            <v>129316</v>
          </cell>
          <cell r="U103">
            <v>59.2</v>
          </cell>
          <cell r="V103">
            <v>10442.555696604837</v>
          </cell>
          <cell r="W103">
            <v>13936</v>
          </cell>
          <cell r="X103">
            <v>134726</v>
          </cell>
          <cell r="Y103">
            <v>2502481</v>
          </cell>
          <cell r="Z103">
            <v>1057717</v>
          </cell>
          <cell r="AA103">
            <v>1281896</v>
          </cell>
          <cell r="AB103">
            <v>0</v>
          </cell>
          <cell r="AC103">
            <v>2875</v>
          </cell>
          <cell r="AD103">
            <v>5402.6344840525471</v>
          </cell>
          <cell r="AE103">
            <v>32577</v>
          </cell>
          <cell r="AF103">
            <v>1221639.1966239999</v>
          </cell>
          <cell r="AG103">
            <v>127416</v>
          </cell>
        </row>
        <row r="104">
          <cell r="A104" t="str">
            <v>JUN</v>
          </cell>
          <cell r="B104">
            <v>21620</v>
          </cell>
          <cell r="C104">
            <v>21620</v>
          </cell>
          <cell r="D104">
            <v>47</v>
          </cell>
          <cell r="E104">
            <v>0</v>
          </cell>
          <cell r="F104">
            <v>5070</v>
          </cell>
          <cell r="G104">
            <v>21788</v>
          </cell>
          <cell r="H104">
            <v>17382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6860</v>
          </cell>
          <cell r="O104">
            <v>0</v>
          </cell>
          <cell r="P104">
            <v>10522</v>
          </cell>
          <cell r="R104" t="str">
            <v>JUN</v>
          </cell>
          <cell r="S104">
            <v>125904.66948561596</v>
          </cell>
          <cell r="T104">
            <v>116155</v>
          </cell>
          <cell r="U104">
            <v>59.4</v>
          </cell>
          <cell r="V104">
            <v>9749.6694856159538</v>
          </cell>
          <cell r="W104">
            <v>12896</v>
          </cell>
          <cell r="X104">
            <v>118832</v>
          </cell>
          <cell r="Y104">
            <v>2190818</v>
          </cell>
          <cell r="Z104">
            <v>968506</v>
          </cell>
          <cell r="AA104">
            <v>1145927</v>
          </cell>
          <cell r="AB104">
            <v>0</v>
          </cell>
          <cell r="AC104">
            <v>2683</v>
          </cell>
          <cell r="AD104">
            <v>4949.6437289474734</v>
          </cell>
          <cell r="AE104">
            <v>36421</v>
          </cell>
          <cell r="AF104">
            <v>1090539.7643820001</v>
          </cell>
          <cell r="AG104">
            <v>37281</v>
          </cell>
        </row>
        <row r="105">
          <cell r="A105" t="str">
            <v>JUL</v>
          </cell>
          <cell r="B105">
            <v>26992</v>
          </cell>
          <cell r="C105">
            <v>26992</v>
          </cell>
          <cell r="D105">
            <v>46.5</v>
          </cell>
          <cell r="E105">
            <v>0</v>
          </cell>
          <cell r="F105">
            <v>15428</v>
          </cell>
          <cell r="G105">
            <v>26373</v>
          </cell>
          <cell r="H105">
            <v>22753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7130</v>
          </cell>
          <cell r="O105">
            <v>0</v>
          </cell>
          <cell r="P105">
            <v>15623</v>
          </cell>
          <cell r="R105" t="str">
            <v>JUL</v>
          </cell>
          <cell r="S105">
            <v>130299.18574867654</v>
          </cell>
          <cell r="T105">
            <v>121937</v>
          </cell>
          <cell r="U105">
            <v>61.6</v>
          </cell>
          <cell r="V105">
            <v>8362.1857486765311</v>
          </cell>
          <cell r="W105">
            <v>13135</v>
          </cell>
          <cell r="X105">
            <v>124519</v>
          </cell>
          <cell r="Y105">
            <v>2309207</v>
          </cell>
          <cell r="Z105">
            <v>922398</v>
          </cell>
          <cell r="AA105">
            <v>1261467</v>
          </cell>
          <cell r="AB105">
            <v>0</v>
          </cell>
          <cell r="AC105">
            <v>2929</v>
          </cell>
          <cell r="AD105">
            <v>5194.2303592660028</v>
          </cell>
          <cell r="AE105">
            <v>38385</v>
          </cell>
          <cell r="AF105">
            <v>1205089.5168359999</v>
          </cell>
          <cell r="AG105">
            <v>84028</v>
          </cell>
        </row>
        <row r="106">
          <cell r="A106" t="str">
            <v>AGO</v>
          </cell>
          <cell r="B106">
            <v>23825</v>
          </cell>
          <cell r="C106">
            <v>23825</v>
          </cell>
          <cell r="D106">
            <v>46.5</v>
          </cell>
          <cell r="E106">
            <v>0</v>
          </cell>
          <cell r="F106">
            <v>13322</v>
          </cell>
          <cell r="G106">
            <v>25717</v>
          </cell>
          <cell r="H106">
            <v>22218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6783</v>
          </cell>
          <cell r="O106">
            <v>0</v>
          </cell>
          <cell r="P106">
            <v>15435</v>
          </cell>
          <cell r="R106" t="str">
            <v>AGO</v>
          </cell>
          <cell r="S106">
            <v>127040.75804180819</v>
          </cell>
          <cell r="T106">
            <v>117653</v>
          </cell>
          <cell r="U106">
            <v>63.5</v>
          </cell>
          <cell r="V106">
            <v>9387.7580418081943</v>
          </cell>
          <cell r="W106">
            <v>12547</v>
          </cell>
          <cell r="X106">
            <v>117654</v>
          </cell>
          <cell r="Y106">
            <v>2295601</v>
          </cell>
          <cell r="Z106">
            <v>820039</v>
          </cell>
          <cell r="AA106">
            <v>1405617</v>
          </cell>
          <cell r="AB106">
            <v>0</v>
          </cell>
          <cell r="AC106">
            <v>2797</v>
          </cell>
          <cell r="AD106">
            <v>5570.1893771248197</v>
          </cell>
          <cell r="AE106">
            <v>29546</v>
          </cell>
          <cell r="AF106">
            <v>1344810.0085800001</v>
          </cell>
          <cell r="AG106">
            <v>37602</v>
          </cell>
        </row>
        <row r="107">
          <cell r="A107" t="str">
            <v>SEP</v>
          </cell>
          <cell r="B107">
            <v>24802</v>
          </cell>
          <cell r="C107">
            <v>24802</v>
          </cell>
          <cell r="D107">
            <v>46.6</v>
          </cell>
          <cell r="E107">
            <v>0</v>
          </cell>
          <cell r="F107">
            <v>12220</v>
          </cell>
          <cell r="G107">
            <v>25469</v>
          </cell>
          <cell r="H107">
            <v>24138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6398</v>
          </cell>
          <cell r="O107">
            <v>0</v>
          </cell>
          <cell r="P107">
            <v>17740</v>
          </cell>
          <cell r="R107" t="str">
            <v>SEP</v>
          </cell>
          <cell r="S107">
            <v>120816.39936183259</v>
          </cell>
          <cell r="T107">
            <v>112733</v>
          </cell>
          <cell r="U107">
            <v>63.7</v>
          </cell>
          <cell r="V107">
            <v>8083.3993618325885</v>
          </cell>
          <cell r="W107">
            <v>12915</v>
          </cell>
          <cell r="X107">
            <v>114176</v>
          </cell>
          <cell r="Y107">
            <v>2221310</v>
          </cell>
          <cell r="Z107">
            <v>741534</v>
          </cell>
          <cell r="AA107">
            <v>1377216</v>
          </cell>
          <cell r="AB107">
            <v>0</v>
          </cell>
          <cell r="AC107">
            <v>2752</v>
          </cell>
          <cell r="AD107">
            <v>5311.981866527507</v>
          </cell>
          <cell r="AE107">
            <v>31107</v>
          </cell>
          <cell r="AF107">
            <v>1320061.5360000003</v>
          </cell>
          <cell r="AG107">
            <v>68701</v>
          </cell>
        </row>
        <row r="108">
          <cell r="A108" t="str">
            <v>OCT</v>
          </cell>
          <cell r="B108">
            <v>24334</v>
          </cell>
          <cell r="C108">
            <v>24334</v>
          </cell>
          <cell r="D108">
            <v>46.4</v>
          </cell>
          <cell r="E108">
            <v>0</v>
          </cell>
          <cell r="F108">
            <v>13109</v>
          </cell>
          <cell r="G108">
            <v>20895</v>
          </cell>
          <cell r="H108">
            <v>26945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6901</v>
          </cell>
          <cell r="O108">
            <v>0</v>
          </cell>
          <cell r="P108">
            <v>20044</v>
          </cell>
          <cell r="R108" t="str">
            <v>OCT</v>
          </cell>
          <cell r="S108">
            <v>122377.72084386853</v>
          </cell>
          <cell r="T108">
            <v>111436</v>
          </cell>
          <cell r="U108">
            <v>63.7</v>
          </cell>
          <cell r="V108">
            <v>10941.720843868528</v>
          </cell>
          <cell r="W108">
            <v>13983</v>
          </cell>
          <cell r="X108">
            <v>113753</v>
          </cell>
          <cell r="Y108">
            <v>2261518</v>
          </cell>
          <cell r="Z108">
            <v>582894</v>
          </cell>
          <cell r="AA108">
            <v>1632281</v>
          </cell>
          <cell r="AB108">
            <v>0</v>
          </cell>
          <cell r="AC108">
            <v>2656</v>
          </cell>
          <cell r="AD108">
            <v>6753.1299229062888</v>
          </cell>
          <cell r="AE108">
            <v>32666</v>
          </cell>
          <cell r="AF108">
            <v>1559034.0224059997</v>
          </cell>
          <cell r="AG108">
            <v>11021</v>
          </cell>
        </row>
        <row r="109">
          <cell r="A109" t="str">
            <v>NOV</v>
          </cell>
          <cell r="B109">
            <v>22672</v>
          </cell>
          <cell r="C109">
            <v>22672</v>
          </cell>
          <cell r="D109">
            <v>47</v>
          </cell>
          <cell r="E109">
            <v>0</v>
          </cell>
          <cell r="F109">
            <v>12485</v>
          </cell>
          <cell r="G109">
            <v>27157</v>
          </cell>
          <cell r="H109">
            <v>21233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6610</v>
          </cell>
          <cell r="O109">
            <v>0</v>
          </cell>
          <cell r="P109">
            <v>14623</v>
          </cell>
          <cell r="R109" t="str">
            <v>NOV</v>
          </cell>
          <cell r="S109">
            <v>115424.46258912374</v>
          </cell>
          <cell r="T109">
            <v>106746</v>
          </cell>
          <cell r="U109">
            <v>60.6</v>
          </cell>
          <cell r="V109">
            <v>8678.4625891237411</v>
          </cell>
          <cell r="W109">
            <v>17761</v>
          </cell>
          <cell r="X109">
            <v>110770</v>
          </cell>
          <cell r="Y109">
            <v>1985934</v>
          </cell>
          <cell r="Z109">
            <v>741396</v>
          </cell>
          <cell r="AA109">
            <v>1168570</v>
          </cell>
          <cell r="AB109">
            <v>0</v>
          </cell>
          <cell r="AC109">
            <v>2659</v>
          </cell>
          <cell r="AD109">
            <v>5080.8552682397576</v>
          </cell>
          <cell r="AE109">
            <v>33265</v>
          </cell>
          <cell r="AF109">
            <v>1112971.77654</v>
          </cell>
          <cell r="AG109">
            <v>40044</v>
          </cell>
        </row>
        <row r="110">
          <cell r="A110" t="str">
            <v>DIC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21233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6610</v>
          </cell>
          <cell r="O110">
            <v>0</v>
          </cell>
          <cell r="P110">
            <v>14623</v>
          </cell>
          <cell r="R110" t="str">
            <v>DIC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1985934</v>
          </cell>
          <cell r="Z110">
            <v>741396</v>
          </cell>
          <cell r="AA110">
            <v>1168570</v>
          </cell>
          <cell r="AB110">
            <v>0</v>
          </cell>
          <cell r="AC110">
            <v>2659</v>
          </cell>
          <cell r="AD110">
            <v>5080.8552682397576</v>
          </cell>
          <cell r="AE110">
            <v>33265</v>
          </cell>
          <cell r="AF110">
            <v>1112971.77654</v>
          </cell>
          <cell r="AG110">
            <v>40044</v>
          </cell>
        </row>
        <row r="111">
          <cell r="A111" t="str">
            <v>TOTAL</v>
          </cell>
          <cell r="B111">
            <v>254740</v>
          </cell>
          <cell r="C111">
            <v>254740</v>
          </cell>
          <cell r="D111">
            <v>42.083333333333336</v>
          </cell>
          <cell r="E111">
            <v>0</v>
          </cell>
          <cell r="F111">
            <v>133927</v>
          </cell>
          <cell r="G111">
            <v>256916</v>
          </cell>
          <cell r="H111">
            <v>252388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80005</v>
          </cell>
          <cell r="O111">
            <v>0</v>
          </cell>
          <cell r="P111">
            <v>172383</v>
          </cell>
          <cell r="R111" t="str">
            <v>TOTAL</v>
          </cell>
          <cell r="S111">
            <v>1431665.1373675303</v>
          </cell>
          <cell r="T111">
            <v>1324113</v>
          </cell>
          <cell r="U111">
            <v>57.091666666666676</v>
          </cell>
          <cell r="V111">
            <v>107552.13736753038</v>
          </cell>
          <cell r="W111">
            <v>144722</v>
          </cell>
          <cell r="X111">
            <v>1348234</v>
          </cell>
          <cell r="Y111">
            <v>27185861</v>
          </cell>
          <cell r="Z111">
            <v>11072763</v>
          </cell>
          <cell r="AA111">
            <v>15055721</v>
          </cell>
          <cell r="AB111">
            <v>0</v>
          </cell>
          <cell r="AC111">
            <v>31989</v>
          </cell>
          <cell r="AD111">
            <v>63154.444675304148</v>
          </cell>
          <cell r="AE111">
            <v>399218</v>
          </cell>
          <cell r="AF111">
            <v>11172867.650478</v>
          </cell>
          <cell r="AG111">
            <v>626170</v>
          </cell>
        </row>
        <row r="113">
          <cell r="A113" t="str">
            <v>PATUJU   -   PTJ</v>
          </cell>
          <cell r="R113" t="str">
            <v>VIBORA   -   PLANTA</v>
          </cell>
        </row>
        <row r="114">
          <cell r="B114" t="str">
            <v>L I Q U I D O S  EN BBLS</v>
          </cell>
          <cell r="H114" t="str">
            <v>G A S    EN    MPC</v>
          </cell>
          <cell r="S114" t="str">
            <v>L I Q U I D O S  EN BBLS</v>
          </cell>
          <cell r="Y114" t="str">
            <v>G A S    EN    MPC</v>
          </cell>
        </row>
        <row r="115">
          <cell r="A115" t="str">
            <v>MES</v>
          </cell>
          <cell r="B115" t="str">
            <v>PRO-</v>
          </cell>
          <cell r="C115" t="str">
            <v>PET.</v>
          </cell>
          <cell r="D115" t="str">
            <v>DENS.</v>
          </cell>
          <cell r="E115" t="str">
            <v>GASO-</v>
          </cell>
          <cell r="F115" t="str">
            <v>AGUA</v>
          </cell>
          <cell r="G115" t="str">
            <v>PET.</v>
          </cell>
          <cell r="H115" t="str">
            <v>PRO-</v>
          </cell>
          <cell r="I115" t="str">
            <v>INYEC-</v>
          </cell>
          <cell r="J115" t="str">
            <v xml:space="preserve">ENT. </v>
          </cell>
          <cell r="K115" t="str">
            <v>ENT.</v>
          </cell>
          <cell r="L115" t="str">
            <v>LICUA-</v>
          </cell>
          <cell r="M115" t="str">
            <v>GLP</v>
          </cell>
          <cell r="N115" t="str">
            <v>COM-</v>
          </cell>
          <cell r="O115" t="str">
            <v>RESI-</v>
          </cell>
          <cell r="P115" t="str">
            <v>QUEMA-</v>
          </cell>
          <cell r="R115" t="str">
            <v>MES</v>
          </cell>
          <cell r="S115" t="str">
            <v>PRO-</v>
          </cell>
          <cell r="T115" t="str">
            <v>PET.</v>
          </cell>
          <cell r="U115" t="str">
            <v>DENS.</v>
          </cell>
          <cell r="V115" t="str">
            <v>GASO-</v>
          </cell>
          <cell r="W115" t="str">
            <v>AGUA</v>
          </cell>
          <cell r="X115" t="str">
            <v>PET.</v>
          </cell>
          <cell r="Y115" t="str">
            <v>PRO-</v>
          </cell>
          <cell r="Z115" t="str">
            <v>INYEC-</v>
          </cell>
          <cell r="AA115" t="str">
            <v xml:space="preserve">ENT. </v>
          </cell>
          <cell r="AB115" t="str">
            <v>ENT.</v>
          </cell>
          <cell r="AC115" t="str">
            <v>LICUA-</v>
          </cell>
          <cell r="AD115" t="str">
            <v>GLP</v>
          </cell>
          <cell r="AE115" t="str">
            <v>COM-</v>
          </cell>
          <cell r="AF115" t="str">
            <v>RESI-</v>
          </cell>
          <cell r="AG115" t="str">
            <v>QUEMA-</v>
          </cell>
        </row>
        <row r="116">
          <cell r="B116" t="str">
            <v>DUC.</v>
          </cell>
          <cell r="C116" t="str">
            <v>COND.</v>
          </cell>
          <cell r="D116" t="str">
            <v>(º API)</v>
          </cell>
          <cell r="E116" t="str">
            <v>LINA</v>
          </cell>
          <cell r="G116" t="str">
            <v>ENT.</v>
          </cell>
          <cell r="H116" t="str">
            <v>DUC.</v>
          </cell>
          <cell r="I116" t="str">
            <v>CION</v>
          </cell>
          <cell r="J116" t="str">
            <v>GASOD.</v>
          </cell>
          <cell r="K116" t="str">
            <v>PROC.</v>
          </cell>
          <cell r="L116" t="str">
            <v>BLES</v>
          </cell>
          <cell r="M116" t="str">
            <v>MC</v>
          </cell>
          <cell r="N116" t="str">
            <v>BUST.</v>
          </cell>
          <cell r="O116" t="str">
            <v>DUAL</v>
          </cell>
          <cell r="P116" t="str">
            <v>DO</v>
          </cell>
          <cell r="S116" t="str">
            <v>DUC.</v>
          </cell>
          <cell r="T116" t="str">
            <v>COND.</v>
          </cell>
          <cell r="U116" t="str">
            <v>(º API)</v>
          </cell>
          <cell r="V116" t="str">
            <v>LINA</v>
          </cell>
          <cell r="X116" t="str">
            <v>ENT.</v>
          </cell>
          <cell r="Y116" t="str">
            <v>DUC.</v>
          </cell>
          <cell r="Z116" t="str">
            <v>CION</v>
          </cell>
          <cell r="AA116" t="str">
            <v>GASOD.</v>
          </cell>
          <cell r="AB116" t="str">
            <v>PROC.</v>
          </cell>
          <cell r="AC116" t="str">
            <v>BLES</v>
          </cell>
          <cell r="AD116" t="str">
            <v>MC</v>
          </cell>
          <cell r="AE116" t="str">
            <v>BUST.</v>
          </cell>
          <cell r="AF116" t="str">
            <v>DUAL</v>
          </cell>
          <cell r="AG116" t="str">
            <v>DO</v>
          </cell>
        </row>
        <row r="117">
          <cell r="A117" t="str">
            <v>ENE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 t="str">
            <v>ENE</v>
          </cell>
          <cell r="S117">
            <v>2113.28125</v>
          </cell>
          <cell r="T117">
            <v>0</v>
          </cell>
          <cell r="U117">
            <v>0</v>
          </cell>
          <cell r="V117">
            <v>2113.28125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1021210.623</v>
          </cell>
          <cell r="AG117">
            <v>0</v>
          </cell>
        </row>
        <row r="118">
          <cell r="A118" t="str">
            <v>FEB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 t="str">
            <v>FEB</v>
          </cell>
          <cell r="S118">
            <v>2261.1855399999999</v>
          </cell>
          <cell r="T118">
            <v>0</v>
          </cell>
          <cell r="U118">
            <v>0</v>
          </cell>
          <cell r="V118">
            <v>2261.1855399999999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991839.66041000001</v>
          </cell>
          <cell r="AG118">
            <v>0</v>
          </cell>
        </row>
        <row r="119">
          <cell r="A119" t="str">
            <v>MAR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 t="str">
            <v>MAR</v>
          </cell>
          <cell r="S119">
            <v>2320.1853000000001</v>
          </cell>
          <cell r="T119">
            <v>0</v>
          </cell>
          <cell r="U119">
            <v>0</v>
          </cell>
          <cell r="V119">
            <v>2320.1853000000001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1171782.047</v>
          </cell>
          <cell r="AG119">
            <v>0</v>
          </cell>
        </row>
        <row r="120">
          <cell r="A120" t="str">
            <v>ABR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R120" t="str">
            <v>ABR</v>
          </cell>
          <cell r="S120">
            <v>1973.66409</v>
          </cell>
          <cell r="T120">
            <v>0</v>
          </cell>
          <cell r="U120">
            <v>0</v>
          </cell>
          <cell r="V120">
            <v>1973.66409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</row>
        <row r="121">
          <cell r="A121" t="str">
            <v>MAY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R121" t="str">
            <v>MAY</v>
          </cell>
          <cell r="S121">
            <v>2502.724079660627</v>
          </cell>
          <cell r="T121">
            <v>0</v>
          </cell>
          <cell r="U121">
            <v>0</v>
          </cell>
          <cell r="V121">
            <v>2502.724079660627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</row>
        <row r="122">
          <cell r="A122" t="str">
            <v>JUN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R122" t="str">
            <v>JUN</v>
          </cell>
          <cell r="S122">
            <v>2311.29232</v>
          </cell>
          <cell r="T122">
            <v>0</v>
          </cell>
          <cell r="U122">
            <v>0</v>
          </cell>
          <cell r="V122">
            <v>2311.29232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</row>
        <row r="123">
          <cell r="A123" t="str">
            <v>JUL</v>
          </cell>
          <cell r="B123">
            <v>119.38</v>
          </cell>
          <cell r="C123">
            <v>89</v>
          </cell>
          <cell r="D123">
            <v>63.6</v>
          </cell>
          <cell r="E123">
            <v>30.38</v>
          </cell>
          <cell r="F123">
            <v>0</v>
          </cell>
          <cell r="G123">
            <v>89</v>
          </cell>
          <cell r="H123">
            <v>4622</v>
          </cell>
          <cell r="I123">
            <v>0</v>
          </cell>
          <cell r="J123">
            <v>4622</v>
          </cell>
          <cell r="K123">
            <v>0</v>
          </cell>
          <cell r="L123">
            <v>0</v>
          </cell>
          <cell r="M123">
            <v>10.56</v>
          </cell>
          <cell r="N123">
            <v>0</v>
          </cell>
          <cell r="O123">
            <v>4495</v>
          </cell>
          <cell r="P123">
            <v>0</v>
          </cell>
          <cell r="R123" t="str">
            <v>JUL</v>
          </cell>
          <cell r="S123">
            <v>2538.2029881848407</v>
          </cell>
          <cell r="T123">
            <v>0</v>
          </cell>
          <cell r="U123">
            <v>0</v>
          </cell>
          <cell r="V123">
            <v>2538.2029881848407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 t="str">
            <v xml:space="preserve"> 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</row>
        <row r="124">
          <cell r="A124" t="str">
            <v>AGO</v>
          </cell>
          <cell r="B124">
            <v>227.07999999999998</v>
          </cell>
          <cell r="C124">
            <v>174</v>
          </cell>
          <cell r="D124">
            <v>63.1</v>
          </cell>
          <cell r="E124">
            <v>53.08</v>
          </cell>
          <cell r="F124">
            <v>0</v>
          </cell>
          <cell r="G124">
            <v>174</v>
          </cell>
          <cell r="H124">
            <v>14191</v>
          </cell>
          <cell r="I124">
            <v>0</v>
          </cell>
          <cell r="J124">
            <v>8076</v>
          </cell>
          <cell r="K124">
            <v>0</v>
          </cell>
          <cell r="L124">
            <v>0</v>
          </cell>
          <cell r="M124">
            <v>18.46</v>
          </cell>
          <cell r="N124">
            <v>0</v>
          </cell>
          <cell r="O124">
            <v>7854</v>
          </cell>
          <cell r="P124">
            <v>6115</v>
          </cell>
          <cell r="R124" t="str">
            <v>AGO</v>
          </cell>
          <cell r="S124">
            <v>2429.2729497907758</v>
          </cell>
          <cell r="T124">
            <v>0</v>
          </cell>
          <cell r="U124">
            <v>0</v>
          </cell>
          <cell r="V124">
            <v>2429.2729497907758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</row>
        <row r="125">
          <cell r="A125" t="str">
            <v>SEP</v>
          </cell>
          <cell r="B125">
            <v>1394.25</v>
          </cell>
          <cell r="C125">
            <v>1044</v>
          </cell>
          <cell r="D125">
            <v>60.6</v>
          </cell>
          <cell r="E125">
            <v>350.25</v>
          </cell>
          <cell r="F125">
            <v>221</v>
          </cell>
          <cell r="G125">
            <v>415</v>
          </cell>
          <cell r="H125">
            <v>70162</v>
          </cell>
          <cell r="I125">
            <v>0</v>
          </cell>
          <cell r="J125">
            <v>54504</v>
          </cell>
          <cell r="K125">
            <v>0</v>
          </cell>
          <cell r="L125">
            <v>0</v>
          </cell>
          <cell r="M125">
            <v>91.3</v>
          </cell>
          <cell r="N125">
            <v>0</v>
          </cell>
          <cell r="O125">
            <v>53335</v>
          </cell>
          <cell r="P125">
            <v>15658</v>
          </cell>
          <cell r="R125" t="str">
            <v>SEP</v>
          </cell>
          <cell r="S125">
            <v>2385.6975576929622</v>
          </cell>
          <cell r="T125">
            <v>0</v>
          </cell>
          <cell r="U125">
            <v>0</v>
          </cell>
          <cell r="V125">
            <v>2385.6975576929622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</row>
        <row r="126">
          <cell r="A126" t="str">
            <v>OCT</v>
          </cell>
          <cell r="B126">
            <v>3297.31</v>
          </cell>
          <cell r="C126">
            <v>2252</v>
          </cell>
          <cell r="D126">
            <v>60.7</v>
          </cell>
          <cell r="E126">
            <v>1045.31</v>
          </cell>
          <cell r="F126">
            <v>164</v>
          </cell>
          <cell r="G126">
            <v>0</v>
          </cell>
          <cell r="H126">
            <v>180990</v>
          </cell>
          <cell r="I126">
            <v>0</v>
          </cell>
          <cell r="J126">
            <v>180990</v>
          </cell>
          <cell r="K126">
            <v>0</v>
          </cell>
          <cell r="L126">
            <v>0</v>
          </cell>
          <cell r="M126">
            <v>230.93</v>
          </cell>
          <cell r="N126">
            <v>0</v>
          </cell>
          <cell r="O126">
            <v>177859</v>
          </cell>
          <cell r="P126">
            <v>0</v>
          </cell>
          <cell r="R126" t="str">
            <v>OCT</v>
          </cell>
          <cell r="S126">
            <v>2304.0727872364396</v>
          </cell>
          <cell r="T126">
            <v>0</v>
          </cell>
          <cell r="U126">
            <v>0</v>
          </cell>
          <cell r="V126">
            <v>2304.0727872364396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 t="str">
            <v xml:space="preserve"> 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</row>
        <row r="127">
          <cell r="A127" t="str">
            <v>NOV</v>
          </cell>
          <cell r="B127">
            <v>3239.73</v>
          </cell>
          <cell r="C127">
            <v>2154</v>
          </cell>
          <cell r="D127">
            <v>61.2</v>
          </cell>
          <cell r="E127">
            <v>1085.73</v>
          </cell>
          <cell r="F127">
            <v>126</v>
          </cell>
          <cell r="G127">
            <v>653</v>
          </cell>
          <cell r="H127">
            <v>171978</v>
          </cell>
          <cell r="I127">
            <v>0</v>
          </cell>
          <cell r="J127">
            <v>171828</v>
          </cell>
          <cell r="K127">
            <v>0</v>
          </cell>
          <cell r="L127">
            <v>0</v>
          </cell>
          <cell r="M127">
            <v>245.23</v>
          </cell>
          <cell r="N127">
            <v>0</v>
          </cell>
          <cell r="O127">
            <v>168519</v>
          </cell>
          <cell r="P127">
            <v>150</v>
          </cell>
          <cell r="R127" t="str">
            <v>NOV</v>
          </cell>
          <cell r="S127">
            <v>2314.0628557759305</v>
          </cell>
          <cell r="T127">
            <v>0</v>
          </cell>
          <cell r="U127">
            <v>0</v>
          </cell>
          <cell r="V127">
            <v>2314.0628557759305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</row>
        <row r="128">
          <cell r="A128" t="str">
            <v>DIC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171978</v>
          </cell>
          <cell r="I128">
            <v>0</v>
          </cell>
          <cell r="J128">
            <v>171828</v>
          </cell>
          <cell r="K128">
            <v>0</v>
          </cell>
          <cell r="L128">
            <v>0</v>
          </cell>
          <cell r="M128">
            <v>245.23</v>
          </cell>
          <cell r="N128">
            <v>0</v>
          </cell>
          <cell r="O128">
            <v>168519</v>
          </cell>
          <cell r="P128">
            <v>150</v>
          </cell>
          <cell r="R128" t="str">
            <v>DIC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</row>
        <row r="129">
          <cell r="A129" t="str">
            <v>TOTAL</v>
          </cell>
          <cell r="B129">
            <v>8277.75</v>
          </cell>
          <cell r="C129">
            <v>5713</v>
          </cell>
          <cell r="D129">
            <v>51.533333333333331</v>
          </cell>
          <cell r="E129">
            <v>2564.75</v>
          </cell>
          <cell r="F129">
            <v>511</v>
          </cell>
          <cell r="G129">
            <v>1331</v>
          </cell>
          <cell r="H129">
            <v>613921</v>
          </cell>
          <cell r="I129">
            <v>0</v>
          </cell>
          <cell r="J129">
            <v>591848</v>
          </cell>
          <cell r="K129">
            <v>0</v>
          </cell>
          <cell r="L129">
            <v>0</v>
          </cell>
          <cell r="M129">
            <v>841.71</v>
          </cell>
          <cell r="N129">
            <v>0</v>
          </cell>
          <cell r="O129">
            <v>580581</v>
          </cell>
          <cell r="P129">
            <v>22073</v>
          </cell>
          <cell r="R129" t="str">
            <v>TOTAL</v>
          </cell>
          <cell r="S129">
            <v>25453.641718341576</v>
          </cell>
          <cell r="T129">
            <v>0</v>
          </cell>
          <cell r="U129">
            <v>0</v>
          </cell>
          <cell r="V129">
            <v>25453.641718341576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3184832.3304099999</v>
          </cell>
          <cell r="AG129">
            <v>0</v>
          </cell>
        </row>
        <row r="131">
          <cell r="A131" t="str">
            <v>RIO GRANDE   -   RGD-E</v>
          </cell>
          <cell r="R131" t="str">
            <v>YAPACANI-E   -   YPC</v>
          </cell>
        </row>
        <row r="132">
          <cell r="B132" t="str">
            <v>L I Q U I D O S  EN BBLS</v>
          </cell>
          <cell r="H132" t="str">
            <v>G A S    EN    MPC</v>
          </cell>
          <cell r="S132" t="str">
            <v>L I Q U I D O S  EN BBLS</v>
          </cell>
          <cell r="Y132" t="str">
            <v>G A S    EN    MPC</v>
          </cell>
        </row>
        <row r="133">
          <cell r="A133" t="str">
            <v>MES</v>
          </cell>
          <cell r="B133" t="str">
            <v>PRO-</v>
          </cell>
          <cell r="C133" t="str">
            <v>PET.</v>
          </cell>
          <cell r="D133" t="str">
            <v>DENS.</v>
          </cell>
          <cell r="E133" t="str">
            <v>GASO-</v>
          </cell>
          <cell r="F133" t="str">
            <v>AGUA</v>
          </cell>
          <cell r="G133" t="str">
            <v>PET.</v>
          </cell>
          <cell r="H133" t="str">
            <v>PRO-</v>
          </cell>
          <cell r="I133" t="str">
            <v>INYEC-</v>
          </cell>
          <cell r="J133" t="str">
            <v xml:space="preserve">ENT. </v>
          </cell>
          <cell r="K133" t="str">
            <v>ENT.</v>
          </cell>
          <cell r="L133" t="str">
            <v>LICUA-</v>
          </cell>
          <cell r="M133" t="str">
            <v>GLP</v>
          </cell>
          <cell r="N133" t="str">
            <v>COM-</v>
          </cell>
          <cell r="O133" t="str">
            <v>RESI-</v>
          </cell>
          <cell r="P133" t="str">
            <v>QUEMA-</v>
          </cell>
          <cell r="R133" t="str">
            <v>MES</v>
          </cell>
          <cell r="S133" t="str">
            <v>PRO-</v>
          </cell>
          <cell r="T133" t="str">
            <v>PET.</v>
          </cell>
          <cell r="U133" t="str">
            <v>DENS.</v>
          </cell>
          <cell r="V133" t="str">
            <v>GASO-</v>
          </cell>
          <cell r="W133" t="str">
            <v>AGUA</v>
          </cell>
          <cell r="X133" t="str">
            <v>PET.</v>
          </cell>
          <cell r="Y133" t="str">
            <v>PRO-</v>
          </cell>
          <cell r="Z133" t="str">
            <v>INYEC-</v>
          </cell>
          <cell r="AA133" t="str">
            <v xml:space="preserve">ENT. </v>
          </cell>
          <cell r="AB133" t="str">
            <v>ENT.</v>
          </cell>
          <cell r="AC133" t="str">
            <v>LICUA-</v>
          </cell>
          <cell r="AD133" t="str">
            <v>GLP</v>
          </cell>
          <cell r="AE133" t="str">
            <v>COM-</v>
          </cell>
          <cell r="AF133" t="str">
            <v>RESI-</v>
          </cell>
          <cell r="AG133" t="str">
            <v>QUEMA-</v>
          </cell>
        </row>
        <row r="134">
          <cell r="B134" t="str">
            <v>DUC.</v>
          </cell>
          <cell r="C134" t="str">
            <v>COND.</v>
          </cell>
          <cell r="D134" t="str">
            <v>(º API)</v>
          </cell>
          <cell r="E134" t="str">
            <v>LINA</v>
          </cell>
          <cell r="G134" t="str">
            <v>ENT.</v>
          </cell>
          <cell r="H134" t="str">
            <v>DUC.</v>
          </cell>
          <cell r="I134" t="str">
            <v>CION</v>
          </cell>
          <cell r="J134" t="str">
            <v>GASOD.</v>
          </cell>
          <cell r="K134" t="str">
            <v>PROC.</v>
          </cell>
          <cell r="L134" t="str">
            <v>BLES</v>
          </cell>
          <cell r="M134" t="str">
            <v>MC</v>
          </cell>
          <cell r="N134" t="str">
            <v>BUST.</v>
          </cell>
          <cell r="O134" t="str">
            <v>DUAL</v>
          </cell>
          <cell r="P134" t="str">
            <v>DO</v>
          </cell>
          <cell r="S134" t="str">
            <v>DUC.</v>
          </cell>
          <cell r="T134" t="str">
            <v>COND.</v>
          </cell>
          <cell r="U134" t="str">
            <v>(º API)</v>
          </cell>
          <cell r="V134" t="str">
            <v>LINA</v>
          </cell>
          <cell r="X134" t="str">
            <v>ENT.</v>
          </cell>
          <cell r="Y134" t="str">
            <v>DUC.</v>
          </cell>
          <cell r="Z134" t="str">
            <v>CION</v>
          </cell>
          <cell r="AA134" t="str">
            <v>GASOD.</v>
          </cell>
          <cell r="AB134" t="str">
            <v>PROC.</v>
          </cell>
          <cell r="AC134" t="str">
            <v>BLES</v>
          </cell>
          <cell r="AD134" t="str">
            <v>MC</v>
          </cell>
          <cell r="AE134" t="str">
            <v>BUST.</v>
          </cell>
          <cell r="AF134" t="str">
            <v>DUAL</v>
          </cell>
          <cell r="AG134" t="str">
            <v>DO</v>
          </cell>
        </row>
        <row r="135">
          <cell r="A135" t="str">
            <v>ENE</v>
          </cell>
          <cell r="B135">
            <v>34549.93</v>
          </cell>
          <cell r="C135">
            <v>22572.36</v>
          </cell>
          <cell r="D135">
            <v>77.18387096774191</v>
          </cell>
          <cell r="E135">
            <v>11977.57</v>
          </cell>
          <cell r="F135">
            <v>27753</v>
          </cell>
          <cell r="G135">
            <v>59390</v>
          </cell>
          <cell r="H135">
            <v>1188291</v>
          </cell>
          <cell r="I135">
            <v>1073000</v>
          </cell>
          <cell r="J135">
            <v>2593</v>
          </cell>
          <cell r="K135">
            <v>0</v>
          </cell>
          <cell r="L135">
            <v>54184</v>
          </cell>
          <cell r="M135">
            <v>3577.69</v>
          </cell>
          <cell r="N135">
            <v>58065</v>
          </cell>
          <cell r="O135">
            <v>0</v>
          </cell>
          <cell r="P135">
            <v>449</v>
          </cell>
          <cell r="R135" t="str">
            <v>ENE</v>
          </cell>
          <cell r="S135">
            <v>9656.64</v>
          </cell>
          <cell r="T135">
            <v>5888</v>
          </cell>
          <cell r="U135">
            <v>58.8</v>
          </cell>
          <cell r="V135">
            <v>3768.64</v>
          </cell>
          <cell r="W135">
            <v>885</v>
          </cell>
          <cell r="X135">
            <v>5913.8245614035086</v>
          </cell>
          <cell r="Y135">
            <v>463603</v>
          </cell>
          <cell r="Z135">
            <v>0</v>
          </cell>
          <cell r="AA135">
            <v>457860</v>
          </cell>
          <cell r="AB135">
            <v>0</v>
          </cell>
          <cell r="AC135">
            <v>0</v>
          </cell>
          <cell r="AD135">
            <v>1007.71</v>
          </cell>
          <cell r="AE135">
            <v>5743</v>
          </cell>
          <cell r="AF135">
            <v>444958.18599000003</v>
          </cell>
          <cell r="AG135">
            <v>0</v>
          </cell>
        </row>
        <row r="136">
          <cell r="A136" t="str">
            <v>FEB</v>
          </cell>
          <cell r="B136">
            <v>29832.48</v>
          </cell>
          <cell r="C136">
            <v>20379.32</v>
          </cell>
          <cell r="D136">
            <v>77.2</v>
          </cell>
          <cell r="E136">
            <v>9453.16</v>
          </cell>
          <cell r="F136">
            <v>24060</v>
          </cell>
          <cell r="G136">
            <v>29864</v>
          </cell>
          <cell r="H136">
            <v>1212307</v>
          </cell>
          <cell r="I136">
            <v>679100</v>
          </cell>
          <cell r="J136">
            <v>428812</v>
          </cell>
          <cell r="K136">
            <v>0</v>
          </cell>
          <cell r="L136">
            <v>56128</v>
          </cell>
          <cell r="M136">
            <v>3348.77</v>
          </cell>
          <cell r="N136">
            <v>48267</v>
          </cell>
          <cell r="O136">
            <v>0</v>
          </cell>
          <cell r="P136">
            <v>0</v>
          </cell>
          <cell r="R136" t="str">
            <v>FEB</v>
          </cell>
          <cell r="S136">
            <v>8331.4500000000007</v>
          </cell>
          <cell r="T136">
            <v>5501</v>
          </cell>
          <cell r="U136">
            <v>58.9</v>
          </cell>
          <cell r="V136">
            <v>2830.45</v>
          </cell>
          <cell r="W136">
            <v>832</v>
          </cell>
          <cell r="X136">
            <v>5556.9621925296078</v>
          </cell>
          <cell r="Y136">
            <v>421211.52305410983</v>
          </cell>
          <cell r="Z136">
            <v>0</v>
          </cell>
          <cell r="AA136">
            <v>417199</v>
          </cell>
          <cell r="AB136">
            <v>0</v>
          </cell>
          <cell r="AC136">
            <v>0</v>
          </cell>
          <cell r="AD136">
            <v>836.18799999999999</v>
          </cell>
          <cell r="AE136">
            <v>4012.5230541098358</v>
          </cell>
          <cell r="AF136">
            <v>406753.38034999999</v>
          </cell>
          <cell r="AG136">
            <v>0</v>
          </cell>
        </row>
        <row r="137">
          <cell r="A137" t="str">
            <v>MAR</v>
          </cell>
          <cell r="B137">
            <v>32705.32</v>
          </cell>
          <cell r="C137">
            <v>21943.45</v>
          </cell>
          <cell r="D137">
            <v>77.2</v>
          </cell>
          <cell r="E137">
            <v>10761.87</v>
          </cell>
          <cell r="F137">
            <v>26030.233587247592</v>
          </cell>
          <cell r="G137">
            <v>58679.7391428302</v>
          </cell>
          <cell r="H137">
            <v>1286813</v>
          </cell>
          <cell r="I137">
            <v>649900</v>
          </cell>
          <cell r="J137">
            <v>545880</v>
          </cell>
          <cell r="K137">
            <v>0</v>
          </cell>
          <cell r="L137">
            <v>41375</v>
          </cell>
          <cell r="M137">
            <v>3188.02</v>
          </cell>
          <cell r="N137">
            <v>47998</v>
          </cell>
          <cell r="O137">
            <v>0</v>
          </cell>
          <cell r="P137">
            <v>1660</v>
          </cell>
          <cell r="R137" t="str">
            <v>MAR</v>
          </cell>
          <cell r="S137">
            <v>9151.1499000000003</v>
          </cell>
          <cell r="T137">
            <v>6044</v>
          </cell>
          <cell r="U137">
            <v>59.145161290322577</v>
          </cell>
          <cell r="V137">
            <v>3107.1498999999999</v>
          </cell>
          <cell r="W137">
            <v>901</v>
          </cell>
          <cell r="X137">
            <v>6749.7040210031782</v>
          </cell>
          <cell r="Y137">
            <v>457154.34587505372</v>
          </cell>
          <cell r="Z137">
            <v>0</v>
          </cell>
          <cell r="AA137">
            <v>452698</v>
          </cell>
          <cell r="AB137">
            <v>0</v>
          </cell>
          <cell r="AC137">
            <v>0</v>
          </cell>
          <cell r="AD137">
            <v>915.01122999999995</v>
          </cell>
          <cell r="AE137">
            <v>4456.3458750537502</v>
          </cell>
          <cell r="AF137">
            <v>441248.14283999999</v>
          </cell>
          <cell r="AG137">
            <v>0</v>
          </cell>
        </row>
        <row r="138">
          <cell r="A138" t="str">
            <v>ABR</v>
          </cell>
          <cell r="B138">
            <v>30903.350000000002</v>
          </cell>
          <cell r="C138">
            <v>20854.060000000001</v>
          </cell>
          <cell r="D138">
            <v>76.5</v>
          </cell>
          <cell r="E138">
            <v>10049.290000000001</v>
          </cell>
          <cell r="F138">
            <v>26018.469443574919</v>
          </cell>
          <cell r="G138">
            <v>53759.198375403823</v>
          </cell>
          <cell r="H138">
            <v>1094565.7880427584</v>
          </cell>
          <cell r="I138">
            <v>942500</v>
          </cell>
          <cell r="J138">
            <v>96383</v>
          </cell>
          <cell r="K138">
            <v>0</v>
          </cell>
          <cell r="L138">
            <v>30168.791006268693</v>
          </cell>
          <cell r="M138">
            <v>3544.42</v>
          </cell>
          <cell r="N138">
            <v>25172.582751671765</v>
          </cell>
          <cell r="O138">
            <v>0</v>
          </cell>
          <cell r="P138">
            <v>341.41428481776154</v>
          </cell>
          <cell r="R138" t="str">
            <v>ABR</v>
          </cell>
          <cell r="S138">
            <v>8863.9350200000008</v>
          </cell>
          <cell r="T138">
            <v>6425</v>
          </cell>
          <cell r="U138">
            <v>59.4</v>
          </cell>
          <cell r="V138">
            <v>2438.9350199999999</v>
          </cell>
          <cell r="W138">
            <v>974</v>
          </cell>
          <cell r="X138">
            <v>5573.4608807182558</v>
          </cell>
          <cell r="Y138">
            <v>450801.6092691035</v>
          </cell>
          <cell r="Z138">
            <v>0</v>
          </cell>
          <cell r="AA138">
            <v>446611</v>
          </cell>
          <cell r="AB138">
            <v>0</v>
          </cell>
          <cell r="AC138">
            <v>0</v>
          </cell>
          <cell r="AD138">
            <v>857.12981000000002</v>
          </cell>
          <cell r="AE138">
            <v>4190.6092691035237</v>
          </cell>
          <cell r="AF138">
            <v>436329.60256000003</v>
          </cell>
          <cell r="AG138">
            <v>0</v>
          </cell>
        </row>
        <row r="139">
          <cell r="A139" t="str">
            <v>MAY</v>
          </cell>
          <cell r="B139">
            <v>30996.190130037838</v>
          </cell>
          <cell r="C139">
            <v>21423.97</v>
          </cell>
          <cell r="D139">
            <v>76.8</v>
          </cell>
          <cell r="E139">
            <v>9572.2201300378347</v>
          </cell>
          <cell r="F139">
            <v>27824</v>
          </cell>
          <cell r="G139">
            <v>58285</v>
          </cell>
          <cell r="H139">
            <v>1185734.8479103253</v>
          </cell>
          <cell r="I139">
            <v>720500</v>
          </cell>
          <cell r="J139">
            <v>375058</v>
          </cell>
          <cell r="K139">
            <v>0</v>
          </cell>
          <cell r="L139">
            <v>44070.924071324</v>
          </cell>
          <cell r="M139">
            <v>3771.3048531264708</v>
          </cell>
          <cell r="N139">
            <v>46105.923839001131</v>
          </cell>
          <cell r="O139">
            <v>0</v>
          </cell>
          <cell r="P139">
            <v>0</v>
          </cell>
          <cell r="R139" t="str">
            <v>MAY</v>
          </cell>
          <cell r="S139">
            <v>9916.2443517693428</v>
          </cell>
          <cell r="T139">
            <v>7219</v>
          </cell>
          <cell r="U139">
            <v>59.3</v>
          </cell>
          <cell r="V139">
            <v>2697.2443517693437</v>
          </cell>
          <cell r="W139">
            <v>1556</v>
          </cell>
          <cell r="X139">
            <v>7527</v>
          </cell>
          <cell r="Y139">
            <v>469119.00000000006</v>
          </cell>
          <cell r="Z139">
            <v>0</v>
          </cell>
          <cell r="AA139">
            <v>458346.6871029099</v>
          </cell>
          <cell r="AB139">
            <v>0</v>
          </cell>
          <cell r="AC139">
            <v>0</v>
          </cell>
          <cell r="AD139">
            <v>803.89794867638363</v>
          </cell>
          <cell r="AE139">
            <v>4340.7102739531583</v>
          </cell>
          <cell r="AF139">
            <v>448329.97860296298</v>
          </cell>
          <cell r="AG139">
            <v>6431.6026231369769</v>
          </cell>
        </row>
        <row r="140">
          <cell r="A140" t="str">
            <v>JUN</v>
          </cell>
          <cell r="B140">
            <v>31729.508573470226</v>
          </cell>
          <cell r="C140">
            <v>21474.63</v>
          </cell>
          <cell r="D140">
            <v>76.5</v>
          </cell>
          <cell r="E140">
            <v>10254.878573470225</v>
          </cell>
          <cell r="F140">
            <v>23013</v>
          </cell>
          <cell r="G140">
            <v>32195</v>
          </cell>
          <cell r="H140">
            <v>1330141.6017893283</v>
          </cell>
          <cell r="I140">
            <v>122600</v>
          </cell>
          <cell r="J140">
            <v>1119784</v>
          </cell>
          <cell r="K140">
            <v>0</v>
          </cell>
          <cell r="L140">
            <v>45992.738314503418</v>
          </cell>
          <cell r="M140">
            <v>3901.0580684940292</v>
          </cell>
          <cell r="N140">
            <v>41764.863474824982</v>
          </cell>
          <cell r="O140">
            <v>0</v>
          </cell>
          <cell r="P140">
            <v>0</v>
          </cell>
          <cell r="R140" t="str">
            <v>JUN</v>
          </cell>
          <cell r="S140">
            <v>11344.545516658278</v>
          </cell>
          <cell r="T140">
            <v>8434</v>
          </cell>
          <cell r="U140">
            <v>53</v>
          </cell>
          <cell r="V140">
            <v>2910.5455166582778</v>
          </cell>
          <cell r="W140">
            <v>8357</v>
          </cell>
          <cell r="X140">
            <v>6069</v>
          </cell>
          <cell r="Y140">
            <v>544904.99999999988</v>
          </cell>
          <cell r="Z140">
            <v>0</v>
          </cell>
          <cell r="AA140">
            <v>533715.09101324261</v>
          </cell>
          <cell r="AB140">
            <v>0</v>
          </cell>
          <cell r="AC140">
            <v>0</v>
          </cell>
          <cell r="AD140">
            <v>854.18337444164661</v>
          </cell>
          <cell r="AE140">
            <v>4075.7447025758529</v>
          </cell>
          <cell r="AF140">
            <v>523023.71031006542</v>
          </cell>
          <cell r="AG140">
            <v>7114.1642841814519</v>
          </cell>
        </row>
        <row r="141">
          <cell r="A141" t="str">
            <v>JUL</v>
          </cell>
          <cell r="B141">
            <v>34655.51</v>
          </cell>
          <cell r="C141">
            <v>22935.47</v>
          </cell>
          <cell r="D141">
            <v>74.599999999999994</v>
          </cell>
          <cell r="E141">
            <v>11720.04</v>
          </cell>
          <cell r="F141">
            <v>22773</v>
          </cell>
          <cell r="G141">
            <v>35266</v>
          </cell>
          <cell r="H141">
            <v>1482774.1540000006</v>
          </cell>
          <cell r="I141">
            <v>88300</v>
          </cell>
          <cell r="J141">
            <v>1299942.2057314003</v>
          </cell>
          <cell r="K141">
            <v>0</v>
          </cell>
          <cell r="L141">
            <v>50404.168165989584</v>
          </cell>
          <cell r="M141">
            <v>4193.95</v>
          </cell>
          <cell r="N141">
            <v>44127.780102610581</v>
          </cell>
          <cell r="O141">
            <v>0</v>
          </cell>
          <cell r="P141">
            <v>0</v>
          </cell>
          <cell r="R141" t="str">
            <v>JUL</v>
          </cell>
          <cell r="S141">
            <v>10740.23</v>
          </cell>
          <cell r="T141">
            <v>8043</v>
          </cell>
          <cell r="U141">
            <v>51.7</v>
          </cell>
          <cell r="V141">
            <v>2697.23</v>
          </cell>
          <cell r="W141">
            <v>5829</v>
          </cell>
          <cell r="X141">
            <v>9645</v>
          </cell>
          <cell r="Y141">
            <v>561244.00000000012</v>
          </cell>
          <cell r="Z141">
            <v>0</v>
          </cell>
          <cell r="AA141">
            <v>555487.68320496392</v>
          </cell>
          <cell r="AB141" t="str">
            <v xml:space="preserve"> </v>
          </cell>
          <cell r="AC141">
            <v>0</v>
          </cell>
          <cell r="AD141">
            <v>850.75</v>
          </cell>
          <cell r="AE141">
            <v>5078.6845692030529</v>
          </cell>
          <cell r="AF141">
            <v>545035</v>
          </cell>
          <cell r="AG141">
            <v>677.63222583308118</v>
          </cell>
        </row>
        <row r="142">
          <cell r="A142" t="str">
            <v>AGO</v>
          </cell>
          <cell r="B142">
            <v>34472.67</v>
          </cell>
          <cell r="C142">
            <v>22536.080000000002</v>
          </cell>
          <cell r="D142">
            <v>74.900000000000006</v>
          </cell>
          <cell r="E142">
            <v>11936.59</v>
          </cell>
          <cell r="F142">
            <v>21842</v>
          </cell>
          <cell r="G142">
            <v>34797</v>
          </cell>
          <cell r="H142">
            <v>1553176.1079999991</v>
          </cell>
          <cell r="I142">
            <v>91300</v>
          </cell>
          <cell r="J142">
            <v>1365135.2744815417</v>
          </cell>
          <cell r="K142">
            <v>0</v>
          </cell>
          <cell r="L142">
            <v>51706.877228823607</v>
          </cell>
          <cell r="M142">
            <v>4218.18</v>
          </cell>
          <cell r="N142">
            <v>45033.95628963365</v>
          </cell>
          <cell r="O142" t="str">
            <v xml:space="preserve"> </v>
          </cell>
          <cell r="P142">
            <v>0</v>
          </cell>
          <cell r="R142" t="str">
            <v>AGO</v>
          </cell>
          <cell r="S142">
            <v>11037.81</v>
          </cell>
          <cell r="T142">
            <v>8181</v>
          </cell>
          <cell r="U142">
            <v>53.4</v>
          </cell>
          <cell r="V142">
            <v>2856.81</v>
          </cell>
          <cell r="W142">
            <v>5636</v>
          </cell>
          <cell r="X142">
            <v>3585</v>
          </cell>
          <cell r="Y142">
            <v>540840</v>
          </cell>
          <cell r="Z142">
            <v>0</v>
          </cell>
          <cell r="AA142">
            <v>535169.10443528299</v>
          </cell>
          <cell r="AB142" t="str">
            <v xml:space="preserve"> </v>
          </cell>
          <cell r="AC142">
            <v>0</v>
          </cell>
          <cell r="AD142">
            <v>808.6</v>
          </cell>
          <cell r="AE142">
            <v>4939.5025548421827</v>
          </cell>
          <cell r="AF142">
            <v>524944</v>
          </cell>
          <cell r="AG142">
            <v>731.39300987487763</v>
          </cell>
        </row>
        <row r="143">
          <cell r="A143" t="str">
            <v>SEP</v>
          </cell>
          <cell r="B143">
            <v>33067.300000000003</v>
          </cell>
          <cell r="C143">
            <v>20995.14</v>
          </cell>
          <cell r="D143">
            <v>73.2</v>
          </cell>
          <cell r="E143">
            <v>12072.16</v>
          </cell>
          <cell r="F143">
            <v>25014</v>
          </cell>
          <cell r="G143">
            <v>33130.160000000003</v>
          </cell>
          <cell r="H143">
            <v>1495796.0110000004</v>
          </cell>
          <cell r="I143">
            <v>128400</v>
          </cell>
          <cell r="J143">
            <v>1268673.6375571589</v>
          </cell>
          <cell r="K143">
            <v>0</v>
          </cell>
          <cell r="L143">
            <v>53341.648700569385</v>
          </cell>
          <cell r="M143">
            <v>4468.1899999999996</v>
          </cell>
          <cell r="N143">
            <v>45380.724742272061</v>
          </cell>
          <cell r="O143" t="str">
            <v xml:space="preserve"> </v>
          </cell>
          <cell r="P143">
            <v>0</v>
          </cell>
          <cell r="R143" t="str">
            <v>SEP</v>
          </cell>
          <cell r="S143">
            <v>7440.58</v>
          </cell>
          <cell r="T143">
            <v>5578</v>
          </cell>
          <cell r="U143">
            <v>50</v>
          </cell>
          <cell r="V143">
            <v>1862.58</v>
          </cell>
          <cell r="W143">
            <v>4527</v>
          </cell>
          <cell r="X143">
            <v>7100</v>
          </cell>
          <cell r="Y143">
            <v>368890.99999999994</v>
          </cell>
          <cell r="Z143">
            <v>0</v>
          </cell>
          <cell r="AA143">
            <v>349206.79916977219</v>
          </cell>
          <cell r="AB143" t="str">
            <v xml:space="preserve"> </v>
          </cell>
          <cell r="AC143">
            <v>0</v>
          </cell>
          <cell r="AD143">
            <v>464.43</v>
          </cell>
          <cell r="AE143">
            <v>4700.1105123814732</v>
          </cell>
          <cell r="AF143">
            <v>343121</v>
          </cell>
          <cell r="AG143">
            <v>14984.0903178463</v>
          </cell>
        </row>
        <row r="144">
          <cell r="A144" t="str">
            <v>OCT</v>
          </cell>
          <cell r="B144">
            <v>32925</v>
          </cell>
          <cell r="C144">
            <v>21601.99</v>
          </cell>
          <cell r="D144">
            <v>74.400000000000006</v>
          </cell>
          <cell r="E144">
            <v>11323.01</v>
          </cell>
          <cell r="F144">
            <v>24901</v>
          </cell>
          <cell r="G144">
            <v>57935</v>
          </cell>
          <cell r="H144">
            <v>1408492.4874023234</v>
          </cell>
          <cell r="I144">
            <v>418500</v>
          </cell>
          <cell r="J144">
            <v>884924.29153257795</v>
          </cell>
          <cell r="K144">
            <v>0</v>
          </cell>
          <cell r="L144">
            <v>56216</v>
          </cell>
          <cell r="M144">
            <v>4848.97</v>
          </cell>
          <cell r="N144">
            <v>48852.195869745367</v>
          </cell>
          <cell r="O144" t="str">
            <v xml:space="preserve"> </v>
          </cell>
          <cell r="P144">
            <v>0</v>
          </cell>
          <cell r="R144" t="str">
            <v>OCT</v>
          </cell>
          <cell r="S144">
            <v>2211.84</v>
          </cell>
          <cell r="T144">
            <v>1557</v>
          </cell>
          <cell r="U144">
            <v>48.7</v>
          </cell>
          <cell r="V144">
            <v>654.84</v>
          </cell>
          <cell r="W144">
            <v>3563</v>
          </cell>
          <cell r="X144">
            <v>0</v>
          </cell>
          <cell r="Y144">
            <v>116546</v>
          </cell>
          <cell r="Z144">
            <v>0</v>
          </cell>
          <cell r="AA144">
            <v>113383</v>
          </cell>
          <cell r="AB144" t="str">
            <v xml:space="preserve"> </v>
          </cell>
          <cell r="AC144">
            <v>0</v>
          </cell>
          <cell r="AD144">
            <v>144.66999999999999</v>
          </cell>
          <cell r="AE144">
            <v>2079</v>
          </cell>
          <cell r="AF144">
            <v>111421</v>
          </cell>
          <cell r="AG144">
            <v>1084</v>
          </cell>
        </row>
        <row r="145">
          <cell r="A145" t="str">
            <v>NOV</v>
          </cell>
          <cell r="B145">
            <v>32820.33</v>
          </cell>
          <cell r="C145">
            <v>21343.05</v>
          </cell>
          <cell r="D145">
            <v>73.2</v>
          </cell>
          <cell r="E145">
            <v>11477.28</v>
          </cell>
          <cell r="F145">
            <v>24844</v>
          </cell>
          <cell r="G145">
            <v>54231</v>
          </cell>
          <cell r="H145">
            <v>1335010.7865781635</v>
          </cell>
          <cell r="I145">
            <v>823300</v>
          </cell>
          <cell r="J145">
            <v>398291.90145523055</v>
          </cell>
          <cell r="K145">
            <v>0</v>
          </cell>
          <cell r="L145">
            <v>57891.571682241542</v>
          </cell>
          <cell r="M145">
            <v>5016.58</v>
          </cell>
          <cell r="N145">
            <v>55527.313440691505</v>
          </cell>
          <cell r="O145" t="str">
            <v xml:space="preserve"> </v>
          </cell>
          <cell r="P145">
            <v>0</v>
          </cell>
          <cell r="R145" t="str">
            <v>NOV</v>
          </cell>
          <cell r="S145">
            <v>1621.46</v>
          </cell>
          <cell r="T145">
            <v>1262</v>
          </cell>
          <cell r="U145">
            <v>44.8</v>
          </cell>
          <cell r="V145">
            <v>359.46</v>
          </cell>
          <cell r="W145">
            <v>3135</v>
          </cell>
          <cell r="X145">
            <v>2792</v>
          </cell>
          <cell r="Y145">
            <v>84344</v>
          </cell>
          <cell r="Z145">
            <v>0</v>
          </cell>
          <cell r="AA145">
            <v>82068</v>
          </cell>
          <cell r="AB145" t="str">
            <v xml:space="preserve"> </v>
          </cell>
          <cell r="AC145">
            <v>0</v>
          </cell>
          <cell r="AD145">
            <v>79.38</v>
          </cell>
          <cell r="AE145">
            <v>1595</v>
          </cell>
          <cell r="AF145">
            <v>80991</v>
          </cell>
          <cell r="AG145">
            <v>681</v>
          </cell>
        </row>
        <row r="146">
          <cell r="A146" t="str">
            <v>DIC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1335010.7865781635</v>
          </cell>
          <cell r="I146">
            <v>823300</v>
          </cell>
          <cell r="J146">
            <v>398291.90145523055</v>
          </cell>
          <cell r="K146">
            <v>0</v>
          </cell>
          <cell r="L146">
            <v>57891.571682241542</v>
          </cell>
          <cell r="M146">
            <v>5016.58</v>
          </cell>
          <cell r="N146">
            <v>55527.313440691505</v>
          </cell>
          <cell r="O146" t="str">
            <v xml:space="preserve"> </v>
          </cell>
          <cell r="P146">
            <v>0</v>
          </cell>
          <cell r="R146" t="str">
            <v>DIC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84344</v>
          </cell>
          <cell r="Z146">
            <v>0</v>
          </cell>
          <cell r="AA146">
            <v>82068</v>
          </cell>
          <cell r="AB146" t="str">
            <v xml:space="preserve"> </v>
          </cell>
          <cell r="AC146">
            <v>0</v>
          </cell>
          <cell r="AD146">
            <v>79.38</v>
          </cell>
          <cell r="AE146">
            <v>1595</v>
          </cell>
          <cell r="AF146">
            <v>80991</v>
          </cell>
          <cell r="AG146">
            <v>681</v>
          </cell>
        </row>
        <row r="147">
          <cell r="A147" t="str">
            <v>TOTAL</v>
          </cell>
          <cell r="B147">
            <v>358657.58870350808</v>
          </cell>
          <cell r="C147">
            <v>238059.52000000002</v>
          </cell>
          <cell r="D147">
            <v>69.306989247311833</v>
          </cell>
          <cell r="E147">
            <v>120598.06870350805</v>
          </cell>
          <cell r="F147">
            <v>274072.70303082251</v>
          </cell>
          <cell r="G147">
            <v>507532.09751823405</v>
          </cell>
          <cell r="H147">
            <v>15908113.571301062</v>
          </cell>
          <cell r="I147">
            <v>6560700</v>
          </cell>
          <cell r="J147">
            <v>8183769.21221314</v>
          </cell>
          <cell r="K147">
            <v>0</v>
          </cell>
          <cell r="L147">
            <v>599371.2908519617</v>
          </cell>
          <cell r="M147">
            <v>49093.712921620507</v>
          </cell>
          <cell r="N147">
            <v>561822.65395114257</v>
          </cell>
          <cell r="O147">
            <v>0</v>
          </cell>
          <cell r="P147">
            <v>2450.4142848177617</v>
          </cell>
          <cell r="R147" t="str">
            <v>TOTAL</v>
          </cell>
          <cell r="S147">
            <v>90315.884788427633</v>
          </cell>
          <cell r="T147">
            <v>64132</v>
          </cell>
          <cell r="U147">
            <v>49.762096774193537</v>
          </cell>
          <cell r="V147">
            <v>26183.884788427622</v>
          </cell>
          <cell r="W147">
            <v>36195</v>
          </cell>
          <cell r="X147">
            <v>60511.95165565455</v>
          </cell>
          <cell r="Y147">
            <v>4563003.4781982666</v>
          </cell>
          <cell r="Z147">
            <v>0</v>
          </cell>
          <cell r="AA147">
            <v>4483812.3649261715</v>
          </cell>
          <cell r="AB147">
            <v>0</v>
          </cell>
          <cell r="AC147">
            <v>0</v>
          </cell>
          <cell r="AD147">
            <v>7701.3303631180306</v>
          </cell>
          <cell r="AE147">
            <v>46806.230811222827</v>
          </cell>
          <cell r="AF147">
            <v>4387146.0006530285</v>
          </cell>
          <cell r="AG147">
            <v>32384.882460872686</v>
          </cell>
        </row>
        <row r="149">
          <cell r="A149" t="str">
            <v>RIO GRANDE   -   RGD-N</v>
          </cell>
          <cell r="R149" t="str">
            <v>YAPACANI-N   -   YPC</v>
          </cell>
        </row>
        <row r="150">
          <cell r="B150" t="str">
            <v>L I Q U I D O S  EN BBLS</v>
          </cell>
          <cell r="H150" t="str">
            <v>G A S    EN    MPC</v>
          </cell>
          <cell r="S150" t="str">
            <v>L I Q U I D O S  EN BBLS</v>
          </cell>
          <cell r="Y150" t="str">
            <v>G A S    EN    MPC</v>
          </cell>
        </row>
        <row r="151">
          <cell r="A151" t="str">
            <v>MES</v>
          </cell>
          <cell r="B151" t="str">
            <v>PRO-</v>
          </cell>
          <cell r="C151" t="str">
            <v>PET.</v>
          </cell>
          <cell r="D151" t="str">
            <v>DENS.</v>
          </cell>
          <cell r="E151" t="str">
            <v>GASO-</v>
          </cell>
          <cell r="F151" t="str">
            <v>AGUA</v>
          </cell>
          <cell r="G151" t="str">
            <v>PET.</v>
          </cell>
          <cell r="H151" t="str">
            <v>PRO-</v>
          </cell>
          <cell r="I151" t="str">
            <v>INYEC-</v>
          </cell>
          <cell r="J151" t="str">
            <v xml:space="preserve">ENT. </v>
          </cell>
          <cell r="K151" t="str">
            <v>ENT.</v>
          </cell>
          <cell r="L151" t="str">
            <v>LICUA-</v>
          </cell>
          <cell r="M151" t="str">
            <v>GLP</v>
          </cell>
          <cell r="N151" t="str">
            <v>COM-</v>
          </cell>
          <cell r="O151" t="str">
            <v>RESI-</v>
          </cell>
          <cell r="P151" t="str">
            <v>QUEMA-</v>
          </cell>
          <cell r="R151" t="str">
            <v>MES</v>
          </cell>
          <cell r="S151" t="str">
            <v>PRO-</v>
          </cell>
          <cell r="T151" t="str">
            <v>PET.</v>
          </cell>
          <cell r="U151" t="str">
            <v>DENS.</v>
          </cell>
          <cell r="V151" t="str">
            <v>GASO-</v>
          </cell>
          <cell r="W151" t="str">
            <v>AGUA</v>
          </cell>
          <cell r="X151" t="str">
            <v>PET.</v>
          </cell>
          <cell r="Y151" t="str">
            <v>PRO-</v>
          </cell>
          <cell r="Z151" t="str">
            <v>INYEC-</v>
          </cell>
          <cell r="AA151" t="str">
            <v xml:space="preserve">ENT. </v>
          </cell>
          <cell r="AB151" t="str">
            <v>ENT.</v>
          </cell>
          <cell r="AC151" t="str">
            <v>LICUA-</v>
          </cell>
          <cell r="AD151" t="str">
            <v>GLP</v>
          </cell>
          <cell r="AE151" t="str">
            <v>COM-</v>
          </cell>
          <cell r="AF151" t="str">
            <v>RESI-</v>
          </cell>
          <cell r="AG151" t="str">
            <v>QUEMA-</v>
          </cell>
        </row>
        <row r="152">
          <cell r="B152" t="str">
            <v>DUC.</v>
          </cell>
          <cell r="C152" t="str">
            <v>COND.</v>
          </cell>
          <cell r="D152" t="str">
            <v>(º API)</v>
          </cell>
          <cell r="E152" t="str">
            <v>LINA</v>
          </cell>
          <cell r="G152" t="str">
            <v>ENT.</v>
          </cell>
          <cell r="H152" t="str">
            <v>DUC.</v>
          </cell>
          <cell r="I152" t="str">
            <v>CION</v>
          </cell>
          <cell r="J152" t="str">
            <v>GASOD.</v>
          </cell>
          <cell r="K152" t="str">
            <v>PROC.</v>
          </cell>
          <cell r="L152" t="str">
            <v>BLES</v>
          </cell>
          <cell r="M152" t="str">
            <v>MC</v>
          </cell>
          <cell r="N152" t="str">
            <v>BUST.</v>
          </cell>
          <cell r="O152" t="str">
            <v>DUAL</v>
          </cell>
          <cell r="P152" t="str">
            <v>DO</v>
          </cell>
          <cell r="S152" t="str">
            <v>DUC.</v>
          </cell>
          <cell r="T152" t="str">
            <v>COND.</v>
          </cell>
          <cell r="U152" t="str">
            <v>(º API)</v>
          </cell>
          <cell r="V152" t="str">
            <v>LINA</v>
          </cell>
          <cell r="X152" t="str">
            <v>ENT.</v>
          </cell>
          <cell r="Y152" t="str">
            <v>DUC.</v>
          </cell>
          <cell r="Z152" t="str">
            <v>CION</v>
          </cell>
          <cell r="AA152" t="str">
            <v>GASOD.</v>
          </cell>
          <cell r="AB152" t="str">
            <v>PROC.</v>
          </cell>
          <cell r="AC152" t="str">
            <v>BLES</v>
          </cell>
          <cell r="AD152" t="str">
            <v>MC</v>
          </cell>
          <cell r="AE152" t="str">
            <v>BUST.</v>
          </cell>
          <cell r="AF152" t="str">
            <v>DUAL</v>
          </cell>
          <cell r="AG152" t="str">
            <v>DO</v>
          </cell>
        </row>
        <row r="153">
          <cell r="A153" t="str">
            <v>ENE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R153" t="str">
            <v>ENE</v>
          </cell>
          <cell r="S153">
            <v>1760.56693</v>
          </cell>
          <cell r="T153">
            <v>1180</v>
          </cell>
          <cell r="U153">
            <v>58.8</v>
          </cell>
          <cell r="V153">
            <v>580.56692999999996</v>
          </cell>
          <cell r="W153">
            <v>0</v>
          </cell>
          <cell r="X153">
            <v>1185</v>
          </cell>
          <cell r="Y153">
            <v>71419</v>
          </cell>
          <cell r="Z153">
            <v>0</v>
          </cell>
          <cell r="AA153">
            <v>70534</v>
          </cell>
          <cell r="AB153">
            <v>0</v>
          </cell>
          <cell r="AC153">
            <v>0</v>
          </cell>
          <cell r="AD153">
            <v>155.24</v>
          </cell>
          <cell r="AE153">
            <v>885</v>
          </cell>
          <cell r="AF153">
            <v>68546.727880000006</v>
          </cell>
          <cell r="AG153">
            <v>0</v>
          </cell>
        </row>
        <row r="154">
          <cell r="A154" t="str">
            <v>FEB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R154" t="str">
            <v>FEB</v>
          </cell>
          <cell r="S154">
            <v>1512.1100000000001</v>
          </cell>
          <cell r="T154">
            <v>1085</v>
          </cell>
          <cell r="U154">
            <v>58.9</v>
          </cell>
          <cell r="V154">
            <v>427.11</v>
          </cell>
          <cell r="W154">
            <v>0</v>
          </cell>
          <cell r="X154">
            <v>1096.0378074703922</v>
          </cell>
          <cell r="Y154">
            <v>63559.476945890165</v>
          </cell>
          <cell r="Z154">
            <v>0</v>
          </cell>
          <cell r="AA154">
            <v>62954</v>
          </cell>
          <cell r="AB154">
            <v>0</v>
          </cell>
          <cell r="AC154">
            <v>0</v>
          </cell>
          <cell r="AD154">
            <v>126.179</v>
          </cell>
          <cell r="AE154">
            <v>605.47694589016419</v>
          </cell>
          <cell r="AF154">
            <v>61378.294370000003</v>
          </cell>
          <cell r="AG154">
            <v>0</v>
          </cell>
        </row>
        <row r="155">
          <cell r="A155" t="str">
            <v>MAR</v>
          </cell>
          <cell r="B155">
            <v>871.66</v>
          </cell>
          <cell r="C155">
            <v>645.54</v>
          </cell>
          <cell r="D155">
            <v>77.2</v>
          </cell>
          <cell r="E155">
            <v>226.12</v>
          </cell>
          <cell r="F155">
            <v>765.76641275240763</v>
          </cell>
          <cell r="G155">
            <v>1726.2608571698001</v>
          </cell>
          <cell r="H155">
            <v>27037</v>
          </cell>
          <cell r="I155">
            <v>0</v>
          </cell>
          <cell r="J155">
            <v>25124</v>
          </cell>
          <cell r="K155">
            <v>0</v>
          </cell>
          <cell r="L155">
            <v>869</v>
          </cell>
          <cell r="M155">
            <v>66.98</v>
          </cell>
          <cell r="N155">
            <v>1008</v>
          </cell>
          <cell r="O155">
            <v>0</v>
          </cell>
          <cell r="P155">
            <v>36</v>
          </cell>
          <cell r="R155" t="str">
            <v>MAR</v>
          </cell>
          <cell r="S155">
            <v>1661.3079399999999</v>
          </cell>
          <cell r="T155">
            <v>1193</v>
          </cell>
          <cell r="U155">
            <v>59.145161290322577</v>
          </cell>
          <cell r="V155">
            <v>468.30793999999997</v>
          </cell>
          <cell r="W155">
            <v>0</v>
          </cell>
          <cell r="X155">
            <v>1332.2959789968218</v>
          </cell>
          <cell r="Y155">
            <v>68901.654124946246</v>
          </cell>
          <cell r="Z155">
            <v>0</v>
          </cell>
          <cell r="AA155">
            <v>68230</v>
          </cell>
          <cell r="AB155">
            <v>0</v>
          </cell>
          <cell r="AC155">
            <v>0</v>
          </cell>
          <cell r="AD155">
            <v>137.90998999999999</v>
          </cell>
          <cell r="AE155">
            <v>671.65412494624979</v>
          </cell>
          <cell r="AF155">
            <v>66504.677939999994</v>
          </cell>
          <cell r="AG155">
            <v>0</v>
          </cell>
        </row>
        <row r="156">
          <cell r="A156" t="str">
            <v>ABR</v>
          </cell>
          <cell r="B156">
            <v>1745.43</v>
          </cell>
          <cell r="C156">
            <v>1290.52</v>
          </cell>
          <cell r="D156">
            <v>76.5</v>
          </cell>
          <cell r="E156">
            <v>454.91</v>
          </cell>
          <cell r="F156">
            <v>1469.5305564250812</v>
          </cell>
          <cell r="G156">
            <v>3326.8016245961771</v>
          </cell>
          <cell r="H156">
            <v>74197.211957241787</v>
          </cell>
          <cell r="I156">
            <v>0</v>
          </cell>
          <cell r="J156">
            <v>47028</v>
          </cell>
          <cell r="K156">
            <v>0</v>
          </cell>
          <cell r="L156">
            <v>14720.208993731307</v>
          </cell>
          <cell r="M156">
            <v>160.44999999999999</v>
          </cell>
          <cell r="N156">
            <v>12282.417248328235</v>
          </cell>
          <cell r="O156">
            <v>0</v>
          </cell>
          <cell r="P156">
            <v>166.58571518223846</v>
          </cell>
          <cell r="R156" t="str">
            <v>ABR</v>
          </cell>
          <cell r="S156">
            <v>873.33109000000002</v>
          </cell>
          <cell r="T156">
            <v>592</v>
          </cell>
          <cell r="U156">
            <v>59.4</v>
          </cell>
          <cell r="V156">
            <v>281.33109000000002</v>
          </cell>
          <cell r="W156">
            <v>0</v>
          </cell>
          <cell r="X156">
            <v>513.53911928174421</v>
          </cell>
          <cell r="Y156">
            <v>52000.390730896477</v>
          </cell>
          <cell r="Z156">
            <v>0</v>
          </cell>
          <cell r="AA156">
            <v>51517</v>
          </cell>
          <cell r="AB156">
            <v>0</v>
          </cell>
          <cell r="AC156">
            <v>0</v>
          </cell>
          <cell r="AD156">
            <v>98.859899999999996</v>
          </cell>
          <cell r="AE156">
            <v>483.39073089647627</v>
          </cell>
          <cell r="AF156">
            <v>50330.60929</v>
          </cell>
          <cell r="AG156">
            <v>0</v>
          </cell>
        </row>
        <row r="157">
          <cell r="A157" t="str">
            <v>MAY</v>
          </cell>
          <cell r="B157">
            <v>1372.0286659807157</v>
          </cell>
          <cell r="C157">
            <v>1069.5</v>
          </cell>
          <cell r="D157">
            <v>76.8</v>
          </cell>
          <cell r="E157">
            <v>302.5286659807158</v>
          </cell>
          <cell r="F157">
            <v>1688</v>
          </cell>
          <cell r="G157">
            <v>1073</v>
          </cell>
          <cell r="H157">
            <v>37474.999999999993</v>
          </cell>
          <cell r="I157">
            <v>0</v>
          </cell>
          <cell r="J157">
            <v>34624.973451294965</v>
          </cell>
          <cell r="K157">
            <v>0</v>
          </cell>
          <cell r="L157">
            <v>1392.8553341556269</v>
          </cell>
          <cell r="M157">
            <v>119.19155751994192</v>
          </cell>
          <cell r="N157">
            <v>1457.171214549405</v>
          </cell>
          <cell r="O157">
            <v>0</v>
          </cell>
          <cell r="P157">
            <v>0</v>
          </cell>
          <cell r="R157" t="str">
            <v>MAY</v>
          </cell>
          <cell r="S157">
            <v>701.69801331526583</v>
          </cell>
          <cell r="T157">
            <v>361</v>
          </cell>
          <cell r="U157">
            <v>59.3</v>
          </cell>
          <cell r="V157">
            <v>340.69801331526583</v>
          </cell>
          <cell r="W157">
            <v>0</v>
          </cell>
          <cell r="X157">
            <v>376</v>
          </cell>
          <cell r="Y157">
            <v>59256.000000000007</v>
          </cell>
          <cell r="Z157">
            <v>0</v>
          </cell>
          <cell r="AA157">
            <v>57895.312897090138</v>
          </cell>
          <cell r="AB157">
            <v>0</v>
          </cell>
          <cell r="AC157">
            <v>0</v>
          </cell>
          <cell r="AD157">
            <v>101.54305591282336</v>
          </cell>
          <cell r="AE157">
            <v>548.28972604684179</v>
          </cell>
          <cell r="AF157">
            <v>56630.068729037135</v>
          </cell>
          <cell r="AG157">
            <v>812.3973768630234</v>
          </cell>
        </row>
        <row r="158">
          <cell r="A158" t="str">
            <v>JUN</v>
          </cell>
          <cell r="B158">
            <v>1015.9720365154617</v>
          </cell>
          <cell r="C158">
            <v>617.57000000000005</v>
          </cell>
          <cell r="D158">
            <v>76.5</v>
          </cell>
          <cell r="E158">
            <v>398.40203651546159</v>
          </cell>
          <cell r="F158">
            <v>4748</v>
          </cell>
          <cell r="G158">
            <v>621</v>
          </cell>
          <cell r="H158">
            <v>51676</v>
          </cell>
          <cell r="I158">
            <v>0</v>
          </cell>
          <cell r="J158">
            <v>48266.61713680048</v>
          </cell>
          <cell r="K158">
            <v>0</v>
          </cell>
          <cell r="L158">
            <v>1786.8179011719103</v>
          </cell>
          <cell r="M158">
            <v>151.55610745834122</v>
          </cell>
          <cell r="N158">
            <v>1622.5649620276122</v>
          </cell>
          <cell r="O158">
            <v>0</v>
          </cell>
          <cell r="P158">
            <v>0</v>
          </cell>
          <cell r="R158" t="str">
            <v>JUN</v>
          </cell>
          <cell r="S158">
            <v>439.85430496130613</v>
          </cell>
          <cell r="T158">
            <v>264</v>
          </cell>
          <cell r="U158">
            <v>53</v>
          </cell>
          <cell r="V158">
            <v>175.85430496130613</v>
          </cell>
          <cell r="W158">
            <v>0</v>
          </cell>
          <cell r="X158">
            <v>190</v>
          </cell>
          <cell r="Y158">
            <v>32923</v>
          </cell>
          <cell r="Z158">
            <v>0</v>
          </cell>
          <cell r="AA158">
            <v>32246.908986757306</v>
          </cell>
          <cell r="AB158">
            <v>0</v>
          </cell>
          <cell r="AC158">
            <v>0</v>
          </cell>
          <cell r="AD158">
            <v>51.609508513855332</v>
          </cell>
          <cell r="AE158">
            <v>246.25529742414699</v>
          </cell>
          <cell r="AF158">
            <v>31600.938905934592</v>
          </cell>
          <cell r="AG158">
            <v>429.83571581854812</v>
          </cell>
        </row>
        <row r="159">
          <cell r="A159" t="str">
            <v>JUL</v>
          </cell>
          <cell r="B159">
            <v>1317.38</v>
          </cell>
          <cell r="C159">
            <v>850.83</v>
          </cell>
          <cell r="D159">
            <v>74.599999999999994</v>
          </cell>
          <cell r="E159">
            <v>466.55</v>
          </cell>
          <cell r="F159">
            <v>4243</v>
          </cell>
          <cell r="G159">
            <v>768</v>
          </cell>
          <cell r="H159">
            <v>59025.999999999993</v>
          </cell>
          <cell r="I159">
            <v>0</v>
          </cell>
          <cell r="J159">
            <v>55262.889641318638</v>
          </cell>
          <cell r="L159">
            <v>2006.4798284619276</v>
          </cell>
          <cell r="M159">
            <v>166.95</v>
          </cell>
          <cell r="N159">
            <v>1756.6305302194328</v>
          </cell>
          <cell r="O159">
            <v>0</v>
          </cell>
          <cell r="P159">
            <v>0</v>
          </cell>
          <cell r="R159" t="str">
            <v>JUL</v>
          </cell>
          <cell r="S159">
            <v>918.81999999999994</v>
          </cell>
          <cell r="T159">
            <v>583</v>
          </cell>
          <cell r="U159">
            <v>51.7</v>
          </cell>
          <cell r="V159">
            <v>335.82</v>
          </cell>
          <cell r="W159">
            <v>0</v>
          </cell>
          <cell r="X159">
            <v>699</v>
          </cell>
          <cell r="Y159">
            <v>69877.000000000015</v>
          </cell>
          <cell r="Z159">
            <v>0</v>
          </cell>
          <cell r="AA159">
            <v>69160.316795036139</v>
          </cell>
          <cell r="AB159">
            <v>0</v>
          </cell>
          <cell r="AC159">
            <v>0</v>
          </cell>
          <cell r="AD159">
            <v>105.92</v>
          </cell>
          <cell r="AE159">
            <v>632.315430796947</v>
          </cell>
          <cell r="AF159">
            <v>67859</v>
          </cell>
          <cell r="AG159">
            <v>84.367774166918863</v>
          </cell>
        </row>
        <row r="160">
          <cell r="A160" t="str">
            <v>AGO</v>
          </cell>
          <cell r="B160">
            <v>1170.6100000000001</v>
          </cell>
          <cell r="C160">
            <v>869.12</v>
          </cell>
          <cell r="D160">
            <v>74.900000000000006</v>
          </cell>
          <cell r="E160">
            <v>301.49</v>
          </cell>
          <cell r="F160">
            <v>4071</v>
          </cell>
          <cell r="G160">
            <v>870</v>
          </cell>
          <cell r="H160">
            <v>39230</v>
          </cell>
          <cell r="J160">
            <v>36786.527634322149</v>
          </cell>
          <cell r="L160">
            <v>1306.0082390133903</v>
          </cell>
          <cell r="M160">
            <v>106.54</v>
          </cell>
          <cell r="N160">
            <v>1137.4641266644626</v>
          </cell>
          <cell r="O160">
            <v>0</v>
          </cell>
          <cell r="P160">
            <v>0</v>
          </cell>
          <cell r="R160" t="str">
            <v>AGO</v>
          </cell>
          <cell r="S160">
            <v>1049.8399999999999</v>
          </cell>
          <cell r="T160">
            <v>610</v>
          </cell>
          <cell r="U160">
            <v>53.4</v>
          </cell>
          <cell r="V160">
            <v>439.84</v>
          </cell>
          <cell r="W160">
            <v>0</v>
          </cell>
          <cell r="X160">
            <v>267</v>
          </cell>
          <cell r="Y160">
            <v>83269</v>
          </cell>
          <cell r="Z160">
            <v>0</v>
          </cell>
          <cell r="AA160">
            <v>82395.895564717066</v>
          </cell>
          <cell r="AB160">
            <v>0</v>
          </cell>
          <cell r="AC160">
            <v>0</v>
          </cell>
          <cell r="AD160">
            <v>124.49</v>
          </cell>
          <cell r="AE160">
            <v>760.49744515781708</v>
          </cell>
          <cell r="AF160">
            <v>80822</v>
          </cell>
          <cell r="AG160">
            <v>112.60699012512238</v>
          </cell>
        </row>
        <row r="161">
          <cell r="A161" t="str">
            <v>SEP</v>
          </cell>
          <cell r="B161">
            <v>1350.0500000000002</v>
          </cell>
          <cell r="C161">
            <v>1028.92</v>
          </cell>
          <cell r="D161">
            <v>73.2</v>
          </cell>
          <cell r="E161">
            <v>321.13</v>
          </cell>
          <cell r="F161">
            <v>1746</v>
          </cell>
          <cell r="G161">
            <v>1353.13</v>
          </cell>
          <cell r="H161">
            <v>39789.999999999993</v>
          </cell>
          <cell r="J161">
            <v>37163.864343531357</v>
          </cell>
          <cell r="L161">
            <v>1418.9529763331179</v>
          </cell>
          <cell r="M161">
            <v>118.86</v>
          </cell>
          <cell r="N161">
            <v>1207.1826801355232</v>
          </cell>
          <cell r="O161">
            <v>0</v>
          </cell>
          <cell r="P161">
            <v>0</v>
          </cell>
          <cell r="R161" t="str">
            <v>SEP</v>
          </cell>
          <cell r="S161">
            <v>649.88</v>
          </cell>
          <cell r="T161">
            <v>407</v>
          </cell>
          <cell r="U161">
            <v>50</v>
          </cell>
          <cell r="V161">
            <v>242.88</v>
          </cell>
          <cell r="W161">
            <v>0</v>
          </cell>
          <cell r="X161">
            <v>518</v>
          </cell>
          <cell r="Y161">
            <v>48103.000000000007</v>
          </cell>
          <cell r="Z161">
            <v>0</v>
          </cell>
          <cell r="AA161">
            <v>45536.200830227775</v>
          </cell>
          <cell r="AB161">
            <v>0</v>
          </cell>
          <cell r="AC161">
            <v>0</v>
          </cell>
          <cell r="AD161">
            <v>60.56</v>
          </cell>
          <cell r="AE161">
            <v>612.88948761852691</v>
          </cell>
          <cell r="AF161">
            <v>44743</v>
          </cell>
          <cell r="AG161">
            <v>1953.9096821537</v>
          </cell>
        </row>
        <row r="162">
          <cell r="A162" t="str">
            <v>OCT</v>
          </cell>
          <cell r="B162">
            <v>1224.1599999999999</v>
          </cell>
          <cell r="C162">
            <v>924.64</v>
          </cell>
          <cell r="D162">
            <v>74.400000000000006</v>
          </cell>
          <cell r="E162">
            <v>299.52</v>
          </cell>
          <cell r="F162">
            <v>1475</v>
          </cell>
          <cell r="G162">
            <v>0</v>
          </cell>
          <cell r="H162">
            <v>37257.966583469453</v>
          </cell>
          <cell r="J162">
            <v>34478.708467422024</v>
          </cell>
          <cell r="L162">
            <v>1487</v>
          </cell>
          <cell r="M162">
            <v>128.27000000000001</v>
          </cell>
          <cell r="N162">
            <v>1292.2581160474326</v>
          </cell>
          <cell r="O162">
            <v>0</v>
          </cell>
          <cell r="P162">
            <v>0</v>
          </cell>
          <cell r="R162" t="str">
            <v>OCT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</row>
        <row r="163">
          <cell r="A163" t="str">
            <v>NOV</v>
          </cell>
          <cell r="B163">
            <v>1244.48</v>
          </cell>
          <cell r="C163">
            <v>925.23</v>
          </cell>
          <cell r="D163">
            <v>73.2</v>
          </cell>
          <cell r="E163">
            <v>319.25</v>
          </cell>
          <cell r="F163">
            <v>1463</v>
          </cell>
          <cell r="G163">
            <v>0</v>
          </cell>
          <cell r="H163">
            <v>37134.985941062834</v>
          </cell>
          <cell r="J163">
            <v>33980.098544769469</v>
          </cell>
          <cell r="K163" t="str">
            <v xml:space="preserve"> </v>
          </cell>
          <cell r="L163">
            <v>1610.3260903504333</v>
          </cell>
          <cell r="M163">
            <v>139.54</v>
          </cell>
          <cell r="N163">
            <v>1544.5613059429313</v>
          </cell>
          <cell r="O163">
            <v>0</v>
          </cell>
          <cell r="P163">
            <v>0</v>
          </cell>
          <cell r="R163" t="str">
            <v>NOV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</row>
        <row r="164">
          <cell r="A164" t="str">
            <v>DIC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37134.985941062834</v>
          </cell>
          <cell r="I164">
            <v>0</v>
          </cell>
          <cell r="J164">
            <v>33980.098544769469</v>
          </cell>
          <cell r="K164" t="str">
            <v xml:space="preserve"> </v>
          </cell>
          <cell r="L164">
            <v>1610.3260903504333</v>
          </cell>
          <cell r="M164">
            <v>139.54</v>
          </cell>
          <cell r="N164">
            <v>1544.5613059429313</v>
          </cell>
          <cell r="O164">
            <v>0</v>
          </cell>
          <cell r="P164">
            <v>0</v>
          </cell>
          <cell r="R164" t="str">
            <v>DIC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</row>
        <row r="165">
          <cell r="A165" t="str">
            <v>TOTAL</v>
          </cell>
          <cell r="B165">
            <v>11311.770702496178</v>
          </cell>
          <cell r="C165">
            <v>8221.8700000000008</v>
          </cell>
          <cell r="D165">
            <v>67.73</v>
          </cell>
          <cell r="E165">
            <v>3089.9007024961775</v>
          </cell>
          <cell r="F165">
            <v>21669.296969177489</v>
          </cell>
          <cell r="G165">
            <v>9738.1924817659783</v>
          </cell>
          <cell r="H165">
            <v>439959.15042283694</v>
          </cell>
          <cell r="I165">
            <v>0</v>
          </cell>
          <cell r="J165">
            <v>386695.77776422852</v>
          </cell>
          <cell r="K165">
            <v>0</v>
          </cell>
          <cell r="L165">
            <v>28207.97545356815</v>
          </cell>
          <cell r="M165">
            <v>1297.8776649782831</v>
          </cell>
          <cell r="N165">
            <v>24852.811489857966</v>
          </cell>
          <cell r="O165">
            <v>0</v>
          </cell>
          <cell r="P165">
            <v>202.58571518223846</v>
          </cell>
          <cell r="R165" t="str">
            <v>TOTAL</v>
          </cell>
          <cell r="S165">
            <v>9567.4082782765709</v>
          </cell>
          <cell r="T165">
            <v>6275</v>
          </cell>
          <cell r="U165">
            <v>41.970430107526873</v>
          </cell>
          <cell r="V165">
            <v>3292.4082782765722</v>
          </cell>
          <cell r="W165">
            <v>0</v>
          </cell>
          <cell r="X165">
            <v>6176.8729057489581</v>
          </cell>
          <cell r="Y165">
            <v>549308.52180173295</v>
          </cell>
          <cell r="Z165">
            <v>0</v>
          </cell>
          <cell r="AA165">
            <v>540469.63507382851</v>
          </cell>
          <cell r="AB165">
            <v>0</v>
          </cell>
          <cell r="AC165">
            <v>0</v>
          </cell>
          <cell r="AD165">
            <v>962.31145442667867</v>
          </cell>
          <cell r="AE165">
            <v>5445.7691887771698</v>
          </cell>
          <cell r="AF165">
            <v>528415.31711497169</v>
          </cell>
          <cell r="AG165">
            <v>3393.1175391273127</v>
          </cell>
        </row>
        <row r="167">
          <cell r="A167" t="str">
            <v>RIO GRANDE   -   PLANTA</v>
          </cell>
        </row>
        <row r="168">
          <cell r="B168" t="str">
            <v>L I Q U I D O S  EN BBLS</v>
          </cell>
          <cell r="H168" t="str">
            <v>G A S    EN    MPC</v>
          </cell>
        </row>
        <row r="169">
          <cell r="A169" t="str">
            <v>MES</v>
          </cell>
          <cell r="B169" t="str">
            <v>PRO-</v>
          </cell>
          <cell r="C169" t="str">
            <v>PET.</v>
          </cell>
          <cell r="D169" t="str">
            <v>DENS.</v>
          </cell>
          <cell r="E169" t="str">
            <v>GASO-</v>
          </cell>
          <cell r="F169" t="str">
            <v>AGUA</v>
          </cell>
          <cell r="G169" t="str">
            <v>PET.</v>
          </cell>
          <cell r="H169" t="str">
            <v>PRO-</v>
          </cell>
          <cell r="I169" t="str">
            <v>INYEC-</v>
          </cell>
          <cell r="J169" t="str">
            <v xml:space="preserve">ENT. </v>
          </cell>
          <cell r="K169" t="str">
            <v>ENT.</v>
          </cell>
          <cell r="L169" t="str">
            <v>LICUA-</v>
          </cell>
          <cell r="M169" t="str">
            <v>GLP</v>
          </cell>
          <cell r="N169" t="str">
            <v>COM-</v>
          </cell>
          <cell r="O169" t="str">
            <v>RESI-</v>
          </cell>
          <cell r="P169" t="str">
            <v>QUEMA-</v>
          </cell>
        </row>
        <row r="170">
          <cell r="B170" t="str">
            <v>DUC.</v>
          </cell>
          <cell r="C170" t="str">
            <v>COND.</v>
          </cell>
          <cell r="D170" t="str">
            <v>(º API)</v>
          </cell>
          <cell r="E170" t="str">
            <v>LINA</v>
          </cell>
          <cell r="G170" t="str">
            <v>ENT.</v>
          </cell>
          <cell r="H170" t="str">
            <v>DUC.</v>
          </cell>
          <cell r="I170" t="str">
            <v>CION</v>
          </cell>
          <cell r="J170" t="str">
            <v>GASOD.</v>
          </cell>
          <cell r="K170" t="str">
            <v>PROC.</v>
          </cell>
          <cell r="L170" t="str">
            <v>BLES</v>
          </cell>
          <cell r="M170" t="str">
            <v>MC</v>
          </cell>
          <cell r="N170" t="str">
            <v>BUST.</v>
          </cell>
          <cell r="O170" t="str">
            <v>DUAL</v>
          </cell>
          <cell r="P170" t="str">
            <v>DO</v>
          </cell>
        </row>
        <row r="171">
          <cell r="A171" t="str">
            <v>ENE</v>
          </cell>
          <cell r="B171">
            <v>36751</v>
          </cell>
          <cell r="C171">
            <v>0</v>
          </cell>
          <cell r="D171">
            <v>0</v>
          </cell>
          <cell r="E171">
            <v>36751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12072</v>
          </cell>
          <cell r="N171">
            <v>0</v>
          </cell>
          <cell r="O171">
            <v>0</v>
          </cell>
          <cell r="P171">
            <v>0</v>
          </cell>
        </row>
        <row r="172">
          <cell r="A172" t="str">
            <v>FEB</v>
          </cell>
          <cell r="B172">
            <v>36101</v>
          </cell>
          <cell r="C172">
            <v>0</v>
          </cell>
          <cell r="D172">
            <v>0</v>
          </cell>
          <cell r="E172">
            <v>36101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12167</v>
          </cell>
          <cell r="N172">
            <v>0</v>
          </cell>
          <cell r="O172">
            <v>0</v>
          </cell>
          <cell r="P172">
            <v>0</v>
          </cell>
        </row>
        <row r="173">
          <cell r="A173" t="str">
            <v>MAR</v>
          </cell>
          <cell r="B173">
            <v>37801</v>
          </cell>
          <cell r="C173">
            <v>0</v>
          </cell>
          <cell r="D173">
            <v>0</v>
          </cell>
          <cell r="E173">
            <v>37801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11619</v>
          </cell>
          <cell r="N173">
            <v>0</v>
          </cell>
          <cell r="O173">
            <v>0</v>
          </cell>
          <cell r="P173">
            <v>0</v>
          </cell>
        </row>
        <row r="174">
          <cell r="A174" t="str">
            <v>ABR</v>
          </cell>
          <cell r="B174">
            <v>34910</v>
          </cell>
          <cell r="C174">
            <v>0</v>
          </cell>
          <cell r="D174">
            <v>0</v>
          </cell>
          <cell r="E174">
            <v>34910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14043.87</v>
          </cell>
          <cell r="N174">
            <v>0</v>
          </cell>
          <cell r="O174">
            <v>0</v>
          </cell>
          <cell r="P174">
            <v>0</v>
          </cell>
        </row>
        <row r="175">
          <cell r="A175" t="str">
            <v>MAY</v>
          </cell>
          <cell r="B175">
            <v>36791</v>
          </cell>
          <cell r="C175">
            <v>0</v>
          </cell>
          <cell r="D175">
            <v>0</v>
          </cell>
          <cell r="E175">
            <v>36791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14906</v>
          </cell>
          <cell r="N175">
            <v>0</v>
          </cell>
          <cell r="O175">
            <v>0</v>
          </cell>
          <cell r="P175">
            <v>0</v>
          </cell>
        </row>
        <row r="176">
          <cell r="A176" t="str">
            <v>JUN</v>
          </cell>
          <cell r="B176">
            <v>34978</v>
          </cell>
          <cell r="C176">
            <v>0</v>
          </cell>
          <cell r="D176">
            <v>0</v>
          </cell>
          <cell r="E176">
            <v>34978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14553</v>
          </cell>
          <cell r="N176">
            <v>0</v>
          </cell>
          <cell r="O176">
            <v>0</v>
          </cell>
          <cell r="P176">
            <v>0</v>
          </cell>
        </row>
        <row r="177">
          <cell r="A177" t="str">
            <v>JUL</v>
          </cell>
          <cell r="B177">
            <v>31605</v>
          </cell>
          <cell r="C177">
            <v>0</v>
          </cell>
          <cell r="D177">
            <v>0</v>
          </cell>
          <cell r="E177">
            <v>31605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L177">
            <v>0</v>
          </cell>
          <cell r="M177">
            <v>12991</v>
          </cell>
          <cell r="N177">
            <v>0</v>
          </cell>
          <cell r="O177">
            <v>0</v>
          </cell>
          <cell r="P177">
            <v>0</v>
          </cell>
        </row>
        <row r="178">
          <cell r="A178" t="str">
            <v>AGO</v>
          </cell>
          <cell r="B178">
            <v>33268</v>
          </cell>
          <cell r="C178">
            <v>0</v>
          </cell>
          <cell r="D178">
            <v>0</v>
          </cell>
          <cell r="E178">
            <v>33268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L178">
            <v>0</v>
          </cell>
          <cell r="M178">
            <v>13311.24</v>
          </cell>
        </row>
        <row r="179">
          <cell r="A179" t="str">
            <v>SEP</v>
          </cell>
          <cell r="B179">
            <v>30994</v>
          </cell>
          <cell r="C179">
            <v>0</v>
          </cell>
          <cell r="D179">
            <v>0</v>
          </cell>
          <cell r="E179">
            <v>30994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L179">
            <v>0</v>
          </cell>
          <cell r="M179">
            <v>13901</v>
          </cell>
        </row>
        <row r="180">
          <cell r="A180" t="str">
            <v>OCT</v>
          </cell>
          <cell r="B180">
            <v>35351</v>
          </cell>
          <cell r="C180">
            <v>0</v>
          </cell>
          <cell r="D180">
            <v>0</v>
          </cell>
          <cell r="E180">
            <v>35351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L180">
            <v>0</v>
          </cell>
          <cell r="M180">
            <v>16883</v>
          </cell>
        </row>
        <row r="181">
          <cell r="A181" t="str">
            <v>NOV</v>
          </cell>
          <cell r="B181">
            <v>31896</v>
          </cell>
          <cell r="C181">
            <v>0</v>
          </cell>
          <cell r="D181">
            <v>0</v>
          </cell>
          <cell r="E181">
            <v>31896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15816.06</v>
          </cell>
        </row>
        <row r="182">
          <cell r="A182" t="str">
            <v>DIC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15816.06</v>
          </cell>
          <cell r="N182">
            <v>0</v>
          </cell>
          <cell r="O182" t="str">
            <v xml:space="preserve"> </v>
          </cell>
          <cell r="P182">
            <v>0</v>
          </cell>
        </row>
        <row r="183">
          <cell r="A183" t="str">
            <v>TOTAL</v>
          </cell>
          <cell r="B183">
            <v>380446</v>
          </cell>
          <cell r="C183">
            <v>0</v>
          </cell>
          <cell r="D183">
            <v>0</v>
          </cell>
          <cell r="E183">
            <v>380446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168079.22999999998</v>
          </cell>
          <cell r="N183">
            <v>0</v>
          </cell>
          <cell r="O183">
            <v>0</v>
          </cell>
          <cell r="P183">
            <v>0</v>
          </cell>
        </row>
      </sheetData>
      <sheetData sheetId="13" refreshError="1">
        <row r="5">
          <cell r="A5" t="str">
            <v>BULO BULO   -   BBL (N)</v>
          </cell>
          <cell r="R5" t="str">
            <v>PATUJUSAL   -   PJS (N)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DENS.</v>
          </cell>
          <cell r="E7" t="str">
            <v>GASO-</v>
          </cell>
          <cell r="F7" t="str">
            <v>AGUA</v>
          </cell>
          <cell r="G7" t="str">
            <v>PET.</v>
          </cell>
          <cell r="H7" t="str">
            <v>PRO-</v>
          </cell>
          <cell r="I7" t="str">
            <v>INYEC-</v>
          </cell>
          <cell r="J7" t="str">
            <v xml:space="preserve">ENT. </v>
          </cell>
          <cell r="K7" t="str">
            <v>ENT.</v>
          </cell>
          <cell r="L7" t="str">
            <v>LICUA-</v>
          </cell>
          <cell r="M7" t="str">
            <v>GLP</v>
          </cell>
          <cell r="N7" t="str">
            <v>COM-</v>
          </cell>
          <cell r="O7" t="str">
            <v>RESI-</v>
          </cell>
          <cell r="P7" t="str">
            <v>QUEMA-</v>
          </cell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B8" t="str">
            <v>DUC.</v>
          </cell>
          <cell r="C8" t="str">
            <v>COND.</v>
          </cell>
          <cell r="D8" t="str">
            <v>(º API)</v>
          </cell>
          <cell r="E8" t="str">
            <v>LINA</v>
          </cell>
          <cell r="F8" t="str">
            <v>MPCM</v>
          </cell>
          <cell r="G8" t="str">
            <v>ENT.</v>
          </cell>
          <cell r="H8" t="str">
            <v>DUC.</v>
          </cell>
          <cell r="I8" t="str">
            <v>CION</v>
          </cell>
          <cell r="J8" t="str">
            <v>GASOD.</v>
          </cell>
          <cell r="K8" t="str">
            <v>PROC.</v>
          </cell>
          <cell r="L8" t="str">
            <v>BLES</v>
          </cell>
          <cell r="M8" t="str">
            <v>MC</v>
          </cell>
          <cell r="N8" t="str">
            <v>BUST.</v>
          </cell>
          <cell r="O8" t="str">
            <v>DUAL</v>
          </cell>
          <cell r="P8" t="str">
            <v>DO</v>
          </cell>
          <cell r="R8" t="str">
            <v>MPCM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A9" t="str">
            <v>ENE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 t="str">
            <v>ENE</v>
          </cell>
          <cell r="S9">
            <v>69203</v>
          </cell>
          <cell r="T9">
            <v>69203</v>
          </cell>
          <cell r="U9">
            <v>34.6</v>
          </cell>
          <cell r="V9">
            <v>0</v>
          </cell>
          <cell r="W9">
            <v>10724</v>
          </cell>
          <cell r="X9">
            <v>68106</v>
          </cell>
          <cell r="Y9">
            <v>57471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784</v>
          </cell>
          <cell r="AF9">
            <v>0</v>
          </cell>
          <cell r="AG9">
            <v>56687</v>
          </cell>
        </row>
        <row r="10">
          <cell r="A10" t="str">
            <v>FEB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 t="str">
            <v>FEB</v>
          </cell>
          <cell r="S10">
            <v>56796</v>
          </cell>
          <cell r="T10">
            <v>56796</v>
          </cell>
          <cell r="U10">
            <v>34.6</v>
          </cell>
          <cell r="V10">
            <v>0</v>
          </cell>
          <cell r="W10">
            <v>9774</v>
          </cell>
          <cell r="X10">
            <v>56430</v>
          </cell>
          <cell r="Y10">
            <v>44028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684</v>
          </cell>
          <cell r="AF10">
            <v>0</v>
          </cell>
          <cell r="AG10">
            <v>43344</v>
          </cell>
        </row>
        <row r="11">
          <cell r="A11" t="str">
            <v>MAR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 t="str">
            <v>MAR</v>
          </cell>
          <cell r="S11">
            <v>59462</v>
          </cell>
          <cell r="T11">
            <v>59462</v>
          </cell>
          <cell r="U11">
            <v>34.551612903225802</v>
          </cell>
          <cell r="V11">
            <v>0</v>
          </cell>
          <cell r="W11">
            <v>11574</v>
          </cell>
          <cell r="X11">
            <v>63371</v>
          </cell>
          <cell r="Y11">
            <v>45424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775</v>
          </cell>
          <cell r="AF11">
            <v>0</v>
          </cell>
          <cell r="AG11">
            <v>44649</v>
          </cell>
        </row>
        <row r="12">
          <cell r="A12" t="str">
            <v>ABR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 t="str">
            <v>ABR</v>
          </cell>
          <cell r="S12">
            <v>54584</v>
          </cell>
          <cell r="T12">
            <v>54584</v>
          </cell>
          <cell r="U12">
            <v>34.299999999999997</v>
          </cell>
          <cell r="V12">
            <v>0</v>
          </cell>
          <cell r="W12">
            <v>11096</v>
          </cell>
          <cell r="X12">
            <v>52939</v>
          </cell>
          <cell r="Y12">
            <v>37352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830</v>
          </cell>
          <cell r="AF12">
            <v>0</v>
          </cell>
          <cell r="AG12">
            <v>36522</v>
          </cell>
        </row>
        <row r="13">
          <cell r="A13" t="str">
            <v>MAY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53111</v>
          </cell>
          <cell r="T13">
            <v>53111</v>
          </cell>
          <cell r="U13">
            <v>34.4</v>
          </cell>
          <cell r="V13">
            <v>0</v>
          </cell>
          <cell r="W13">
            <v>12225</v>
          </cell>
          <cell r="X13">
            <v>54845</v>
          </cell>
          <cell r="Y13">
            <v>32470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1460</v>
          </cell>
          <cell r="AF13">
            <v>0</v>
          </cell>
          <cell r="AG13">
            <v>31010</v>
          </cell>
        </row>
        <row r="14">
          <cell r="A14" t="str">
            <v>JUN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47763</v>
          </cell>
          <cell r="T14">
            <v>47763</v>
          </cell>
          <cell r="U14">
            <v>34.5</v>
          </cell>
          <cell r="V14">
            <v>0</v>
          </cell>
          <cell r="W14">
            <v>12792</v>
          </cell>
          <cell r="X14">
            <v>44033</v>
          </cell>
          <cell r="Y14">
            <v>27080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1500</v>
          </cell>
          <cell r="AF14">
            <v>0</v>
          </cell>
          <cell r="AG14">
            <v>25580</v>
          </cell>
        </row>
        <row r="15">
          <cell r="A15" t="str">
            <v>JUL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 t="str">
            <v>JUL</v>
          </cell>
          <cell r="S15">
            <v>47450</v>
          </cell>
          <cell r="T15">
            <v>47450</v>
          </cell>
          <cell r="U15">
            <v>34.6</v>
          </cell>
          <cell r="V15">
            <v>0</v>
          </cell>
          <cell r="W15">
            <v>13592</v>
          </cell>
          <cell r="X15">
            <v>46844</v>
          </cell>
          <cell r="Y15">
            <v>25371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1550</v>
          </cell>
          <cell r="AF15">
            <v>0</v>
          </cell>
          <cell r="AG15">
            <v>23821</v>
          </cell>
        </row>
        <row r="16">
          <cell r="A16" t="str">
            <v>AGO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 t="str">
            <v>AGO</v>
          </cell>
          <cell r="S16">
            <v>46763</v>
          </cell>
          <cell r="T16">
            <v>46763</v>
          </cell>
          <cell r="U16">
            <v>34.6</v>
          </cell>
          <cell r="V16">
            <v>0</v>
          </cell>
          <cell r="W16">
            <v>14388</v>
          </cell>
          <cell r="X16">
            <v>50531</v>
          </cell>
          <cell r="Y16">
            <v>22839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1550</v>
          </cell>
          <cell r="AF16">
            <v>0</v>
          </cell>
          <cell r="AG16">
            <v>21289</v>
          </cell>
        </row>
        <row r="17">
          <cell r="A17" t="str">
            <v>SEP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 t="str">
            <v>SEP</v>
          </cell>
          <cell r="S17">
            <v>64766</v>
          </cell>
          <cell r="T17">
            <v>64766</v>
          </cell>
          <cell r="U17">
            <v>34.5</v>
          </cell>
          <cell r="V17">
            <v>0</v>
          </cell>
          <cell r="W17">
            <v>14154</v>
          </cell>
          <cell r="X17">
            <v>60237</v>
          </cell>
          <cell r="Y17">
            <v>28609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1500</v>
          </cell>
          <cell r="AF17">
            <v>0</v>
          </cell>
          <cell r="AG17">
            <v>27109</v>
          </cell>
        </row>
        <row r="18">
          <cell r="A18" t="str">
            <v>OCT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 t="str">
            <v>OCT</v>
          </cell>
          <cell r="S18">
            <v>73170</v>
          </cell>
          <cell r="T18">
            <v>73170</v>
          </cell>
          <cell r="U18">
            <v>34.5</v>
          </cell>
          <cell r="V18">
            <v>0</v>
          </cell>
          <cell r="W18">
            <v>18240</v>
          </cell>
          <cell r="X18">
            <v>71101</v>
          </cell>
          <cell r="Y18">
            <v>39087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1550</v>
          </cell>
          <cell r="AF18">
            <v>0</v>
          </cell>
          <cell r="AG18">
            <v>37537</v>
          </cell>
        </row>
        <row r="19">
          <cell r="A19" t="str">
            <v>NOV</v>
          </cell>
          <cell r="B19">
            <v>0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1.1612903225806452</v>
          </cell>
          <cell r="J19">
            <v>166.58571518223846</v>
          </cell>
          <cell r="K19">
            <v>5.5528571727412821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R19" t="str">
            <v>NOV</v>
          </cell>
          <cell r="S19">
            <v>72008</v>
          </cell>
          <cell r="T19">
            <v>72008</v>
          </cell>
          <cell r="U19">
            <v>34.299999999999997</v>
          </cell>
          <cell r="V19">
            <v>0</v>
          </cell>
          <cell r="W19">
            <v>58.1</v>
          </cell>
          <cell r="X19">
            <v>78514</v>
          </cell>
          <cell r="Y19">
            <v>41661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1750</v>
          </cell>
          <cell r="AF19">
            <v>0</v>
          </cell>
          <cell r="AG19">
            <v>39911</v>
          </cell>
        </row>
        <row r="20">
          <cell r="A20" t="str">
            <v>DIC</v>
          </cell>
          <cell r="B20">
            <v>0</v>
          </cell>
          <cell r="C20" t="str">
            <v>E</v>
          </cell>
          <cell r="D20">
            <v>15351</v>
          </cell>
          <cell r="E20">
            <v>495.19354838709677</v>
          </cell>
          <cell r="F20">
            <v>14061</v>
          </cell>
          <cell r="G20">
            <v>502.17857142857144</v>
          </cell>
          <cell r="H20">
            <v>0</v>
          </cell>
          <cell r="I20">
            <v>486.61290322580646</v>
          </cell>
          <cell r="J20">
            <v>15400</v>
          </cell>
          <cell r="K20">
            <v>513.33333333333337</v>
          </cell>
          <cell r="L20">
            <v>16818</v>
          </cell>
          <cell r="M20">
            <v>542.51612903225805</v>
          </cell>
          <cell r="N20">
            <v>15698</v>
          </cell>
          <cell r="O20">
            <v>523.26666666666665</v>
          </cell>
          <cell r="P20">
            <v>19357</v>
          </cell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41661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1750</v>
          </cell>
          <cell r="AF20">
            <v>0</v>
          </cell>
          <cell r="AG20">
            <v>39911</v>
          </cell>
        </row>
        <row r="21">
          <cell r="A21" t="str">
            <v>TOTAL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 t="str">
            <v>TOTAL</v>
          </cell>
          <cell r="S21">
            <v>645076</v>
          </cell>
          <cell r="T21">
            <v>645076</v>
          </cell>
          <cell r="U21">
            <v>31.620967741935488</v>
          </cell>
          <cell r="V21">
            <v>0</v>
          </cell>
          <cell r="W21">
            <v>128617.1</v>
          </cell>
          <cell r="X21">
            <v>646951</v>
          </cell>
          <cell r="Y21">
            <v>443053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15683</v>
          </cell>
          <cell r="AF21">
            <v>0</v>
          </cell>
          <cell r="AG21">
            <v>427370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1460</v>
          </cell>
          <cell r="M22">
            <v>47.096774193548384</v>
          </cell>
          <cell r="N22">
            <v>1500</v>
          </cell>
          <cell r="O22">
            <v>50</v>
          </cell>
          <cell r="P22">
            <v>1550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>
            <v>5760.6284112813537</v>
          </cell>
          <cell r="W22">
            <v>185.8267229445598</v>
          </cell>
          <cell r="X22">
            <v>1637.8573344444874</v>
          </cell>
          <cell r="Y22">
            <v>54.595244481482915</v>
          </cell>
          <cell r="Z22">
            <v>723.90330208552768</v>
          </cell>
          <cell r="AA22">
            <v>23.351719422113796</v>
          </cell>
          <cell r="AB22" t="e">
            <v>#REF!</v>
          </cell>
          <cell r="AC22" t="e">
            <v>#REF!</v>
          </cell>
        </row>
        <row r="23">
          <cell r="A23" t="str">
            <v>BUENA VISTA  -   BVT (N)</v>
          </cell>
          <cell r="B23" t="str">
            <v>VIBORA</v>
          </cell>
          <cell r="C23" t="str">
            <v>E</v>
          </cell>
          <cell r="D23">
            <v>37733</v>
          </cell>
          <cell r="E23">
            <v>1217.1935483870968</v>
          </cell>
          <cell r="F23">
            <v>30234</v>
          </cell>
          <cell r="G23">
            <v>1079.7857142857142</v>
          </cell>
          <cell r="H23">
            <v>32945</v>
          </cell>
          <cell r="I23">
            <v>1062.741935483871</v>
          </cell>
          <cell r="J23">
            <v>31074</v>
          </cell>
          <cell r="K23">
            <v>1035.8</v>
          </cell>
          <cell r="L23">
            <v>32577</v>
          </cell>
          <cell r="M23">
            <v>1050.8709677419354</v>
          </cell>
          <cell r="N23">
            <v>36421</v>
          </cell>
          <cell r="O23">
            <v>1214.0333333333333</v>
          </cell>
          <cell r="P23">
            <v>38385</v>
          </cell>
          <cell r="R23" t="str">
            <v>SAN  ROQUE   -   SNQ (N)</v>
          </cell>
          <cell r="S23" t="e">
            <v>#REF!</v>
          </cell>
          <cell r="T23" t="e">
            <v>#REF!</v>
          </cell>
          <cell r="U23" t="e">
            <v>#REF!</v>
          </cell>
          <cell r="V23">
            <v>11021</v>
          </cell>
          <cell r="W23">
            <v>355.51612903225805</v>
          </cell>
          <cell r="X23">
            <v>4328</v>
          </cell>
          <cell r="Y23">
            <v>144.26666666666668</v>
          </cell>
          <cell r="Z23">
            <v>4551</v>
          </cell>
          <cell r="AA23">
            <v>146.80645161290323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L I Q U I D O S  EN BBLS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str">
            <v>G A S    EN    MPC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 t="str">
            <v>L I Q U I D O S  EN BBLS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40044</v>
          </cell>
          <cell r="Y24" t="str">
            <v>G A S    EN    MPC</v>
          </cell>
          <cell r="Z24">
            <v>43740</v>
          </cell>
          <cell r="AA24">
            <v>1410.9677419354839</v>
          </cell>
          <cell r="AB24">
            <v>629866</v>
          </cell>
          <cell r="AC24">
            <v>1725.6602739726027</v>
          </cell>
        </row>
        <row r="25">
          <cell r="A25" t="str">
            <v>MES</v>
          </cell>
          <cell r="B25" t="str">
            <v>PRO-</v>
          </cell>
          <cell r="C25" t="str">
            <v>PET.</v>
          </cell>
          <cell r="D25" t="str">
            <v>DENS.</v>
          </cell>
          <cell r="E25" t="str">
            <v>GASO-</v>
          </cell>
          <cell r="F25" t="str">
            <v>AGUA</v>
          </cell>
          <cell r="G25" t="str">
            <v>PET.</v>
          </cell>
          <cell r="H25" t="str">
            <v>PRO-</v>
          </cell>
          <cell r="I25" t="str">
            <v>INYEC-</v>
          </cell>
          <cell r="J25" t="str">
            <v xml:space="preserve">ENT. </v>
          </cell>
          <cell r="K25" t="str">
            <v>ENT.</v>
          </cell>
          <cell r="L25" t="str">
            <v>LICUA-</v>
          </cell>
          <cell r="M25" t="str">
            <v>GLP</v>
          </cell>
          <cell r="N25" t="str">
            <v>COM-</v>
          </cell>
          <cell r="O25" t="str">
            <v>RESI-</v>
          </cell>
          <cell r="P25" t="str">
            <v>QUEMA-</v>
          </cell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A26" t="str">
            <v>YPC</v>
          </cell>
          <cell r="B26" t="str">
            <v>DUC.</v>
          </cell>
          <cell r="C26" t="str">
            <v>COND.</v>
          </cell>
          <cell r="D26" t="str">
            <v>(º API)</v>
          </cell>
          <cell r="E26" t="str">
            <v>LINA</v>
          </cell>
          <cell r="F26">
            <v>605.47694589016419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 t="str">
            <v>BLES</v>
          </cell>
          <cell r="M26" t="str">
            <v>MC</v>
          </cell>
          <cell r="N26" t="str">
            <v>BUST.</v>
          </cell>
          <cell r="O26" t="str">
            <v>DUAL</v>
          </cell>
          <cell r="P26" t="str">
            <v>DO</v>
          </cell>
          <cell r="R26" t="e">
            <v>#REF!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A27" t="str">
            <v>ENE</v>
          </cell>
          <cell r="B27">
            <v>486</v>
          </cell>
          <cell r="C27">
            <v>486</v>
          </cell>
          <cell r="D27">
            <v>45.5</v>
          </cell>
          <cell r="E27">
            <v>0</v>
          </cell>
          <cell r="F27">
            <v>77</v>
          </cell>
          <cell r="G27">
            <v>279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R27" t="str">
            <v>ENE</v>
          </cell>
          <cell r="S27">
            <v>17023</v>
          </cell>
          <cell r="T27">
            <v>15151</v>
          </cell>
          <cell r="U27">
            <v>67.599999999999994</v>
          </cell>
          <cell r="V27">
            <v>1872</v>
          </cell>
          <cell r="W27">
            <v>1251</v>
          </cell>
          <cell r="X27">
            <v>18963</v>
          </cell>
          <cell r="Y27">
            <v>641915.00000000012</v>
          </cell>
          <cell r="Z27">
            <v>0</v>
          </cell>
          <cell r="AA27">
            <v>633756.80000000005</v>
          </cell>
          <cell r="AB27">
            <v>0</v>
          </cell>
          <cell r="AC27">
            <v>2195.1</v>
          </cell>
          <cell r="AD27">
            <v>0</v>
          </cell>
          <cell r="AE27">
            <v>3321.8</v>
          </cell>
          <cell r="AF27">
            <v>0</v>
          </cell>
          <cell r="AG27">
            <v>2641.3</v>
          </cell>
        </row>
        <row r="28">
          <cell r="A28" t="str">
            <v>FEB</v>
          </cell>
          <cell r="B28">
            <v>262</v>
          </cell>
          <cell r="C28">
            <v>262</v>
          </cell>
          <cell r="D28">
            <v>45.7</v>
          </cell>
          <cell r="E28">
            <v>0</v>
          </cell>
          <cell r="F28">
            <v>56</v>
          </cell>
          <cell r="G28">
            <v>259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R28" t="str">
            <v>FEB</v>
          </cell>
          <cell r="S28">
            <v>16879</v>
          </cell>
          <cell r="T28">
            <v>14252</v>
          </cell>
          <cell r="U28">
            <v>69.3</v>
          </cell>
          <cell r="V28">
            <v>2627</v>
          </cell>
          <cell r="W28">
            <v>1871</v>
          </cell>
          <cell r="X28">
            <v>14555</v>
          </cell>
          <cell r="Y28">
            <v>660472</v>
          </cell>
          <cell r="Z28">
            <v>0</v>
          </cell>
          <cell r="AA28">
            <v>645572</v>
          </cell>
          <cell r="AB28">
            <v>0</v>
          </cell>
          <cell r="AC28">
            <v>6134</v>
          </cell>
          <cell r="AD28">
            <v>0</v>
          </cell>
          <cell r="AE28">
            <v>7187</v>
          </cell>
          <cell r="AF28">
            <v>0</v>
          </cell>
          <cell r="AG28">
            <v>1579</v>
          </cell>
        </row>
        <row r="29">
          <cell r="A29" t="str">
            <v>MAR</v>
          </cell>
          <cell r="B29">
            <v>363</v>
          </cell>
          <cell r="C29">
            <v>363</v>
          </cell>
          <cell r="D29">
            <v>46.296774193548394</v>
          </cell>
          <cell r="E29">
            <v>0</v>
          </cell>
          <cell r="F29">
            <v>64</v>
          </cell>
          <cell r="G29">
            <v>350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R29" t="str">
            <v>MAR</v>
          </cell>
          <cell r="S29">
            <v>18909</v>
          </cell>
          <cell r="T29">
            <v>16483</v>
          </cell>
          <cell r="U29">
            <v>69.7</v>
          </cell>
          <cell r="V29">
            <v>2426</v>
          </cell>
          <cell r="W29">
            <v>2186</v>
          </cell>
          <cell r="X29">
            <v>19651</v>
          </cell>
          <cell r="Y29">
            <v>790841</v>
          </cell>
          <cell r="Z29">
            <v>0</v>
          </cell>
          <cell r="AA29">
            <v>773054</v>
          </cell>
          <cell r="AB29">
            <v>0</v>
          </cell>
          <cell r="AC29">
            <v>3857</v>
          </cell>
          <cell r="AD29">
            <v>0</v>
          </cell>
          <cell r="AE29">
            <v>5118</v>
          </cell>
          <cell r="AF29">
            <v>0</v>
          </cell>
          <cell r="AG29">
            <v>8812</v>
          </cell>
        </row>
        <row r="30">
          <cell r="A30" t="str">
            <v>ABR</v>
          </cell>
          <cell r="B30">
            <v>429</v>
          </cell>
          <cell r="C30">
            <v>429</v>
          </cell>
          <cell r="D30">
            <v>46.5</v>
          </cell>
          <cell r="E30">
            <v>0</v>
          </cell>
          <cell r="F30">
            <v>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R30" t="str">
            <v>ABR</v>
          </cell>
          <cell r="S30">
            <v>16337</v>
          </cell>
          <cell r="T30">
            <v>14052</v>
          </cell>
          <cell r="U30">
            <v>69.7</v>
          </cell>
          <cell r="V30">
            <v>2285</v>
          </cell>
          <cell r="W30">
            <v>1815</v>
          </cell>
          <cell r="X30">
            <v>16949</v>
          </cell>
          <cell r="Y30">
            <v>585418</v>
          </cell>
          <cell r="Z30">
            <v>0</v>
          </cell>
          <cell r="AA30">
            <v>574476</v>
          </cell>
          <cell r="AB30">
            <v>0</v>
          </cell>
          <cell r="AC30">
            <v>4717</v>
          </cell>
          <cell r="AD30">
            <v>0</v>
          </cell>
          <cell r="AE30">
            <v>4225</v>
          </cell>
          <cell r="AF30">
            <v>0</v>
          </cell>
          <cell r="AG30">
            <v>2000</v>
          </cell>
        </row>
        <row r="31">
          <cell r="A31" t="str">
            <v>MAY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886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 t="str">
            <v>MAY</v>
          </cell>
          <cell r="S31">
            <v>18524</v>
          </cell>
          <cell r="T31">
            <v>15906</v>
          </cell>
          <cell r="U31">
            <v>70.900000000000006</v>
          </cell>
          <cell r="V31">
            <v>2618</v>
          </cell>
          <cell r="W31">
            <v>2088</v>
          </cell>
          <cell r="X31">
            <v>16910</v>
          </cell>
          <cell r="Y31">
            <v>722309</v>
          </cell>
          <cell r="Z31">
            <v>0</v>
          </cell>
          <cell r="AA31">
            <v>694463</v>
          </cell>
          <cell r="AB31">
            <v>0</v>
          </cell>
          <cell r="AC31">
            <v>5345</v>
          </cell>
          <cell r="AD31">
            <v>0</v>
          </cell>
          <cell r="AE31">
            <v>5831</v>
          </cell>
          <cell r="AF31">
            <v>0</v>
          </cell>
          <cell r="AG31">
            <v>16670</v>
          </cell>
        </row>
        <row r="32">
          <cell r="A32" t="str">
            <v>JUN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R32" t="str">
            <v>JUN</v>
          </cell>
          <cell r="S32">
            <v>18861</v>
          </cell>
          <cell r="T32">
            <v>15934</v>
          </cell>
          <cell r="U32">
            <v>71.900000000000006</v>
          </cell>
          <cell r="V32">
            <v>2927</v>
          </cell>
          <cell r="W32">
            <v>2255</v>
          </cell>
          <cell r="X32">
            <v>19925</v>
          </cell>
          <cell r="Y32">
            <v>760796</v>
          </cell>
          <cell r="Z32">
            <v>0</v>
          </cell>
          <cell r="AA32">
            <v>742365</v>
          </cell>
          <cell r="AB32">
            <v>0</v>
          </cell>
          <cell r="AC32">
            <v>4070</v>
          </cell>
          <cell r="AD32">
            <v>0</v>
          </cell>
          <cell r="AE32">
            <v>6489</v>
          </cell>
          <cell r="AF32">
            <v>0</v>
          </cell>
          <cell r="AG32">
            <v>7872</v>
          </cell>
        </row>
        <row r="33">
          <cell r="A33" t="str">
            <v>JUL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R33" t="str">
            <v>JUL</v>
          </cell>
          <cell r="S33">
            <v>20231</v>
          </cell>
          <cell r="T33">
            <v>16906</v>
          </cell>
          <cell r="U33">
            <v>72.3</v>
          </cell>
          <cell r="V33">
            <v>3325</v>
          </cell>
          <cell r="W33">
            <v>2331</v>
          </cell>
          <cell r="X33">
            <v>18000</v>
          </cell>
          <cell r="Y33">
            <v>827568</v>
          </cell>
          <cell r="Z33">
            <v>0</v>
          </cell>
          <cell r="AA33">
            <v>818352</v>
          </cell>
          <cell r="AB33">
            <v>0</v>
          </cell>
          <cell r="AC33">
            <v>3078</v>
          </cell>
          <cell r="AD33">
            <v>0</v>
          </cell>
          <cell r="AE33">
            <v>6138</v>
          </cell>
          <cell r="AF33">
            <v>0</v>
          </cell>
          <cell r="AG33">
            <v>0</v>
          </cell>
        </row>
        <row r="34">
          <cell r="A34" t="str">
            <v>AGO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R34" t="str">
            <v>AGO</v>
          </cell>
          <cell r="S34">
            <v>20521</v>
          </cell>
          <cell r="T34">
            <v>16973</v>
          </cell>
          <cell r="U34">
            <v>72.099999999999994</v>
          </cell>
          <cell r="V34">
            <v>3548</v>
          </cell>
          <cell r="W34">
            <v>2576</v>
          </cell>
          <cell r="X34">
            <v>20394</v>
          </cell>
          <cell r="Y34">
            <v>865266</v>
          </cell>
          <cell r="Z34">
            <v>0</v>
          </cell>
          <cell r="AA34">
            <v>847350</v>
          </cell>
          <cell r="AB34">
            <v>0</v>
          </cell>
          <cell r="AC34">
            <v>4933</v>
          </cell>
          <cell r="AD34">
            <v>0</v>
          </cell>
          <cell r="AE34">
            <v>6162</v>
          </cell>
          <cell r="AF34">
            <v>0</v>
          </cell>
          <cell r="AG34">
            <v>6821</v>
          </cell>
        </row>
        <row r="35">
          <cell r="A35" t="str">
            <v>SEP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R35" t="str">
            <v>SEP</v>
          </cell>
          <cell r="S35">
            <v>19059</v>
          </cell>
          <cell r="T35">
            <v>15525</v>
          </cell>
          <cell r="U35">
            <v>70.2</v>
          </cell>
          <cell r="V35">
            <v>3534</v>
          </cell>
          <cell r="W35">
            <v>2664</v>
          </cell>
          <cell r="X35">
            <v>20871</v>
          </cell>
          <cell r="Y35">
            <v>828320</v>
          </cell>
          <cell r="Z35">
            <v>0</v>
          </cell>
          <cell r="AA35">
            <v>803639</v>
          </cell>
          <cell r="AB35">
            <v>0</v>
          </cell>
          <cell r="AC35">
            <v>4912</v>
          </cell>
          <cell r="AD35">
            <v>0</v>
          </cell>
          <cell r="AE35">
            <v>4216</v>
          </cell>
          <cell r="AF35">
            <v>0</v>
          </cell>
          <cell r="AG35">
            <v>15553</v>
          </cell>
        </row>
        <row r="36">
          <cell r="A36" t="str">
            <v>OCT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R36" t="str">
            <v>OCT</v>
          </cell>
          <cell r="S36">
            <v>17493</v>
          </cell>
          <cell r="T36">
            <v>14931</v>
          </cell>
          <cell r="U36">
            <v>68.900000000000006</v>
          </cell>
          <cell r="V36">
            <v>2562</v>
          </cell>
          <cell r="W36">
            <v>3857</v>
          </cell>
          <cell r="X36">
            <v>17728</v>
          </cell>
          <cell r="Y36">
            <v>789636</v>
          </cell>
          <cell r="Z36">
            <v>0</v>
          </cell>
          <cell r="AA36">
            <v>780975</v>
          </cell>
          <cell r="AB36">
            <v>0</v>
          </cell>
          <cell r="AC36">
            <v>3936</v>
          </cell>
          <cell r="AD36">
            <v>0</v>
          </cell>
          <cell r="AE36">
            <v>4342</v>
          </cell>
          <cell r="AF36">
            <v>0</v>
          </cell>
          <cell r="AG36">
            <v>383</v>
          </cell>
        </row>
        <row r="37">
          <cell r="A37" t="str">
            <v>NOV</v>
          </cell>
          <cell r="B37">
            <v>0</v>
          </cell>
          <cell r="C37" t="str">
            <v>N</v>
          </cell>
          <cell r="D37">
            <v>774</v>
          </cell>
          <cell r="E37">
            <v>24.967741935483872</v>
          </cell>
          <cell r="F37">
            <v>697</v>
          </cell>
          <cell r="G37">
            <v>24.892857142857142</v>
          </cell>
          <cell r="H37">
            <v>0</v>
          </cell>
          <cell r="I37">
            <v>25.29032258064516</v>
          </cell>
          <cell r="J37">
            <v>727</v>
          </cell>
          <cell r="K37">
            <v>24.233333333333334</v>
          </cell>
          <cell r="L37">
            <v>808</v>
          </cell>
          <cell r="M37">
            <v>26.06451612903226</v>
          </cell>
          <cell r="N37">
            <v>772</v>
          </cell>
          <cell r="O37">
            <v>25.733333333333334</v>
          </cell>
          <cell r="P37">
            <v>788</v>
          </cell>
          <cell r="R37" t="str">
            <v>NOV</v>
          </cell>
          <cell r="S37">
            <v>15886</v>
          </cell>
          <cell r="T37">
            <v>13171</v>
          </cell>
          <cell r="U37">
            <v>69.099999999999994</v>
          </cell>
          <cell r="V37">
            <v>2715</v>
          </cell>
          <cell r="W37">
            <v>4085</v>
          </cell>
          <cell r="X37">
            <v>16279</v>
          </cell>
          <cell r="Y37">
            <v>675136</v>
          </cell>
          <cell r="Z37">
            <v>0</v>
          </cell>
          <cell r="AA37">
            <v>592278</v>
          </cell>
          <cell r="AB37">
            <v>0</v>
          </cell>
          <cell r="AC37">
            <v>4454</v>
          </cell>
          <cell r="AD37">
            <v>0</v>
          </cell>
          <cell r="AE37">
            <v>5613</v>
          </cell>
          <cell r="AF37">
            <v>0</v>
          </cell>
          <cell r="AG37">
            <v>72791</v>
          </cell>
        </row>
        <row r="38">
          <cell r="A38" t="str">
            <v>DIC</v>
          </cell>
          <cell r="B38">
            <v>0</v>
          </cell>
          <cell r="C38" t="str">
            <v>N</v>
          </cell>
          <cell r="D38">
            <v>905</v>
          </cell>
          <cell r="E38">
            <v>29.193548387096776</v>
          </cell>
          <cell r="F38">
            <v>850</v>
          </cell>
          <cell r="G38">
            <v>30.357142857142858</v>
          </cell>
          <cell r="H38">
            <v>0</v>
          </cell>
          <cell r="I38">
            <v>30.387096774193548</v>
          </cell>
          <cell r="J38">
            <v>860</v>
          </cell>
          <cell r="K38">
            <v>28.666666666666668</v>
          </cell>
          <cell r="L38">
            <v>905</v>
          </cell>
          <cell r="M38">
            <v>29.193548387096776</v>
          </cell>
          <cell r="N38">
            <v>895</v>
          </cell>
          <cell r="O38">
            <v>29.833333333333332</v>
          </cell>
          <cell r="P38">
            <v>910</v>
          </cell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675136</v>
          </cell>
          <cell r="Z38">
            <v>0</v>
          </cell>
          <cell r="AA38">
            <v>592278</v>
          </cell>
          <cell r="AB38">
            <v>0</v>
          </cell>
          <cell r="AC38">
            <v>4454</v>
          </cell>
          <cell r="AD38">
            <v>0</v>
          </cell>
          <cell r="AE38">
            <v>5613</v>
          </cell>
          <cell r="AF38">
            <v>0</v>
          </cell>
          <cell r="AG38">
            <v>72791</v>
          </cell>
        </row>
        <row r="39">
          <cell r="A39" t="str">
            <v>TOTAL</v>
          </cell>
          <cell r="B39">
            <v>1540</v>
          </cell>
          <cell r="C39">
            <v>1540</v>
          </cell>
          <cell r="D39">
            <v>45.999193548387098</v>
          </cell>
          <cell r="E39">
            <v>0</v>
          </cell>
          <cell r="F39">
            <v>256</v>
          </cell>
          <cell r="G39">
            <v>1774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R39" t="str">
            <v>TOTAL</v>
          </cell>
          <cell r="S39">
            <v>199723</v>
          </cell>
          <cell r="T39">
            <v>169284</v>
          </cell>
          <cell r="U39">
            <v>64.308333333333323</v>
          </cell>
          <cell r="V39">
            <v>30439</v>
          </cell>
          <cell r="W39">
            <v>26979</v>
          </cell>
          <cell r="X39">
            <v>200225</v>
          </cell>
          <cell r="Y39">
            <v>8822813</v>
          </cell>
          <cell r="Z39">
            <v>0</v>
          </cell>
          <cell r="AA39">
            <v>8498558.8000000007</v>
          </cell>
          <cell r="AB39">
            <v>0</v>
          </cell>
          <cell r="AC39">
            <v>52085.1</v>
          </cell>
          <cell r="AD39">
            <v>0</v>
          </cell>
          <cell r="AE39">
            <v>64255.8</v>
          </cell>
          <cell r="AF39">
            <v>0</v>
          </cell>
          <cell r="AG39">
            <v>207913.3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  <cell r="R40">
            <v>8901</v>
          </cell>
          <cell r="S40">
            <v>287.12903225806451</v>
          </cell>
          <cell r="T40">
            <v>8608</v>
          </cell>
          <cell r="U40">
            <v>286.93333333333334</v>
          </cell>
          <cell r="V40">
            <v>8811</v>
          </cell>
          <cell r="W40">
            <v>284.22580645161293</v>
          </cell>
          <cell r="X40">
            <v>63064</v>
          </cell>
          <cell r="Y40">
            <v>2102.1333333333332</v>
          </cell>
          <cell r="Z40">
            <v>46366</v>
          </cell>
          <cell r="AA40">
            <v>1495.6774193548388</v>
          </cell>
          <cell r="AB40">
            <v>86759</v>
          </cell>
          <cell r="AC40">
            <v>259.75748502994014</v>
          </cell>
        </row>
        <row r="41">
          <cell r="A41" t="str">
            <v>CARRASCO   -   CRC (E)</v>
          </cell>
          <cell r="B41" t="str">
            <v>PATUJUSAL</v>
          </cell>
          <cell r="C41" t="str">
            <v>N</v>
          </cell>
          <cell r="D41">
            <v>784</v>
          </cell>
          <cell r="E41">
            <v>25.29032258064516</v>
          </cell>
          <cell r="F41">
            <v>684</v>
          </cell>
          <cell r="G41">
            <v>24.428571428571427</v>
          </cell>
          <cell r="H41">
            <v>775</v>
          </cell>
          <cell r="I41">
            <v>25</v>
          </cell>
          <cell r="J41">
            <v>830</v>
          </cell>
          <cell r="K41">
            <v>27.666666666666668</v>
          </cell>
          <cell r="L41">
            <v>1460</v>
          </cell>
          <cell r="M41">
            <v>47.096774193548384</v>
          </cell>
          <cell r="N41">
            <v>1500</v>
          </cell>
          <cell r="O41">
            <v>50</v>
          </cell>
          <cell r="P41">
            <v>1550</v>
          </cell>
          <cell r="R41" t="str">
            <v>SAN ROQUE   -   PLANTA</v>
          </cell>
          <cell r="S41" t="e">
            <v>#REF!</v>
          </cell>
          <cell r="T41" t="e">
            <v>#REF!</v>
          </cell>
          <cell r="U41" t="e">
            <v>#REF!</v>
          </cell>
          <cell r="V41">
            <v>37537</v>
          </cell>
          <cell r="W41">
            <v>1210.8709677419354</v>
          </cell>
          <cell r="X41">
            <v>8659</v>
          </cell>
          <cell r="Y41">
            <v>288.63333333333333</v>
          </cell>
          <cell r="Z41">
            <v>8932</v>
          </cell>
          <cell r="AA41">
            <v>288.12903225806451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L I Q U I D O S  EN BBLS</v>
          </cell>
          <cell r="C42" t="str">
            <v>N</v>
          </cell>
          <cell r="D42">
            <v>3321.8</v>
          </cell>
          <cell r="E42">
            <v>107.15483870967742</v>
          </cell>
          <cell r="F42">
            <v>7187</v>
          </cell>
          <cell r="G42">
            <v>256.67857142857144</v>
          </cell>
          <cell r="H42" t="str">
            <v>G A S    EN    MPC</v>
          </cell>
          <cell r="I42">
            <v>165.09677419354838</v>
          </cell>
          <cell r="J42">
            <v>4225</v>
          </cell>
          <cell r="K42">
            <v>140.83333333333334</v>
          </cell>
          <cell r="L42">
            <v>5831</v>
          </cell>
          <cell r="M42">
            <v>188.09677419354838</v>
          </cell>
          <cell r="N42">
            <v>6489</v>
          </cell>
          <cell r="O42">
            <v>216.3</v>
          </cell>
          <cell r="P42">
            <v>6138</v>
          </cell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V42">
            <v>383</v>
          </cell>
          <cell r="W42">
            <v>12.35483870967742</v>
          </cell>
          <cell r="X42">
            <v>39911</v>
          </cell>
          <cell r="Y42" t="str">
            <v>G A S    EN    MPC</v>
          </cell>
          <cell r="Z42">
            <v>42188</v>
          </cell>
          <cell r="AA42">
            <v>1360.9032258064517</v>
          </cell>
          <cell r="AB42" t="e">
            <v>#REF!</v>
          </cell>
          <cell r="AC42" t="e">
            <v>#REF!</v>
          </cell>
        </row>
        <row r="43">
          <cell r="A43" t="str">
            <v>MES</v>
          </cell>
          <cell r="B43" t="str">
            <v>PRO-</v>
          </cell>
          <cell r="C43" t="str">
            <v>PET.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A44" t="str">
            <v>VGR</v>
          </cell>
          <cell r="B44" t="str">
            <v>DUC.</v>
          </cell>
          <cell r="C44" t="str">
            <v>COND.</v>
          </cell>
          <cell r="D44" t="str">
            <v>(º API)</v>
          </cell>
          <cell r="E44" t="str">
            <v>LINA</v>
          </cell>
          <cell r="F44">
            <v>95027</v>
          </cell>
          <cell r="G44" t="str">
            <v>ENT.</v>
          </cell>
          <cell r="H44" t="str">
            <v>DUC.</v>
          </cell>
          <cell r="I44" t="str">
            <v>CION</v>
          </cell>
          <cell r="J44" t="str">
            <v>GASOD.</v>
          </cell>
          <cell r="K44" t="str">
            <v>PROC.</v>
          </cell>
          <cell r="L44" t="str">
            <v>BLES</v>
          </cell>
          <cell r="M44" t="str">
            <v>MC</v>
          </cell>
          <cell r="N44" t="str">
            <v>BUST.</v>
          </cell>
          <cell r="O44" t="str">
            <v>DUAL</v>
          </cell>
          <cell r="P44" t="str">
            <v>DO</v>
          </cell>
          <cell r="R44" t="e">
            <v>#REF!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2302.0645161290322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A45" t="str">
            <v>ENE</v>
          </cell>
          <cell r="B45">
            <v>128846</v>
          </cell>
          <cell r="C45">
            <v>117667</v>
          </cell>
          <cell r="D45">
            <v>60</v>
          </cell>
          <cell r="E45">
            <v>11179</v>
          </cell>
          <cell r="F45">
            <v>12286</v>
          </cell>
          <cell r="G45">
            <v>128099</v>
          </cell>
          <cell r="H45">
            <v>1771223.03</v>
          </cell>
          <cell r="I45">
            <v>0</v>
          </cell>
          <cell r="J45">
            <v>1367720.63</v>
          </cell>
          <cell r="K45">
            <v>0</v>
          </cell>
          <cell r="L45">
            <v>80315.3</v>
          </cell>
          <cell r="M45">
            <v>7958.6</v>
          </cell>
          <cell r="N45">
            <v>47453.3</v>
          </cell>
          <cell r="O45">
            <v>0</v>
          </cell>
          <cell r="P45">
            <v>275733.8</v>
          </cell>
          <cell r="R45" t="str">
            <v>ENE</v>
          </cell>
          <cell r="S45">
            <v>1872</v>
          </cell>
          <cell r="T45">
            <v>0</v>
          </cell>
          <cell r="U45">
            <v>0</v>
          </cell>
          <cell r="V45">
            <v>1872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 xml:space="preserve"> 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A46" t="str">
            <v>FEB</v>
          </cell>
          <cell r="B46">
            <v>121991</v>
          </cell>
          <cell r="C46">
            <v>112689</v>
          </cell>
          <cell r="D46">
            <v>58.5</v>
          </cell>
          <cell r="E46">
            <v>9302</v>
          </cell>
          <cell r="F46">
            <v>10963</v>
          </cell>
          <cell r="G46">
            <v>120334</v>
          </cell>
          <cell r="H46">
            <v>1679103</v>
          </cell>
          <cell r="I46">
            <v>0</v>
          </cell>
          <cell r="J46">
            <v>1249602</v>
          </cell>
          <cell r="K46">
            <v>0</v>
          </cell>
          <cell r="L46">
            <v>71929</v>
          </cell>
          <cell r="M46">
            <v>7018.4</v>
          </cell>
          <cell r="N46">
            <v>42405</v>
          </cell>
          <cell r="O46">
            <v>0</v>
          </cell>
          <cell r="P46">
            <v>315167</v>
          </cell>
          <cell r="R46" t="str">
            <v>FEB</v>
          </cell>
          <cell r="S46">
            <v>2627</v>
          </cell>
          <cell r="T46">
            <v>0</v>
          </cell>
          <cell r="U46">
            <v>0</v>
          </cell>
          <cell r="V46">
            <v>2627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659552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A47" t="str">
            <v>MAR</v>
          </cell>
          <cell r="B47">
            <v>128711.77</v>
          </cell>
          <cell r="C47">
            <v>117355</v>
          </cell>
          <cell r="D47">
            <v>59.567741935483852</v>
          </cell>
          <cell r="E47">
            <v>11356.77</v>
          </cell>
          <cell r="F47">
            <v>11715</v>
          </cell>
          <cell r="G47">
            <v>130973</v>
          </cell>
          <cell r="H47">
            <v>1783254</v>
          </cell>
          <cell r="I47">
            <v>0</v>
          </cell>
          <cell r="J47">
            <v>1395280</v>
          </cell>
          <cell r="K47">
            <v>0</v>
          </cell>
          <cell r="L47">
            <v>86911</v>
          </cell>
          <cell r="M47">
            <v>8561.56</v>
          </cell>
          <cell r="N47">
            <v>47890</v>
          </cell>
          <cell r="O47">
            <v>0</v>
          </cell>
          <cell r="P47">
            <v>253173</v>
          </cell>
          <cell r="R47" t="str">
            <v>MAR</v>
          </cell>
          <cell r="S47">
            <v>2426</v>
          </cell>
          <cell r="T47">
            <v>0</v>
          </cell>
          <cell r="U47">
            <v>0</v>
          </cell>
          <cell r="V47">
            <v>2426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 t="str">
            <v xml:space="preserve"> 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A48" t="str">
            <v>ABR</v>
          </cell>
          <cell r="B48">
            <v>120945.41</v>
          </cell>
          <cell r="C48">
            <v>111495</v>
          </cell>
          <cell r="D48">
            <v>60.4</v>
          </cell>
          <cell r="E48">
            <v>9450.41</v>
          </cell>
          <cell r="F48">
            <v>7758</v>
          </cell>
          <cell r="G48">
            <v>120084</v>
          </cell>
          <cell r="H48">
            <v>1679534</v>
          </cell>
          <cell r="I48">
            <v>0</v>
          </cell>
          <cell r="J48">
            <v>1313861</v>
          </cell>
          <cell r="K48">
            <v>0</v>
          </cell>
          <cell r="L48">
            <v>68277</v>
          </cell>
          <cell r="M48">
            <v>5481.28</v>
          </cell>
          <cell r="N48">
            <v>41980</v>
          </cell>
          <cell r="O48">
            <v>0</v>
          </cell>
          <cell r="P48">
            <v>255416</v>
          </cell>
          <cell r="R48" t="str">
            <v>ABR</v>
          </cell>
          <cell r="S48">
            <v>2285</v>
          </cell>
          <cell r="T48">
            <v>0</v>
          </cell>
          <cell r="U48">
            <v>0</v>
          </cell>
          <cell r="V48">
            <v>2285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 t="str">
            <v xml:space="preserve"> 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A49" t="str">
            <v>MAY</v>
          </cell>
          <cell r="B49">
            <v>129669.99557945403</v>
          </cell>
          <cell r="C49">
            <v>119263</v>
          </cell>
          <cell r="D49">
            <v>59.7</v>
          </cell>
          <cell r="E49">
            <v>10406.995579454029</v>
          </cell>
          <cell r="F49">
            <v>5436</v>
          </cell>
          <cell r="G49">
            <v>130865</v>
          </cell>
          <cell r="H49">
            <v>1796516.9999999998</v>
          </cell>
          <cell r="I49">
            <v>0</v>
          </cell>
          <cell r="J49">
            <v>1487243.6566703459</v>
          </cell>
          <cell r="K49">
            <v>0</v>
          </cell>
          <cell r="L49">
            <v>87857.379429947585</v>
          </cell>
          <cell r="M49">
            <v>8155.8677610142131</v>
          </cell>
          <cell r="N49">
            <v>50148.841801970113</v>
          </cell>
          <cell r="O49">
            <v>0</v>
          </cell>
          <cell r="P49">
            <v>171267.12209773628</v>
          </cell>
          <cell r="R49" t="str">
            <v>MAY</v>
          </cell>
          <cell r="S49">
            <v>2618</v>
          </cell>
          <cell r="T49">
            <v>0</v>
          </cell>
          <cell r="U49">
            <v>0</v>
          </cell>
          <cell r="V49">
            <v>2618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 xml:space="preserve"> 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A50" t="str">
            <v>JUN</v>
          </cell>
          <cell r="B50">
            <v>124546.83299205243</v>
          </cell>
          <cell r="C50">
            <v>114876</v>
          </cell>
          <cell r="D50">
            <v>59.8</v>
          </cell>
          <cell r="E50">
            <v>9670.8329920524302</v>
          </cell>
          <cell r="F50">
            <v>6138</v>
          </cell>
          <cell r="G50">
            <v>123984</v>
          </cell>
          <cell r="H50">
            <v>1745077</v>
          </cell>
          <cell r="I50">
            <v>0</v>
          </cell>
          <cell r="J50">
            <v>1479406.3339631341</v>
          </cell>
          <cell r="K50">
            <v>0</v>
          </cell>
          <cell r="L50">
            <v>84834.674549356569</v>
          </cell>
          <cell r="M50">
            <v>7913.6020174510086</v>
          </cell>
          <cell r="N50">
            <v>48716.990492138641</v>
          </cell>
          <cell r="O50">
            <v>0</v>
          </cell>
          <cell r="P50">
            <v>132119.0009953707</v>
          </cell>
          <cell r="R50" t="str">
            <v>JUN</v>
          </cell>
          <cell r="S50">
            <v>2927</v>
          </cell>
          <cell r="T50">
            <v>0</v>
          </cell>
          <cell r="U50">
            <v>0</v>
          </cell>
          <cell r="V50">
            <v>2927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 t="str">
            <v xml:space="preserve"> 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A51" t="str">
            <v>JUL</v>
          </cell>
          <cell r="B51">
            <v>123106.15236418831</v>
          </cell>
          <cell r="C51">
            <v>112455</v>
          </cell>
          <cell r="D51">
            <v>60.1</v>
          </cell>
          <cell r="E51">
            <v>10651.152364188303</v>
          </cell>
          <cell r="F51">
            <v>7350</v>
          </cell>
          <cell r="G51">
            <v>125519</v>
          </cell>
          <cell r="H51">
            <v>1796541.8299999982</v>
          </cell>
          <cell r="I51">
            <v>0</v>
          </cell>
          <cell r="J51">
            <v>1509655.1016077201</v>
          </cell>
          <cell r="K51">
            <v>0</v>
          </cell>
          <cell r="L51">
            <v>87150.267842955422</v>
          </cell>
          <cell r="M51">
            <v>8101.9052657391921</v>
          </cell>
          <cell r="N51">
            <v>52741.332138654252</v>
          </cell>
          <cell r="O51">
            <v>0</v>
          </cell>
          <cell r="P51">
            <v>146995.12841066846</v>
          </cell>
          <cell r="R51" t="str">
            <v>JUL</v>
          </cell>
          <cell r="S51">
            <v>3325</v>
          </cell>
          <cell r="T51">
            <v>0</v>
          </cell>
          <cell r="U51">
            <v>0</v>
          </cell>
          <cell r="V51">
            <v>3325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A52" t="str">
            <v>AGO</v>
          </cell>
          <cell r="B52">
            <v>118838.48582488467</v>
          </cell>
          <cell r="C52">
            <v>107787.40144292708</v>
          </cell>
          <cell r="D52">
            <v>59.7</v>
          </cell>
          <cell r="E52">
            <v>11051.084381957593</v>
          </cell>
          <cell r="F52">
            <v>12158</v>
          </cell>
          <cell r="G52">
            <v>116495</v>
          </cell>
          <cell r="H52">
            <v>1738979.929766658</v>
          </cell>
          <cell r="I52">
            <v>0</v>
          </cell>
          <cell r="J52">
            <v>1469847.4048025229</v>
          </cell>
          <cell r="K52">
            <v>0</v>
          </cell>
          <cell r="L52">
            <v>81550.079690373968</v>
          </cell>
          <cell r="M52">
            <v>7246.7378344485942</v>
          </cell>
          <cell r="N52">
            <v>53664.748744782468</v>
          </cell>
          <cell r="O52">
            <v>0</v>
          </cell>
          <cell r="P52">
            <v>133917.6965289787</v>
          </cell>
          <cell r="R52" t="str">
            <v>AGO</v>
          </cell>
          <cell r="S52">
            <v>3548</v>
          </cell>
          <cell r="T52">
            <v>0</v>
          </cell>
          <cell r="U52">
            <v>0</v>
          </cell>
          <cell r="V52">
            <v>3548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773584</v>
          </cell>
          <cell r="AG52">
            <v>0</v>
          </cell>
        </row>
        <row r="53">
          <cell r="A53" t="str">
            <v>SEP</v>
          </cell>
          <cell r="B53">
            <v>69613.362917981198</v>
          </cell>
          <cell r="C53">
            <v>60708.269276814186</v>
          </cell>
          <cell r="D53">
            <v>57.4</v>
          </cell>
          <cell r="E53">
            <v>8905.0936411670173</v>
          </cell>
          <cell r="F53">
            <v>13180</v>
          </cell>
          <cell r="G53">
            <v>106321</v>
          </cell>
          <cell r="H53">
            <v>1197418.7834249027</v>
          </cell>
          <cell r="I53">
            <v>0</v>
          </cell>
          <cell r="J53">
            <v>1044737.8945848864</v>
          </cell>
          <cell r="K53">
            <v>0</v>
          </cell>
          <cell r="L53">
            <v>55118.772726397365</v>
          </cell>
          <cell r="M53">
            <v>4868.681005100414</v>
          </cell>
          <cell r="N53">
            <v>33821.148364580375</v>
          </cell>
          <cell r="O53">
            <v>0</v>
          </cell>
          <cell r="P53">
            <v>63740.967749038406</v>
          </cell>
          <cell r="R53" t="str">
            <v>SEP</v>
          </cell>
          <cell r="S53">
            <v>3534</v>
          </cell>
          <cell r="T53">
            <v>0</v>
          </cell>
          <cell r="U53">
            <v>0</v>
          </cell>
          <cell r="V53">
            <v>3534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773584</v>
          </cell>
          <cell r="AG53">
            <v>0</v>
          </cell>
        </row>
        <row r="54">
          <cell r="A54" t="str">
            <v>OCT</v>
          </cell>
          <cell r="B54">
            <v>72616.001218918245</v>
          </cell>
          <cell r="C54">
            <v>62377.997784478648</v>
          </cell>
          <cell r="D54">
            <v>59.2</v>
          </cell>
          <cell r="E54">
            <v>10238.003434439595</v>
          </cell>
          <cell r="F54">
            <v>12640</v>
          </cell>
          <cell r="G54">
            <v>74836</v>
          </cell>
          <cell r="H54">
            <v>1236754.0012999927</v>
          </cell>
          <cell r="I54">
            <v>0</v>
          </cell>
          <cell r="J54">
            <v>1053148.0002175777</v>
          </cell>
          <cell r="K54">
            <v>0</v>
          </cell>
          <cell r="L54">
            <v>50674.995092608006</v>
          </cell>
          <cell r="M54">
            <v>4442.1008118126274</v>
          </cell>
          <cell r="N54">
            <v>31815.00173320515</v>
          </cell>
          <cell r="O54">
            <v>0</v>
          </cell>
          <cell r="P54">
            <v>101116.00425660181</v>
          </cell>
          <cell r="R54" t="str">
            <v>OCT</v>
          </cell>
          <cell r="S54">
            <v>2562</v>
          </cell>
          <cell r="T54">
            <v>0</v>
          </cell>
          <cell r="U54">
            <v>0</v>
          </cell>
          <cell r="V54">
            <v>2562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773584</v>
          </cell>
          <cell r="AG54">
            <v>0</v>
          </cell>
        </row>
        <row r="55">
          <cell r="A55" t="str">
            <v>NOV</v>
          </cell>
          <cell r="B55">
            <v>71471.753700592424</v>
          </cell>
          <cell r="C55">
            <v>60247.127920341671</v>
          </cell>
          <cell r="D55">
            <v>59.2</v>
          </cell>
          <cell r="E55">
            <v>11224.625780250757</v>
          </cell>
          <cell r="F55">
            <v>13580.563043640319</v>
          </cell>
          <cell r="G55">
            <v>69352</v>
          </cell>
          <cell r="H55">
            <v>1189175.4550078379</v>
          </cell>
          <cell r="I55">
            <v>0</v>
          </cell>
          <cell r="J55">
            <v>969815.40054819919</v>
          </cell>
          <cell r="K55">
            <v>0</v>
          </cell>
          <cell r="L55">
            <v>56758.768704528215</v>
          </cell>
          <cell r="M55">
            <v>4884.5516782521117</v>
          </cell>
          <cell r="N55">
            <v>27607.165065296158</v>
          </cell>
          <cell r="O55">
            <v>0</v>
          </cell>
          <cell r="P55">
            <v>134994.12068981415</v>
          </cell>
          <cell r="R55" t="str">
            <v>NOV</v>
          </cell>
          <cell r="S55">
            <v>2715</v>
          </cell>
          <cell r="T55">
            <v>0</v>
          </cell>
          <cell r="U55">
            <v>0</v>
          </cell>
          <cell r="V55">
            <v>2715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773584</v>
          </cell>
          <cell r="AG55">
            <v>0</v>
          </cell>
        </row>
        <row r="56">
          <cell r="A56" t="str">
            <v>DIC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1189175.4550078379</v>
          </cell>
          <cell r="I56">
            <v>0</v>
          </cell>
          <cell r="J56">
            <v>969815.40054819919</v>
          </cell>
          <cell r="K56">
            <v>0</v>
          </cell>
          <cell r="L56">
            <v>56758.768704528215</v>
          </cell>
          <cell r="M56">
            <v>4884.5516782521117</v>
          </cell>
          <cell r="N56">
            <v>27607.165065296158</v>
          </cell>
          <cell r="O56">
            <v>0</v>
          </cell>
          <cell r="P56">
            <v>134994.12068981415</v>
          </cell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773584</v>
          </cell>
          <cell r="AG56">
            <v>0</v>
          </cell>
        </row>
        <row r="57">
          <cell r="A57" t="str">
            <v>TOTAL</v>
          </cell>
          <cell r="B57">
            <v>1210356.7645980711</v>
          </cell>
          <cell r="C57">
            <v>1096920.7964245616</v>
          </cell>
          <cell r="D57">
            <v>54.463978494623667</v>
          </cell>
          <cell r="E57">
            <v>113435.96817350973</v>
          </cell>
          <cell r="F57">
            <v>113204.56304364032</v>
          </cell>
          <cell r="G57">
            <v>1246862</v>
          </cell>
          <cell r="H57">
            <v>18802753.484507225</v>
          </cell>
          <cell r="I57">
            <v>0</v>
          </cell>
          <cell r="J57">
            <v>15310132.822942587</v>
          </cell>
          <cell r="K57">
            <v>0</v>
          </cell>
          <cell r="L57">
            <v>868136.00674069545</v>
          </cell>
          <cell r="M57">
            <v>79517.838052070278</v>
          </cell>
          <cell r="N57">
            <v>505850.69340592332</v>
          </cell>
          <cell r="O57">
            <v>0</v>
          </cell>
          <cell r="P57">
            <v>2118633.9614180229</v>
          </cell>
          <cell r="R57" t="str">
            <v>TOTAL</v>
          </cell>
          <cell r="S57">
            <v>30439</v>
          </cell>
          <cell r="T57">
            <v>0</v>
          </cell>
          <cell r="U57">
            <v>0</v>
          </cell>
          <cell r="V57">
            <v>30439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659552</v>
          </cell>
          <cell r="AC57">
            <v>0</v>
          </cell>
          <cell r="AD57">
            <v>0</v>
          </cell>
          <cell r="AE57">
            <v>0</v>
          </cell>
          <cell r="AF57">
            <v>3867920</v>
          </cell>
          <cell r="AG57">
            <v>0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20001</v>
          </cell>
          <cell r="E58">
            <v>645.19354838709683</v>
          </cell>
          <cell r="F58">
            <v>12981</v>
          </cell>
          <cell r="G58">
            <v>463.60714285714283</v>
          </cell>
          <cell r="H58">
            <v>7913</v>
          </cell>
          <cell r="I58">
            <v>255.25806451612902</v>
          </cell>
          <cell r="J58">
            <v>15645</v>
          </cell>
          <cell r="K58">
            <v>521.5</v>
          </cell>
          <cell r="L58">
            <v>17328</v>
          </cell>
          <cell r="M58">
            <v>558.9677419354839</v>
          </cell>
          <cell r="N58">
            <v>17068</v>
          </cell>
          <cell r="O58">
            <v>568.93333333333328</v>
          </cell>
          <cell r="P58">
            <v>17434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114193</v>
          </cell>
          <cell r="W58">
            <v>3683.6451612903224</v>
          </cell>
          <cell r="X58">
            <v>90218</v>
          </cell>
          <cell r="Y58">
            <v>3007.2666666666669</v>
          </cell>
          <cell r="Z58">
            <v>139668</v>
          </cell>
          <cell r="AA58">
            <v>4505.4193548387093</v>
          </cell>
          <cell r="AB58" t="e">
            <v>#REF!</v>
          </cell>
          <cell r="AC58" t="e">
            <v>#REF!</v>
          </cell>
        </row>
        <row r="59">
          <cell r="A59" t="str">
            <v>CARRASCO  -  CRC (N)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3657</v>
          </cell>
          <cell r="G59">
            <v>130.60714285714286</v>
          </cell>
          <cell r="H59">
            <v>1395</v>
          </cell>
          <cell r="I59">
            <v>45</v>
          </cell>
          <cell r="J59">
            <v>4643</v>
          </cell>
          <cell r="K59">
            <v>154.76666666666668</v>
          </cell>
          <cell r="L59">
            <v>5149</v>
          </cell>
          <cell r="M59">
            <v>166.09677419354838</v>
          </cell>
          <cell r="N59">
            <v>4613</v>
          </cell>
          <cell r="O59">
            <v>153.76666666666668</v>
          </cell>
          <cell r="P59">
            <v>4840</v>
          </cell>
          <cell r="R59" t="str">
            <v>VUELTA GRANDE   -   VGR (E)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45399</v>
          </cell>
          <cell r="W59">
            <v>1464.483870967742</v>
          </cell>
          <cell r="X59">
            <v>327035</v>
          </cell>
          <cell r="Y59">
            <v>10901.166666666666</v>
          </cell>
          <cell r="Z59">
            <v>462911</v>
          </cell>
          <cell r="AA59">
            <v>14932.612903225807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B60" t="str">
            <v>L I Q U I D O S  EN BBLS</v>
          </cell>
          <cell r="C60" t="str">
            <v>E</v>
          </cell>
          <cell r="D60">
            <v>25345</v>
          </cell>
          <cell r="E60">
            <v>817.58064516129036</v>
          </cell>
          <cell r="F60">
            <v>27245</v>
          </cell>
          <cell r="G60">
            <v>973.03571428571433</v>
          </cell>
          <cell r="H60" t="str">
            <v>G A S    EN    MPC</v>
          </cell>
          <cell r="I60">
            <v>1006.2903225806451</v>
          </cell>
          <cell r="J60">
            <v>40604</v>
          </cell>
          <cell r="K60">
            <v>1353.4666666666667</v>
          </cell>
          <cell r="L60">
            <v>61584</v>
          </cell>
          <cell r="M60">
            <v>1986.5806451612902</v>
          </cell>
          <cell r="N60">
            <v>64076</v>
          </cell>
          <cell r="O60">
            <v>2135.8666666666668</v>
          </cell>
          <cell r="P60">
            <v>55406</v>
          </cell>
          <cell r="R60" t="e">
            <v>#REF!</v>
          </cell>
          <cell r="S60" t="str">
            <v>L I Q U I D O S  EN BBLS</v>
          </cell>
          <cell r="T60" t="e">
            <v>#REF!</v>
          </cell>
          <cell r="U60" t="e">
            <v>#REF!</v>
          </cell>
          <cell r="V60">
            <v>300521</v>
          </cell>
          <cell r="W60">
            <v>9694.2258064516136</v>
          </cell>
          <cell r="X60">
            <v>126750</v>
          </cell>
          <cell r="Y60" t="str">
            <v>G A S    EN    MPC</v>
          </cell>
          <cell r="Z60">
            <v>87366</v>
          </cell>
          <cell r="AA60">
            <v>2818.2580645161293</v>
          </cell>
          <cell r="AB60" t="e">
            <v>#REF!</v>
          </cell>
          <cell r="AC60" t="e">
            <v>#REF!</v>
          </cell>
        </row>
        <row r="61">
          <cell r="A61" t="str">
            <v>MES</v>
          </cell>
          <cell r="B61" t="str">
            <v>PRO-</v>
          </cell>
          <cell r="C61" t="str">
            <v>PET.</v>
          </cell>
          <cell r="D61" t="str">
            <v>DENS.</v>
          </cell>
          <cell r="E61" t="str">
            <v>GASO-</v>
          </cell>
          <cell r="F61" t="str">
            <v>AGUA</v>
          </cell>
          <cell r="G61" t="str">
            <v>PET.</v>
          </cell>
          <cell r="H61" t="str">
            <v>PRO-</v>
          </cell>
          <cell r="I61" t="str">
            <v>INYEC-</v>
          </cell>
          <cell r="J61" t="str">
            <v xml:space="preserve">ENT. </v>
          </cell>
          <cell r="K61" t="str">
            <v>ENT.</v>
          </cell>
          <cell r="L61" t="str">
            <v>LICUA-</v>
          </cell>
          <cell r="M61" t="str">
            <v>GLP</v>
          </cell>
          <cell r="N61" t="str">
            <v>COM-</v>
          </cell>
          <cell r="O61" t="str">
            <v>RESI-</v>
          </cell>
          <cell r="P61" t="str">
            <v>QUEMA-</v>
          </cell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F62">
            <v>903886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R62">
            <v>453111.05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W62">
            <v>9694.2258064516136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A63" t="str">
            <v>ENE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R63" t="str">
            <v>ENE</v>
          </cell>
          <cell r="S63">
            <v>71579</v>
          </cell>
          <cell r="T63">
            <v>42363</v>
          </cell>
          <cell r="U63">
            <v>67.400000000000006</v>
          </cell>
          <cell r="V63">
            <v>29216</v>
          </cell>
          <cell r="W63">
            <v>1911</v>
          </cell>
          <cell r="X63">
            <v>57000.5</v>
          </cell>
          <cell r="Y63">
            <v>2819320</v>
          </cell>
          <cell r="Z63">
            <v>2537754</v>
          </cell>
          <cell r="AA63">
            <v>0</v>
          </cell>
          <cell r="AB63">
            <v>0</v>
          </cell>
          <cell r="AC63">
            <v>141266</v>
          </cell>
          <cell r="AD63">
            <v>11560.2</v>
          </cell>
          <cell r="AE63">
            <v>107280</v>
          </cell>
          <cell r="AF63">
            <v>0</v>
          </cell>
          <cell r="AG63">
            <v>33020</v>
          </cell>
        </row>
        <row r="64">
          <cell r="A64" t="str">
            <v>FEB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R64" t="str">
            <v>FEB</v>
          </cell>
          <cell r="S64">
            <v>65056</v>
          </cell>
          <cell r="T64">
            <v>38733</v>
          </cell>
          <cell r="U64">
            <v>68</v>
          </cell>
          <cell r="V64">
            <v>26323</v>
          </cell>
          <cell r="W64">
            <v>1718</v>
          </cell>
          <cell r="X64">
            <v>35411</v>
          </cell>
          <cell r="Y64">
            <v>2537647</v>
          </cell>
          <cell r="Z64">
            <v>2258709</v>
          </cell>
          <cell r="AA64">
            <v>31873</v>
          </cell>
          <cell r="AB64">
            <v>0</v>
          </cell>
          <cell r="AC64">
            <v>125849</v>
          </cell>
          <cell r="AD64">
            <v>10296.6</v>
          </cell>
          <cell r="AE64">
            <v>95027</v>
          </cell>
          <cell r="AF64">
            <v>0</v>
          </cell>
          <cell r="AG64">
            <v>26189</v>
          </cell>
        </row>
        <row r="65">
          <cell r="A65" t="str">
            <v>MAR</v>
          </cell>
          <cell r="B65">
            <v>11453.23</v>
          </cell>
          <cell r="C65">
            <v>11361</v>
          </cell>
          <cell r="D65">
            <v>56.5</v>
          </cell>
          <cell r="E65">
            <v>92.23</v>
          </cell>
          <cell r="F65">
            <v>19</v>
          </cell>
          <cell r="G65">
            <v>11361</v>
          </cell>
          <cell r="H65">
            <v>29946</v>
          </cell>
          <cell r="I65">
            <v>0</v>
          </cell>
          <cell r="J65">
            <v>7237</v>
          </cell>
          <cell r="K65" t="str">
            <v xml:space="preserve"> </v>
          </cell>
          <cell r="L65">
            <v>502</v>
          </cell>
          <cell r="M65">
            <v>101.43</v>
          </cell>
          <cell r="N65">
            <v>937</v>
          </cell>
          <cell r="O65">
            <v>0</v>
          </cell>
          <cell r="P65">
            <v>21270</v>
          </cell>
          <cell r="R65" t="str">
            <v>MAR</v>
          </cell>
          <cell r="S65">
            <v>69216</v>
          </cell>
          <cell r="T65">
            <v>42519</v>
          </cell>
          <cell r="U65">
            <v>68.070967741935476</v>
          </cell>
          <cell r="V65">
            <v>26697</v>
          </cell>
          <cell r="W65">
            <v>1928</v>
          </cell>
          <cell r="X65">
            <v>51217</v>
          </cell>
          <cell r="Y65">
            <v>2784426</v>
          </cell>
          <cell r="Z65">
            <v>2447044</v>
          </cell>
          <cell r="AA65">
            <v>59790</v>
          </cell>
          <cell r="AB65">
            <v>0</v>
          </cell>
          <cell r="AC65">
            <v>126932</v>
          </cell>
          <cell r="AD65">
            <v>9755.5</v>
          </cell>
          <cell r="AE65">
            <v>103897</v>
          </cell>
          <cell r="AF65">
            <v>0</v>
          </cell>
          <cell r="AG65">
            <v>46763</v>
          </cell>
        </row>
        <row r="66">
          <cell r="A66" t="str">
            <v>ABR</v>
          </cell>
          <cell r="B66">
            <v>11844.59</v>
          </cell>
          <cell r="C66">
            <v>11577</v>
          </cell>
          <cell r="D66">
            <v>56.5</v>
          </cell>
          <cell r="E66">
            <v>267.58999999999997</v>
          </cell>
          <cell r="F66">
            <v>3</v>
          </cell>
          <cell r="G66">
            <v>11844</v>
          </cell>
          <cell r="H66">
            <v>27848</v>
          </cell>
          <cell r="I66">
            <v>0</v>
          </cell>
          <cell r="J66">
            <v>17517</v>
          </cell>
          <cell r="K66" t="str">
            <v xml:space="preserve"> </v>
          </cell>
          <cell r="L66">
            <v>910</v>
          </cell>
          <cell r="M66">
            <v>164.32</v>
          </cell>
          <cell r="N66">
            <v>2142</v>
          </cell>
          <cell r="O66">
            <v>0</v>
          </cell>
          <cell r="P66">
            <v>7279</v>
          </cell>
          <cell r="R66" t="str">
            <v>ABR</v>
          </cell>
          <cell r="S66">
            <v>70861</v>
          </cell>
          <cell r="T66">
            <v>42374</v>
          </cell>
          <cell r="U66">
            <v>68.3</v>
          </cell>
          <cell r="V66">
            <v>28487</v>
          </cell>
          <cell r="W66">
            <v>2018</v>
          </cell>
          <cell r="X66">
            <v>41493</v>
          </cell>
          <cell r="Y66">
            <v>2650738</v>
          </cell>
          <cell r="Z66">
            <v>2054121</v>
          </cell>
          <cell r="AA66">
            <v>153998</v>
          </cell>
          <cell r="AB66">
            <v>0</v>
          </cell>
          <cell r="AC66">
            <v>128254</v>
          </cell>
          <cell r="AD66">
            <v>10296.9</v>
          </cell>
          <cell r="AE66">
            <v>96852</v>
          </cell>
          <cell r="AF66">
            <v>0</v>
          </cell>
          <cell r="AG66">
            <v>217513</v>
          </cell>
        </row>
        <row r="67">
          <cell r="A67" t="str">
            <v>MAY</v>
          </cell>
          <cell r="B67">
            <v>9816.0044205459708</v>
          </cell>
          <cell r="C67">
            <v>9653</v>
          </cell>
          <cell r="D67">
            <v>57.5</v>
          </cell>
          <cell r="E67">
            <v>163.0044205459709</v>
          </cell>
          <cell r="F67">
            <v>55</v>
          </cell>
          <cell r="G67">
            <v>9813</v>
          </cell>
          <cell r="H67">
            <v>27173</v>
          </cell>
          <cell r="I67">
            <v>0</v>
          </cell>
          <cell r="J67">
            <v>16807.343329653908</v>
          </cell>
          <cell r="K67" t="str">
            <v xml:space="preserve"> </v>
          </cell>
          <cell r="L67">
            <v>992.87640831411409</v>
          </cell>
          <cell r="M67">
            <v>184.83223898578782</v>
          </cell>
          <cell r="N67">
            <v>1829.1581980298854</v>
          </cell>
          <cell r="O67">
            <v>0</v>
          </cell>
          <cell r="P67">
            <v>7543.6220640020902</v>
          </cell>
          <cell r="R67" t="str">
            <v>MAY</v>
          </cell>
          <cell r="S67">
            <v>72399</v>
          </cell>
          <cell r="T67">
            <v>44867</v>
          </cell>
          <cell r="U67">
            <v>68.5</v>
          </cell>
          <cell r="V67">
            <v>27532</v>
          </cell>
          <cell r="W67">
            <v>2291</v>
          </cell>
          <cell r="X67">
            <v>67620</v>
          </cell>
          <cell r="Y67">
            <v>2831765</v>
          </cell>
          <cell r="Z67">
            <v>2128787</v>
          </cell>
          <cell r="AA67">
            <v>373027</v>
          </cell>
          <cell r="AB67">
            <v>0</v>
          </cell>
          <cell r="AC67">
            <v>144483</v>
          </cell>
          <cell r="AD67">
            <v>11961.9</v>
          </cell>
          <cell r="AE67">
            <v>105158</v>
          </cell>
          <cell r="AF67">
            <v>0</v>
          </cell>
          <cell r="AG67">
            <v>80310</v>
          </cell>
        </row>
        <row r="68">
          <cell r="A68" t="str">
            <v>JUN</v>
          </cell>
          <cell r="B68">
            <v>8788.1670079475716</v>
          </cell>
          <cell r="C68">
            <v>8394</v>
          </cell>
          <cell r="D68">
            <v>56.6</v>
          </cell>
          <cell r="E68">
            <v>394.16700794757099</v>
          </cell>
          <cell r="F68">
            <v>150</v>
          </cell>
          <cell r="G68">
            <v>8788</v>
          </cell>
          <cell r="H68">
            <v>32133</v>
          </cell>
          <cell r="I68">
            <v>0</v>
          </cell>
          <cell r="J68">
            <v>25326.666036865914</v>
          </cell>
          <cell r="K68" t="str">
            <v xml:space="preserve"> </v>
          </cell>
          <cell r="L68">
            <v>1452.3254506434423</v>
          </cell>
          <cell r="M68">
            <v>301.49798254899201</v>
          </cell>
          <cell r="N68">
            <v>834.00950786135684</v>
          </cell>
          <cell r="O68">
            <v>0</v>
          </cell>
          <cell r="P68">
            <v>4519.9990046292896</v>
          </cell>
          <cell r="R68" t="str">
            <v>JUN</v>
          </cell>
          <cell r="S68">
            <v>67569</v>
          </cell>
          <cell r="T68">
            <v>42123</v>
          </cell>
          <cell r="U68">
            <v>68.2</v>
          </cell>
          <cell r="V68">
            <v>25446</v>
          </cell>
          <cell r="W68">
            <v>2347</v>
          </cell>
          <cell r="X68">
            <v>49630</v>
          </cell>
          <cell r="Y68">
            <v>2745331</v>
          </cell>
          <cell r="Z68">
            <v>1868345</v>
          </cell>
          <cell r="AA68">
            <v>611595</v>
          </cell>
          <cell r="AB68">
            <v>0</v>
          </cell>
          <cell r="AC68">
            <v>136031</v>
          </cell>
          <cell r="AD68">
            <v>11456.83</v>
          </cell>
          <cell r="AE68">
            <v>98030</v>
          </cell>
          <cell r="AF68">
            <v>0</v>
          </cell>
          <cell r="AG68">
            <v>31330</v>
          </cell>
        </row>
        <row r="69">
          <cell r="A69" t="str">
            <v>JUL</v>
          </cell>
          <cell r="B69">
            <v>11298.997635811696</v>
          </cell>
          <cell r="C69">
            <v>11098</v>
          </cell>
          <cell r="D69">
            <v>56.6</v>
          </cell>
          <cell r="E69">
            <v>200.997635811696</v>
          </cell>
          <cell r="F69">
            <v>155</v>
          </cell>
          <cell r="G69">
            <v>8793</v>
          </cell>
          <cell r="H69">
            <v>36520.249999999993</v>
          </cell>
          <cell r="I69">
            <v>0</v>
          </cell>
          <cell r="J69">
            <v>28871.848392278283</v>
          </cell>
          <cell r="K69">
            <v>0</v>
          </cell>
          <cell r="L69">
            <v>1666.7321570445492</v>
          </cell>
          <cell r="M69">
            <v>287.79473426080773</v>
          </cell>
          <cell r="N69">
            <v>1008.667861345739</v>
          </cell>
          <cell r="O69">
            <v>0</v>
          </cell>
          <cell r="P69">
            <v>4973.0015893314203</v>
          </cell>
          <cell r="R69" t="str">
            <v>JUL</v>
          </cell>
          <cell r="S69">
            <v>68062</v>
          </cell>
          <cell r="T69">
            <v>41512</v>
          </cell>
          <cell r="U69">
            <v>67.8</v>
          </cell>
          <cell r="V69">
            <v>26550</v>
          </cell>
          <cell r="W69">
            <v>2765</v>
          </cell>
          <cell r="X69">
            <v>39487</v>
          </cell>
          <cell r="Y69">
            <v>2814491</v>
          </cell>
          <cell r="Z69">
            <v>2022752</v>
          </cell>
          <cell r="AA69">
            <v>529303</v>
          </cell>
          <cell r="AB69">
            <v>0</v>
          </cell>
          <cell r="AC69">
            <v>138260</v>
          </cell>
          <cell r="AD69">
            <v>11583.3</v>
          </cell>
          <cell r="AE69">
            <v>103321</v>
          </cell>
          <cell r="AF69">
            <v>0</v>
          </cell>
          <cell r="AG69">
            <v>20855</v>
          </cell>
        </row>
        <row r="70">
          <cell r="A70" t="str">
            <v>AGO</v>
          </cell>
          <cell r="B70">
            <v>10686.514175115328</v>
          </cell>
          <cell r="C70">
            <v>10561.598557072919</v>
          </cell>
          <cell r="D70">
            <v>57.1</v>
          </cell>
          <cell r="E70">
            <v>124.91561804240877</v>
          </cell>
          <cell r="F70">
            <v>134</v>
          </cell>
          <cell r="G70">
            <v>10714</v>
          </cell>
          <cell r="H70">
            <v>24386.070233341761</v>
          </cell>
          <cell r="I70">
            <v>0</v>
          </cell>
          <cell r="J70">
            <v>18905.595197477091</v>
          </cell>
          <cell r="K70" t="str">
            <v xml:space="preserve"> </v>
          </cell>
          <cell r="L70">
            <v>1048.9203096258498</v>
          </cell>
          <cell r="M70">
            <v>169.06216555140546</v>
          </cell>
          <cell r="N70">
            <v>690.25125521753262</v>
          </cell>
          <cell r="O70">
            <v>0</v>
          </cell>
          <cell r="P70">
            <v>3741.3034710212887</v>
          </cell>
          <cell r="R70" t="str">
            <v>AGO</v>
          </cell>
          <cell r="S70">
            <v>67933</v>
          </cell>
          <cell r="T70">
            <v>40844</v>
          </cell>
          <cell r="U70">
            <v>67.900000000000006</v>
          </cell>
          <cell r="V70">
            <v>27089</v>
          </cell>
          <cell r="W70">
            <v>2886</v>
          </cell>
          <cell r="X70">
            <v>42129</v>
          </cell>
          <cell r="Y70">
            <v>2829628</v>
          </cell>
          <cell r="Z70">
            <v>1916911</v>
          </cell>
          <cell r="AA70">
            <v>681484</v>
          </cell>
          <cell r="AB70">
            <v>0</v>
          </cell>
          <cell r="AC70">
            <v>130820</v>
          </cell>
          <cell r="AD70">
            <v>10893</v>
          </cell>
          <cell r="AE70">
            <v>100413</v>
          </cell>
          <cell r="AF70">
            <v>0</v>
          </cell>
          <cell r="AG70">
            <v>0</v>
          </cell>
        </row>
        <row r="71">
          <cell r="A71" t="str">
            <v>SEP</v>
          </cell>
          <cell r="B71">
            <v>49018.637082018795</v>
          </cell>
          <cell r="C71">
            <v>46010.730723185814</v>
          </cell>
          <cell r="D71">
            <v>57.6</v>
          </cell>
          <cell r="E71">
            <v>3007.9063588329805</v>
          </cell>
          <cell r="F71">
            <v>56</v>
          </cell>
          <cell r="G71">
            <v>10532</v>
          </cell>
          <cell r="H71">
            <v>405895.21657509753</v>
          </cell>
          <cell r="I71">
            <v>0</v>
          </cell>
          <cell r="J71">
            <v>351246.48841511342</v>
          </cell>
          <cell r="K71" t="str">
            <v xml:space="preserve"> </v>
          </cell>
          <cell r="L71">
            <v>18531.227273602795</v>
          </cell>
          <cell r="M71">
            <v>1710.0189948995858</v>
          </cell>
          <cell r="N71">
            <v>11370.851635419622</v>
          </cell>
          <cell r="O71">
            <v>0</v>
          </cell>
          <cell r="P71">
            <v>24746.649250961673</v>
          </cell>
          <cell r="R71" t="str">
            <v>SEP</v>
          </cell>
          <cell r="S71">
            <v>64686</v>
          </cell>
          <cell r="T71">
            <v>38274</v>
          </cell>
          <cell r="U71">
            <v>67.8</v>
          </cell>
          <cell r="V71">
            <v>26412</v>
          </cell>
          <cell r="W71">
            <v>2808</v>
          </cell>
          <cell r="X71">
            <v>36732</v>
          </cell>
          <cell r="Y71">
            <v>2710942</v>
          </cell>
          <cell r="Z71">
            <v>1845809</v>
          </cell>
          <cell r="AA71">
            <v>599286</v>
          </cell>
          <cell r="AB71">
            <v>0</v>
          </cell>
          <cell r="AC71">
            <v>127507</v>
          </cell>
          <cell r="AD71">
            <v>10416</v>
          </cell>
          <cell r="AE71">
            <v>98564</v>
          </cell>
          <cell r="AF71">
            <v>0</v>
          </cell>
          <cell r="AG71">
            <v>39776</v>
          </cell>
        </row>
        <row r="72">
          <cell r="A72" t="str">
            <v>OCT</v>
          </cell>
          <cell r="B72">
            <v>30960.998781081762</v>
          </cell>
          <cell r="C72">
            <v>28946.002215521356</v>
          </cell>
          <cell r="D72">
            <v>57.1</v>
          </cell>
          <cell r="E72">
            <v>2014.9965655604076</v>
          </cell>
          <cell r="F72">
            <v>3910</v>
          </cell>
          <cell r="G72">
            <v>31684</v>
          </cell>
          <cell r="H72">
            <v>243712.99870000739</v>
          </cell>
          <cell r="I72">
            <v>0</v>
          </cell>
          <cell r="J72">
            <v>204849.99978242212</v>
          </cell>
          <cell r="K72" t="str">
            <v xml:space="preserve"> </v>
          </cell>
          <cell r="L72">
            <v>9857.0049073922382</v>
          </cell>
          <cell r="M72">
            <v>944.59918818737219</v>
          </cell>
          <cell r="N72">
            <v>6187.998266794848</v>
          </cell>
          <cell r="O72">
            <v>0</v>
          </cell>
          <cell r="P72">
            <v>22817.995743398205</v>
          </cell>
          <cell r="R72" t="str">
            <v>OCT</v>
          </cell>
          <cell r="S72">
            <v>65367</v>
          </cell>
          <cell r="T72">
            <v>37375</v>
          </cell>
          <cell r="U72">
            <v>67.099999999999994</v>
          </cell>
          <cell r="V72">
            <v>27992</v>
          </cell>
          <cell r="W72">
            <v>3024</v>
          </cell>
          <cell r="X72">
            <v>39834</v>
          </cell>
          <cell r="Y72">
            <v>2774676</v>
          </cell>
          <cell r="Z72">
            <v>2003707</v>
          </cell>
          <cell r="AA72">
            <v>472558</v>
          </cell>
          <cell r="AB72">
            <v>0</v>
          </cell>
          <cell r="AC72">
            <v>125757</v>
          </cell>
          <cell r="AD72">
            <v>9786.6</v>
          </cell>
          <cell r="AE72">
            <v>101290</v>
          </cell>
          <cell r="AF72">
            <v>0</v>
          </cell>
          <cell r="AG72">
            <v>71364</v>
          </cell>
        </row>
        <row r="73">
          <cell r="A73" t="str">
            <v>NOV</v>
          </cell>
          <cell r="B73">
            <v>24106.246299407565</v>
          </cell>
          <cell r="C73">
            <v>22320.872079658322</v>
          </cell>
          <cell r="D73">
            <v>58.1</v>
          </cell>
          <cell r="E73">
            <v>1785.3742197492429</v>
          </cell>
          <cell r="F73">
            <v>5117.4369563596811</v>
          </cell>
          <cell r="G73">
            <v>23372</v>
          </cell>
          <cell r="H73">
            <v>182803.54499216226</v>
          </cell>
          <cell r="I73">
            <v>0</v>
          </cell>
          <cell r="J73">
            <v>147290.59945180081</v>
          </cell>
          <cell r="K73" t="str">
            <v xml:space="preserve"> </v>
          </cell>
          <cell r="L73">
            <v>8620.2312954717636</v>
          </cell>
          <cell r="M73">
            <v>891.84832174788926</v>
          </cell>
          <cell r="N73">
            <v>4192.8349347038411</v>
          </cell>
          <cell r="O73">
            <v>0</v>
          </cell>
          <cell r="P73">
            <v>22699.879310185854</v>
          </cell>
          <cell r="R73" t="str">
            <v>NOV</v>
          </cell>
          <cell r="S73">
            <v>62953</v>
          </cell>
          <cell r="T73">
            <v>36434</v>
          </cell>
          <cell r="U73">
            <v>67.3</v>
          </cell>
          <cell r="V73">
            <v>26519</v>
          </cell>
          <cell r="W73">
            <v>3207</v>
          </cell>
          <cell r="X73">
            <v>67769</v>
          </cell>
          <cell r="Y73">
            <v>2670382</v>
          </cell>
          <cell r="Z73">
            <v>2073158</v>
          </cell>
          <cell r="AA73">
            <v>299812</v>
          </cell>
          <cell r="AB73">
            <v>0</v>
          </cell>
          <cell r="AC73">
            <v>123614</v>
          </cell>
          <cell r="AD73">
            <v>9928.1</v>
          </cell>
          <cell r="AE73">
            <v>100218</v>
          </cell>
          <cell r="AF73">
            <v>0</v>
          </cell>
          <cell r="AG73">
            <v>73580</v>
          </cell>
        </row>
        <row r="74">
          <cell r="A74" t="str">
            <v>DIC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182803.54499216226</v>
          </cell>
          <cell r="I74">
            <v>0</v>
          </cell>
          <cell r="J74">
            <v>147290.59945180081</v>
          </cell>
          <cell r="K74" t="str">
            <v xml:space="preserve"> </v>
          </cell>
          <cell r="L74">
            <v>8620.2312954717636</v>
          </cell>
          <cell r="M74">
            <v>891.84832174788926</v>
          </cell>
          <cell r="N74">
            <v>4192.8349347038411</v>
          </cell>
          <cell r="O74">
            <v>0</v>
          </cell>
          <cell r="P74">
            <v>22699.879310185854</v>
          </cell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2670382</v>
          </cell>
          <cell r="Z74">
            <v>2073158</v>
          </cell>
          <cell r="AA74">
            <v>299812</v>
          </cell>
          <cell r="AB74">
            <v>0</v>
          </cell>
          <cell r="AC74">
            <v>123614</v>
          </cell>
          <cell r="AD74">
            <v>9928.1</v>
          </cell>
          <cell r="AE74">
            <v>100218</v>
          </cell>
          <cell r="AF74">
            <v>0</v>
          </cell>
          <cell r="AG74">
            <v>73580</v>
          </cell>
        </row>
        <row r="75">
          <cell r="A75" t="str">
            <v>TOTAL</v>
          </cell>
          <cell r="B75">
            <v>167973.38540192868</v>
          </cell>
          <cell r="C75">
            <v>159922.20357543841</v>
          </cell>
          <cell r="D75">
            <v>64.2</v>
          </cell>
          <cell r="E75">
            <v>8051.1818264902777</v>
          </cell>
          <cell r="F75">
            <v>9599.4369563596811</v>
          </cell>
          <cell r="G75">
            <v>126901</v>
          </cell>
          <cell r="H75">
            <v>1193221.6254927712</v>
          </cell>
          <cell r="I75">
            <v>0</v>
          </cell>
          <cell r="J75">
            <v>965343.14005741233</v>
          </cell>
          <cell r="K75">
            <v>0</v>
          </cell>
          <cell r="L75">
            <v>52201.549097566516</v>
          </cell>
          <cell r="M75">
            <v>5647.2519479297298</v>
          </cell>
          <cell r="N75">
            <v>33385.606594076671</v>
          </cell>
          <cell r="O75">
            <v>0</v>
          </cell>
          <cell r="P75">
            <v>142291.32974371567</v>
          </cell>
          <cell r="R75" t="str">
            <v>TOTAL</v>
          </cell>
          <cell r="S75">
            <v>745681</v>
          </cell>
          <cell r="T75">
            <v>447418</v>
          </cell>
          <cell r="U75">
            <v>62.197580645161281</v>
          </cell>
          <cell r="V75">
            <v>298263</v>
          </cell>
          <cell r="W75">
            <v>26903</v>
          </cell>
          <cell r="X75">
            <v>528322.5</v>
          </cell>
          <cell r="Y75">
            <v>32839728</v>
          </cell>
          <cell r="Z75">
            <v>25230255</v>
          </cell>
          <cell r="AA75">
            <v>4112538</v>
          </cell>
          <cell r="AB75">
            <v>0</v>
          </cell>
          <cell r="AC75">
            <v>1572387</v>
          </cell>
          <cell r="AD75">
            <v>127863.03000000003</v>
          </cell>
          <cell r="AE75">
            <v>1210268</v>
          </cell>
          <cell r="AF75">
            <v>0</v>
          </cell>
          <cell r="AG75">
            <v>714280</v>
          </cell>
        </row>
        <row r="76">
          <cell r="A76" t="str">
            <v xml:space="preserve">  T E S O R O   BOLIVIA PETROLEUM Co.</v>
          </cell>
          <cell r="B76" t="str">
            <v>PALMAR</v>
          </cell>
          <cell r="C76" t="str">
            <v>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1030</v>
          </cell>
          <cell r="O76">
            <v>34.333333333333336</v>
          </cell>
          <cell r="P76">
            <v>1231</v>
          </cell>
          <cell r="R76">
            <v>1793</v>
          </cell>
          <cell r="S76">
            <v>57.838709677419352</v>
          </cell>
          <cell r="T76">
            <v>2604</v>
          </cell>
          <cell r="U76">
            <v>86.8</v>
          </cell>
          <cell r="V76">
            <v>221</v>
          </cell>
          <cell r="W76">
            <v>7.129032258064516</v>
          </cell>
          <cell r="X76">
            <v>114</v>
          </cell>
          <cell r="Y76">
            <v>3.8</v>
          </cell>
          <cell r="Z76">
            <v>2922</v>
          </cell>
          <cell r="AA76">
            <v>94.258064516129039</v>
          </cell>
          <cell r="AB76">
            <v>9915</v>
          </cell>
          <cell r="AC76">
            <v>27.164383561643834</v>
          </cell>
        </row>
        <row r="77">
          <cell r="A77" t="str">
            <v>CARRASCO  -   PLANTA</v>
          </cell>
          <cell r="B77" t="str">
            <v>ESCONDIDO</v>
          </cell>
          <cell r="C77" t="str">
            <v>E</v>
          </cell>
          <cell r="D77">
            <v>15063</v>
          </cell>
          <cell r="E77">
            <v>485.90322580645159</v>
          </cell>
          <cell r="F77">
            <v>14101</v>
          </cell>
          <cell r="G77">
            <v>503.60714285714283</v>
          </cell>
          <cell r="H77">
            <v>15380</v>
          </cell>
          <cell r="I77">
            <v>496.12903225806451</v>
          </cell>
          <cell r="J77">
            <v>14559</v>
          </cell>
          <cell r="K77">
            <v>485.3</v>
          </cell>
          <cell r="L77">
            <v>15032</v>
          </cell>
          <cell r="M77">
            <v>484.90322580645159</v>
          </cell>
          <cell r="N77">
            <v>15189</v>
          </cell>
          <cell r="O77">
            <v>506.3</v>
          </cell>
          <cell r="P77">
            <v>4096</v>
          </cell>
          <cell r="R77" t="str">
            <v>VUELTA GRANDE   -   PLANTA (E)</v>
          </cell>
          <cell r="S77">
            <v>57.838709677419352</v>
          </cell>
          <cell r="T77">
            <v>2604</v>
          </cell>
          <cell r="U77">
            <v>86.8</v>
          </cell>
          <cell r="V77">
            <v>221</v>
          </cell>
          <cell r="W77">
            <v>7.129032258064516</v>
          </cell>
          <cell r="X77">
            <v>114</v>
          </cell>
          <cell r="Y77">
            <v>3.8</v>
          </cell>
          <cell r="Z77">
            <v>2922</v>
          </cell>
          <cell r="AA77">
            <v>94.258064516129039</v>
          </cell>
          <cell r="AB77">
            <v>0</v>
          </cell>
          <cell r="AC77">
            <v>0</v>
          </cell>
        </row>
        <row r="78">
          <cell r="A78" t="str">
            <v>LVT</v>
          </cell>
          <cell r="B78" t="str">
            <v>L I Q U I D O S  EN BBLS</v>
          </cell>
          <cell r="C78" t="str">
            <v>E</v>
          </cell>
          <cell r="D78">
            <v>4590</v>
          </cell>
          <cell r="E78">
            <v>148.06451612903226</v>
          </cell>
          <cell r="F78">
            <v>3609</v>
          </cell>
          <cell r="G78">
            <v>128.89285714285714</v>
          </cell>
          <cell r="H78" t="str">
            <v>G A S    EN    MPC</v>
          </cell>
          <cell r="I78">
            <v>136.7741935483871</v>
          </cell>
          <cell r="J78">
            <v>3609</v>
          </cell>
          <cell r="K78">
            <v>120.3</v>
          </cell>
          <cell r="L78">
            <v>3337</v>
          </cell>
          <cell r="M78">
            <v>107.64516129032258</v>
          </cell>
          <cell r="N78">
            <v>2957</v>
          </cell>
          <cell r="O78">
            <v>98.566666666666663</v>
          </cell>
          <cell r="P78">
            <v>3183</v>
          </cell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V78">
            <v>3078</v>
          </cell>
          <cell r="W78">
            <v>99.290322580645167</v>
          </cell>
          <cell r="Y78" t="str">
            <v>G A S    EN    MPC</v>
          </cell>
          <cell r="AB78" t="e">
            <v>#REF!</v>
          </cell>
          <cell r="AC78" t="e">
            <v>#REF!</v>
          </cell>
        </row>
        <row r="79">
          <cell r="A79" t="str">
            <v>MES</v>
          </cell>
          <cell r="B79" t="str">
            <v>PRO-</v>
          </cell>
          <cell r="C79" t="str">
            <v>PET.</v>
          </cell>
          <cell r="D79" t="str">
            <v>DENS.</v>
          </cell>
          <cell r="E79" t="str">
            <v>GASO-</v>
          </cell>
          <cell r="F79" t="str">
            <v>AGUA</v>
          </cell>
          <cell r="G79" t="str">
            <v>PET.</v>
          </cell>
          <cell r="H79" t="str">
            <v>PRO-</v>
          </cell>
          <cell r="I79" t="str">
            <v>INYEC-</v>
          </cell>
          <cell r="J79" t="str">
            <v xml:space="preserve">ENT. </v>
          </cell>
          <cell r="K79" t="str">
            <v>ENT.</v>
          </cell>
          <cell r="L79" t="str">
            <v>LICUA-</v>
          </cell>
          <cell r="M79" t="str">
            <v>GLP</v>
          </cell>
          <cell r="N79" t="str">
            <v>COM-</v>
          </cell>
          <cell r="O79" t="str">
            <v>RESI-</v>
          </cell>
          <cell r="P79" t="str">
            <v>QUEMA-</v>
          </cell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 t="str">
            <v>(º API)</v>
          </cell>
          <cell r="E80" t="str">
            <v>LINA</v>
          </cell>
          <cell r="F80">
            <v>3609</v>
          </cell>
          <cell r="G80" t="str">
            <v>ENT.</v>
          </cell>
          <cell r="H80" t="str">
            <v>DUC.</v>
          </cell>
          <cell r="I80" t="str">
            <v>CION</v>
          </cell>
          <cell r="J80" t="str">
            <v>GASOD.</v>
          </cell>
          <cell r="K80" t="str">
            <v>PROC.</v>
          </cell>
          <cell r="L80" t="str">
            <v>BLES</v>
          </cell>
          <cell r="M80" t="str">
            <v>MC</v>
          </cell>
          <cell r="N80" t="str">
            <v>BUST.</v>
          </cell>
          <cell r="O80" t="str">
            <v>DUAL</v>
          </cell>
          <cell r="P80" t="str">
            <v>DO</v>
          </cell>
          <cell r="R80" t="e">
            <v>#REF!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99.290322580645167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A81" t="str">
            <v>ENE</v>
          </cell>
          <cell r="B81">
            <v>11179</v>
          </cell>
          <cell r="C81">
            <v>0</v>
          </cell>
          <cell r="D81">
            <v>0</v>
          </cell>
          <cell r="E81">
            <v>11179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 xml:space="preserve"> </v>
          </cell>
          <cell r="L81">
            <v>0</v>
          </cell>
          <cell r="M81">
            <v>7958.6</v>
          </cell>
          <cell r="N81">
            <v>0</v>
          </cell>
          <cell r="O81">
            <v>0</v>
          </cell>
          <cell r="P81">
            <v>0</v>
          </cell>
          <cell r="R81" t="str">
            <v>ENE</v>
          </cell>
          <cell r="S81">
            <v>29216</v>
          </cell>
          <cell r="T81">
            <v>0</v>
          </cell>
          <cell r="U81">
            <v>0</v>
          </cell>
          <cell r="V81">
            <v>29216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 t="str">
            <v xml:space="preserve"> </v>
          </cell>
          <cell r="AC81">
            <v>0</v>
          </cell>
          <cell r="AD81">
            <v>11560.2</v>
          </cell>
          <cell r="AE81">
            <v>0</v>
          </cell>
          <cell r="AF81">
            <v>0</v>
          </cell>
          <cell r="AG81">
            <v>0</v>
          </cell>
        </row>
        <row r="82">
          <cell r="A82" t="str">
            <v>FEB</v>
          </cell>
          <cell r="B82">
            <v>9302</v>
          </cell>
          <cell r="C82">
            <v>0</v>
          </cell>
          <cell r="D82">
            <v>0</v>
          </cell>
          <cell r="E82">
            <v>9302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 t="str">
            <v xml:space="preserve">  </v>
          </cell>
          <cell r="L82">
            <v>0</v>
          </cell>
          <cell r="M82">
            <v>7018.4</v>
          </cell>
          <cell r="N82">
            <v>0</v>
          </cell>
          <cell r="O82">
            <v>0</v>
          </cell>
          <cell r="P82">
            <v>0</v>
          </cell>
          <cell r="R82" t="str">
            <v>FEB</v>
          </cell>
          <cell r="S82">
            <v>26323</v>
          </cell>
          <cell r="T82">
            <v>0</v>
          </cell>
          <cell r="U82">
            <v>0</v>
          </cell>
          <cell r="V82">
            <v>26323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str">
            <v xml:space="preserve"> </v>
          </cell>
          <cell r="AC82">
            <v>0</v>
          </cell>
          <cell r="AD82">
            <v>10296.6</v>
          </cell>
          <cell r="AE82">
            <v>0</v>
          </cell>
          <cell r="AF82">
            <v>0</v>
          </cell>
          <cell r="AG82">
            <v>0</v>
          </cell>
        </row>
        <row r="83">
          <cell r="A83" t="str">
            <v>MAR</v>
          </cell>
          <cell r="B83">
            <v>11449</v>
          </cell>
          <cell r="C83">
            <v>0</v>
          </cell>
          <cell r="D83">
            <v>0</v>
          </cell>
          <cell r="E83">
            <v>11449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 xml:space="preserve"> </v>
          </cell>
          <cell r="L83">
            <v>0</v>
          </cell>
          <cell r="M83">
            <v>8662.99</v>
          </cell>
          <cell r="N83">
            <v>0</v>
          </cell>
          <cell r="O83">
            <v>0</v>
          </cell>
          <cell r="P83">
            <v>0</v>
          </cell>
          <cell r="R83" t="str">
            <v>MAR</v>
          </cell>
          <cell r="S83">
            <v>26697</v>
          </cell>
          <cell r="T83">
            <v>0</v>
          </cell>
          <cell r="U83">
            <v>0</v>
          </cell>
          <cell r="V83">
            <v>26697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 t="str">
            <v xml:space="preserve"> </v>
          </cell>
          <cell r="AC83">
            <v>0</v>
          </cell>
          <cell r="AD83">
            <v>9755.5</v>
          </cell>
          <cell r="AE83">
            <v>0</v>
          </cell>
          <cell r="AF83">
            <v>0</v>
          </cell>
          <cell r="AG83">
            <v>0</v>
          </cell>
        </row>
        <row r="84">
          <cell r="A84" t="str">
            <v>ABR</v>
          </cell>
          <cell r="B84">
            <v>9718</v>
          </cell>
          <cell r="C84">
            <v>0</v>
          </cell>
          <cell r="D84">
            <v>0</v>
          </cell>
          <cell r="E84">
            <v>9718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 xml:space="preserve"> </v>
          </cell>
          <cell r="L84">
            <v>0</v>
          </cell>
          <cell r="M84">
            <v>5645.5999999999995</v>
          </cell>
          <cell r="N84">
            <v>0</v>
          </cell>
          <cell r="O84">
            <v>0</v>
          </cell>
          <cell r="P84">
            <v>0</v>
          </cell>
          <cell r="R84" t="str">
            <v>ABR</v>
          </cell>
          <cell r="S84">
            <v>28487</v>
          </cell>
          <cell r="T84">
            <v>0</v>
          </cell>
          <cell r="U84">
            <v>0</v>
          </cell>
          <cell r="V84">
            <v>28487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 xml:space="preserve"> </v>
          </cell>
          <cell r="AC84">
            <v>0</v>
          </cell>
          <cell r="AD84">
            <v>10296.9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MAY</v>
          </cell>
          <cell r="B85">
            <v>10570</v>
          </cell>
          <cell r="C85">
            <v>0</v>
          </cell>
          <cell r="D85">
            <v>0</v>
          </cell>
          <cell r="E85">
            <v>10570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 t="str">
            <v xml:space="preserve"> </v>
          </cell>
          <cell r="L85">
            <v>0</v>
          </cell>
          <cell r="M85">
            <v>8340.7000000000007</v>
          </cell>
          <cell r="N85">
            <v>0</v>
          </cell>
          <cell r="O85">
            <v>0</v>
          </cell>
          <cell r="P85">
            <v>0</v>
          </cell>
          <cell r="R85" t="str">
            <v>MAY</v>
          </cell>
          <cell r="S85">
            <v>27532</v>
          </cell>
          <cell r="T85">
            <v>0</v>
          </cell>
          <cell r="U85">
            <v>0</v>
          </cell>
          <cell r="V85">
            <v>27532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 xml:space="preserve"> </v>
          </cell>
          <cell r="AC85">
            <v>0</v>
          </cell>
          <cell r="AD85">
            <v>11961.9</v>
          </cell>
          <cell r="AE85">
            <v>0</v>
          </cell>
          <cell r="AF85">
            <v>0</v>
          </cell>
          <cell r="AG85">
            <v>0</v>
          </cell>
        </row>
        <row r="86">
          <cell r="A86" t="str">
            <v>JUN</v>
          </cell>
          <cell r="B86">
            <v>10065</v>
          </cell>
          <cell r="C86">
            <v>0</v>
          </cell>
          <cell r="D86">
            <v>0</v>
          </cell>
          <cell r="E86">
            <v>10065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 t="str">
            <v xml:space="preserve"> </v>
          </cell>
          <cell r="L86">
            <v>0</v>
          </cell>
          <cell r="M86">
            <v>8215.1</v>
          </cell>
          <cell r="N86">
            <v>0</v>
          </cell>
          <cell r="O86">
            <v>0</v>
          </cell>
          <cell r="P86">
            <v>0</v>
          </cell>
          <cell r="R86" t="str">
            <v>JUN</v>
          </cell>
          <cell r="S86">
            <v>25446</v>
          </cell>
          <cell r="T86">
            <v>0</v>
          </cell>
          <cell r="U86">
            <v>0</v>
          </cell>
          <cell r="V86">
            <v>25446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 t="str">
            <v xml:space="preserve"> </v>
          </cell>
          <cell r="AC86">
            <v>0</v>
          </cell>
          <cell r="AD86">
            <v>11456.83</v>
          </cell>
          <cell r="AE86">
            <v>0</v>
          </cell>
          <cell r="AF86">
            <v>0</v>
          </cell>
          <cell r="AG86">
            <v>0</v>
          </cell>
        </row>
        <row r="87">
          <cell r="A87" t="str">
            <v>JUL</v>
          </cell>
          <cell r="B87">
            <v>10852.15</v>
          </cell>
          <cell r="C87">
            <v>0</v>
          </cell>
          <cell r="D87">
            <v>0</v>
          </cell>
          <cell r="E87">
            <v>10852.15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8389.7000000000007</v>
          </cell>
          <cell r="N87">
            <v>0</v>
          </cell>
          <cell r="O87">
            <v>0</v>
          </cell>
          <cell r="P87">
            <v>0</v>
          </cell>
          <cell r="R87" t="str">
            <v>JUL</v>
          </cell>
          <cell r="S87">
            <v>26550</v>
          </cell>
          <cell r="T87">
            <v>0</v>
          </cell>
          <cell r="U87">
            <v>0</v>
          </cell>
          <cell r="V87">
            <v>26550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11583.3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AGO</v>
          </cell>
          <cell r="B88">
            <v>11176</v>
          </cell>
          <cell r="C88">
            <v>0</v>
          </cell>
          <cell r="D88">
            <v>0</v>
          </cell>
          <cell r="E88">
            <v>11176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 t="str">
            <v xml:space="preserve"> </v>
          </cell>
          <cell r="L88">
            <v>0</v>
          </cell>
          <cell r="M88">
            <v>7415.8</v>
          </cell>
          <cell r="N88">
            <v>0</v>
          </cell>
          <cell r="O88">
            <v>0</v>
          </cell>
          <cell r="P88">
            <v>0</v>
          </cell>
          <cell r="R88" t="str">
            <v>AGO</v>
          </cell>
          <cell r="S88">
            <v>27089</v>
          </cell>
          <cell r="T88">
            <v>0</v>
          </cell>
          <cell r="U88">
            <v>0</v>
          </cell>
          <cell r="V88">
            <v>27089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10893</v>
          </cell>
          <cell r="AE88">
            <v>0</v>
          </cell>
          <cell r="AF88">
            <v>0</v>
          </cell>
          <cell r="AG88">
            <v>0</v>
          </cell>
        </row>
        <row r="89">
          <cell r="A89" t="str">
            <v>SEP</v>
          </cell>
          <cell r="B89">
            <v>11913</v>
          </cell>
          <cell r="C89">
            <v>0</v>
          </cell>
          <cell r="D89">
            <v>0</v>
          </cell>
          <cell r="E89">
            <v>11913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6578.7</v>
          </cell>
          <cell r="N89">
            <v>0</v>
          </cell>
          <cell r="O89">
            <v>0</v>
          </cell>
          <cell r="P89">
            <v>0</v>
          </cell>
          <cell r="R89" t="str">
            <v>SEP</v>
          </cell>
          <cell r="S89">
            <v>26412</v>
          </cell>
          <cell r="T89">
            <v>0</v>
          </cell>
          <cell r="U89">
            <v>0</v>
          </cell>
          <cell r="V89">
            <v>26412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10416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OCT</v>
          </cell>
          <cell r="B90">
            <v>12253</v>
          </cell>
          <cell r="C90">
            <v>0</v>
          </cell>
          <cell r="D90">
            <v>0</v>
          </cell>
          <cell r="E90">
            <v>12253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 t="str">
            <v xml:space="preserve"> </v>
          </cell>
          <cell r="L90">
            <v>0</v>
          </cell>
          <cell r="M90">
            <v>5386.7</v>
          </cell>
          <cell r="N90">
            <v>0</v>
          </cell>
          <cell r="O90">
            <v>0</v>
          </cell>
          <cell r="P90">
            <v>0</v>
          </cell>
          <cell r="R90" t="str">
            <v>OCT</v>
          </cell>
          <cell r="S90">
            <v>27992</v>
          </cell>
          <cell r="T90">
            <v>0</v>
          </cell>
          <cell r="U90">
            <v>0</v>
          </cell>
          <cell r="V90">
            <v>27992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9786.6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NOV</v>
          </cell>
          <cell r="B91">
            <v>13010</v>
          </cell>
          <cell r="C91">
            <v>0</v>
          </cell>
          <cell r="D91">
            <v>0</v>
          </cell>
          <cell r="E91">
            <v>13010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5776.4</v>
          </cell>
          <cell r="N91">
            <v>0</v>
          </cell>
          <cell r="O91">
            <v>0</v>
          </cell>
          <cell r="P91">
            <v>0</v>
          </cell>
          <cell r="R91" t="str">
            <v>NOV</v>
          </cell>
          <cell r="S91">
            <v>26519</v>
          </cell>
          <cell r="T91">
            <v>0</v>
          </cell>
          <cell r="U91">
            <v>0</v>
          </cell>
          <cell r="V91">
            <v>26519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9928.1</v>
          </cell>
          <cell r="AE91">
            <v>0</v>
          </cell>
          <cell r="AF91">
            <v>0</v>
          </cell>
          <cell r="AG91">
            <v>0</v>
          </cell>
        </row>
        <row r="92">
          <cell r="A92" t="str">
            <v>DIC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5776.4</v>
          </cell>
          <cell r="N92">
            <v>0</v>
          </cell>
          <cell r="O92">
            <v>0</v>
          </cell>
          <cell r="P92">
            <v>0</v>
          </cell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9928.1</v>
          </cell>
          <cell r="AE92">
            <v>0</v>
          </cell>
          <cell r="AF92">
            <v>0</v>
          </cell>
          <cell r="AG92">
            <v>0</v>
          </cell>
        </row>
        <row r="93">
          <cell r="A93" t="str">
            <v>TOTAL</v>
          </cell>
          <cell r="B93">
            <v>121487.15</v>
          </cell>
          <cell r="C93">
            <v>0</v>
          </cell>
          <cell r="D93">
            <v>0</v>
          </cell>
          <cell r="E93">
            <v>121487.15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85165.089999999982</v>
          </cell>
          <cell r="N93">
            <v>0</v>
          </cell>
          <cell r="O93">
            <v>0</v>
          </cell>
          <cell r="P93">
            <v>0</v>
          </cell>
          <cell r="R93" t="str">
            <v>TOTAL</v>
          </cell>
          <cell r="S93">
            <v>298263</v>
          </cell>
          <cell r="T93">
            <v>0</v>
          </cell>
          <cell r="U93">
            <v>0</v>
          </cell>
          <cell r="V93">
            <v>298263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127863.03000000003</v>
          </cell>
          <cell r="AE93">
            <v>0</v>
          </cell>
          <cell r="AF93">
            <v>0</v>
          </cell>
          <cell r="AG93">
            <v>0</v>
          </cell>
        </row>
        <row r="95">
          <cell r="A95" t="str">
            <v>CAMATINDI  -  CMT (N)</v>
          </cell>
        </row>
        <row r="96">
          <cell r="B96" t="str">
            <v>L I Q U I D O S  EN BBLS</v>
          </cell>
          <cell r="H96" t="str">
            <v>G A S    EN    MPC</v>
          </cell>
        </row>
        <row r="97">
          <cell r="A97" t="str">
            <v>MES</v>
          </cell>
          <cell r="B97" t="str">
            <v>PRO-</v>
          </cell>
          <cell r="C97" t="str">
            <v>PET.</v>
          </cell>
          <cell r="D97" t="str">
            <v>DENS.</v>
          </cell>
          <cell r="E97" t="str">
            <v>GASO-</v>
          </cell>
          <cell r="F97" t="str">
            <v>AGUA</v>
          </cell>
          <cell r="G97" t="str">
            <v>PET.</v>
          </cell>
          <cell r="H97" t="str">
            <v>PRO-</v>
          </cell>
          <cell r="I97" t="str">
            <v>INYEC-</v>
          </cell>
          <cell r="J97" t="str">
            <v xml:space="preserve">ENT. </v>
          </cell>
          <cell r="K97" t="str">
            <v>ENT.</v>
          </cell>
          <cell r="L97" t="str">
            <v>LICUA-</v>
          </cell>
          <cell r="M97" t="str">
            <v>GLP</v>
          </cell>
          <cell r="N97" t="str">
            <v>COM-</v>
          </cell>
          <cell r="O97" t="str">
            <v>RESI-</v>
          </cell>
          <cell r="P97" t="str">
            <v>QUEMA-</v>
          </cell>
        </row>
        <row r="98">
          <cell r="B98" t="str">
            <v>DUC.</v>
          </cell>
          <cell r="C98" t="str">
            <v>COND.</v>
          </cell>
          <cell r="D98" t="str">
            <v>(º API)</v>
          </cell>
          <cell r="E98" t="str">
            <v>LINA</v>
          </cell>
          <cell r="G98" t="str">
            <v>ENT.</v>
          </cell>
          <cell r="H98" t="str">
            <v>DUC.</v>
          </cell>
          <cell r="I98" t="str">
            <v>CION</v>
          </cell>
          <cell r="J98" t="str">
            <v>GASOD.</v>
          </cell>
          <cell r="K98" t="str">
            <v>PROC.</v>
          </cell>
          <cell r="L98" t="str">
            <v>BLES</v>
          </cell>
          <cell r="M98" t="str">
            <v>MC</v>
          </cell>
          <cell r="N98" t="str">
            <v>BUST.</v>
          </cell>
          <cell r="O98" t="str">
            <v>DUAL</v>
          </cell>
          <cell r="P98" t="str">
            <v>DO</v>
          </cell>
        </row>
        <row r="99">
          <cell r="A99" t="str">
            <v>ENE</v>
          </cell>
          <cell r="B99">
            <v>1127</v>
          </cell>
          <cell r="C99">
            <v>1127</v>
          </cell>
          <cell r="D99">
            <v>45.9</v>
          </cell>
          <cell r="E99">
            <v>0</v>
          </cell>
          <cell r="F99">
            <v>68</v>
          </cell>
          <cell r="G99">
            <v>834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 t="str">
            <v>FEB</v>
          </cell>
          <cell r="B100">
            <v>1002</v>
          </cell>
          <cell r="C100">
            <v>1002</v>
          </cell>
          <cell r="D100">
            <v>46.5</v>
          </cell>
          <cell r="E100">
            <v>0</v>
          </cell>
          <cell r="F100">
            <v>66</v>
          </cell>
          <cell r="G100">
            <v>1542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 t="str">
            <v>MAR</v>
          </cell>
          <cell r="B101">
            <v>1037</v>
          </cell>
          <cell r="C101">
            <v>1037</v>
          </cell>
          <cell r="D101">
            <v>46.596774193548384</v>
          </cell>
          <cell r="E101">
            <v>0</v>
          </cell>
          <cell r="F101">
            <v>73</v>
          </cell>
          <cell r="G101">
            <v>735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 t="str">
            <v>ABR</v>
          </cell>
          <cell r="B102">
            <v>1053</v>
          </cell>
          <cell r="C102">
            <v>1053</v>
          </cell>
          <cell r="D102">
            <v>46.5</v>
          </cell>
          <cell r="E102">
            <v>0</v>
          </cell>
          <cell r="F102">
            <v>65</v>
          </cell>
          <cell r="G102">
            <v>1086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 t="str">
            <v>MAY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381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 t="str">
            <v>JUN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 t="str">
            <v>JUL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>AGO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SEP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 t="str">
            <v>OCT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 t="str">
            <v>NOV</v>
          </cell>
          <cell r="B109">
            <v>0</v>
          </cell>
          <cell r="H109">
            <v>0</v>
          </cell>
        </row>
        <row r="110">
          <cell r="A110" t="str">
            <v>DIC</v>
          </cell>
          <cell r="B110">
            <v>0</v>
          </cell>
          <cell r="H110">
            <v>0</v>
          </cell>
        </row>
        <row r="111">
          <cell r="A111" t="str">
            <v>TOTAL</v>
          </cell>
          <cell r="B111">
            <v>4219</v>
          </cell>
          <cell r="C111">
            <v>4219</v>
          </cell>
          <cell r="D111">
            <v>46.374193548387098</v>
          </cell>
          <cell r="E111">
            <v>0</v>
          </cell>
          <cell r="F111">
            <v>272</v>
          </cell>
          <cell r="G111">
            <v>4578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3">
          <cell r="A113" t="str">
            <v>H. SUAREZ R.   -   HSR (N)</v>
          </cell>
        </row>
        <row r="114">
          <cell r="B114" t="str">
            <v>L I Q U I D O S  EN BBLS</v>
          </cell>
          <cell r="H114" t="str">
            <v>G A S    EN    MPC</v>
          </cell>
        </row>
        <row r="115">
          <cell r="A115" t="str">
            <v>MES</v>
          </cell>
          <cell r="B115" t="str">
            <v>PRO-</v>
          </cell>
          <cell r="C115" t="str">
            <v>PET.</v>
          </cell>
          <cell r="D115" t="str">
            <v>DENS.</v>
          </cell>
          <cell r="E115" t="str">
            <v>GASO-</v>
          </cell>
          <cell r="F115" t="str">
            <v>AGUA</v>
          </cell>
          <cell r="G115" t="str">
            <v>PET.</v>
          </cell>
          <cell r="H115" t="str">
            <v>PRO-</v>
          </cell>
          <cell r="I115" t="str">
            <v>INYEC-</v>
          </cell>
          <cell r="J115" t="str">
            <v xml:space="preserve">ENT. </v>
          </cell>
          <cell r="K115" t="str">
            <v>ENT.</v>
          </cell>
          <cell r="L115" t="str">
            <v>LICUA-</v>
          </cell>
          <cell r="M115" t="str">
            <v>GLP</v>
          </cell>
          <cell r="N115" t="str">
            <v>COM-</v>
          </cell>
          <cell r="O115" t="str">
            <v>RESI-</v>
          </cell>
          <cell r="P115" t="str">
            <v>QUEMA-</v>
          </cell>
        </row>
        <row r="116">
          <cell r="B116" t="str">
            <v>DUC.</v>
          </cell>
          <cell r="C116" t="str">
            <v>COND.</v>
          </cell>
          <cell r="D116" t="str">
            <v>(º API)</v>
          </cell>
          <cell r="E116" t="str">
            <v>LINA</v>
          </cell>
          <cell r="G116" t="str">
            <v>ENT.</v>
          </cell>
          <cell r="H116" t="str">
            <v>DUC.</v>
          </cell>
          <cell r="I116" t="str">
            <v>CION</v>
          </cell>
          <cell r="J116" t="str">
            <v>GASOD.</v>
          </cell>
          <cell r="K116" t="str">
            <v>PROC.</v>
          </cell>
          <cell r="L116" t="str">
            <v>BLES</v>
          </cell>
          <cell r="M116" t="str">
            <v>MC</v>
          </cell>
          <cell r="N116" t="str">
            <v>BUST.</v>
          </cell>
          <cell r="O116" t="str">
            <v>DUAL</v>
          </cell>
          <cell r="P116" t="str">
            <v>DO</v>
          </cell>
        </row>
        <row r="117">
          <cell r="A117" t="str">
            <v>ENE</v>
          </cell>
          <cell r="B117">
            <v>1270</v>
          </cell>
          <cell r="C117">
            <v>1270</v>
          </cell>
          <cell r="D117">
            <v>35.700000000000003</v>
          </cell>
          <cell r="E117">
            <v>0</v>
          </cell>
          <cell r="F117">
            <v>4131</v>
          </cell>
          <cell r="G117">
            <v>1270</v>
          </cell>
          <cell r="H117">
            <v>4347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774</v>
          </cell>
          <cell r="O117">
            <v>0</v>
          </cell>
          <cell r="P117">
            <v>3573</v>
          </cell>
        </row>
        <row r="118">
          <cell r="A118" t="str">
            <v>FEB</v>
          </cell>
          <cell r="B118">
            <v>1090</v>
          </cell>
          <cell r="C118">
            <v>1090</v>
          </cell>
          <cell r="D118">
            <v>35.9</v>
          </cell>
          <cell r="E118">
            <v>0</v>
          </cell>
          <cell r="F118">
            <v>3853</v>
          </cell>
          <cell r="G118">
            <v>1053</v>
          </cell>
          <cell r="H118">
            <v>3871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697</v>
          </cell>
          <cell r="O118">
            <v>0</v>
          </cell>
          <cell r="P118">
            <v>3174</v>
          </cell>
        </row>
        <row r="119">
          <cell r="A119" t="str">
            <v>MAR</v>
          </cell>
          <cell r="B119">
            <v>1615</v>
          </cell>
          <cell r="C119">
            <v>1615</v>
          </cell>
          <cell r="D119">
            <v>35.545161290322582</v>
          </cell>
          <cell r="E119">
            <v>0</v>
          </cell>
          <cell r="F119">
            <v>4514</v>
          </cell>
          <cell r="G119">
            <v>1557</v>
          </cell>
          <cell r="H119">
            <v>4233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784</v>
          </cell>
          <cell r="O119">
            <v>0</v>
          </cell>
          <cell r="P119">
            <v>3449</v>
          </cell>
        </row>
        <row r="120">
          <cell r="A120" t="str">
            <v>ABR</v>
          </cell>
          <cell r="B120">
            <v>814</v>
          </cell>
          <cell r="C120">
            <v>814</v>
          </cell>
          <cell r="D120">
            <v>35.200000000000003</v>
          </cell>
          <cell r="E120">
            <v>0</v>
          </cell>
          <cell r="F120">
            <v>4563</v>
          </cell>
          <cell r="G120">
            <v>814</v>
          </cell>
          <cell r="H120">
            <v>3721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727</v>
          </cell>
          <cell r="O120">
            <v>0</v>
          </cell>
          <cell r="P120">
            <v>2994</v>
          </cell>
        </row>
        <row r="121">
          <cell r="A121" t="str">
            <v>MAY</v>
          </cell>
          <cell r="B121">
            <v>957</v>
          </cell>
          <cell r="C121">
            <v>957</v>
          </cell>
          <cell r="D121">
            <v>35.5</v>
          </cell>
          <cell r="E121">
            <v>0</v>
          </cell>
          <cell r="F121">
            <v>4606</v>
          </cell>
          <cell r="G121">
            <v>957</v>
          </cell>
          <cell r="H121">
            <v>3677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808</v>
          </cell>
          <cell r="O121">
            <v>0</v>
          </cell>
          <cell r="P121">
            <v>2869</v>
          </cell>
        </row>
        <row r="122">
          <cell r="A122" t="str">
            <v>JUN</v>
          </cell>
          <cell r="B122">
            <v>958</v>
          </cell>
          <cell r="C122">
            <v>958</v>
          </cell>
          <cell r="D122">
            <v>35.1</v>
          </cell>
          <cell r="E122">
            <v>0</v>
          </cell>
          <cell r="F122">
            <v>4809</v>
          </cell>
          <cell r="G122">
            <v>983</v>
          </cell>
          <cell r="H122">
            <v>3634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772</v>
          </cell>
          <cell r="O122">
            <v>0</v>
          </cell>
          <cell r="P122">
            <v>2862</v>
          </cell>
        </row>
        <row r="123">
          <cell r="A123" t="str">
            <v>JUL</v>
          </cell>
          <cell r="B123">
            <v>1879</v>
          </cell>
          <cell r="C123">
            <v>1879</v>
          </cell>
          <cell r="D123">
            <v>35.4</v>
          </cell>
          <cell r="E123">
            <v>0</v>
          </cell>
          <cell r="F123">
            <v>5004</v>
          </cell>
          <cell r="G123">
            <v>1912</v>
          </cell>
          <cell r="H123">
            <v>3685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788</v>
          </cell>
          <cell r="O123">
            <v>0</v>
          </cell>
          <cell r="P123">
            <v>2897</v>
          </cell>
        </row>
        <row r="124">
          <cell r="A124" t="str">
            <v>AGO</v>
          </cell>
          <cell r="B124">
            <v>883</v>
          </cell>
          <cell r="C124">
            <v>883</v>
          </cell>
          <cell r="D124">
            <v>35.4</v>
          </cell>
          <cell r="E124">
            <v>0</v>
          </cell>
          <cell r="F124">
            <v>4669</v>
          </cell>
          <cell r="G124">
            <v>883</v>
          </cell>
          <cell r="H124">
            <v>3799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799</v>
          </cell>
          <cell r="O124">
            <v>0</v>
          </cell>
          <cell r="P124">
            <v>3000</v>
          </cell>
        </row>
        <row r="125">
          <cell r="A125" t="str">
            <v>SEP</v>
          </cell>
          <cell r="B125">
            <v>898</v>
          </cell>
          <cell r="C125">
            <v>898</v>
          </cell>
          <cell r="D125">
            <v>35.4</v>
          </cell>
          <cell r="E125">
            <v>0</v>
          </cell>
          <cell r="F125">
            <v>4563</v>
          </cell>
          <cell r="G125">
            <v>898</v>
          </cell>
          <cell r="H125">
            <v>3558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808</v>
          </cell>
          <cell r="O125">
            <v>0</v>
          </cell>
          <cell r="P125">
            <v>2750</v>
          </cell>
        </row>
        <row r="126">
          <cell r="A126" t="str">
            <v>OCT</v>
          </cell>
          <cell r="B126">
            <v>1461</v>
          </cell>
          <cell r="C126">
            <v>1461</v>
          </cell>
          <cell r="D126">
            <v>35.4</v>
          </cell>
          <cell r="E126">
            <v>0</v>
          </cell>
          <cell r="F126">
            <v>4688</v>
          </cell>
          <cell r="G126">
            <v>1461</v>
          </cell>
          <cell r="H126">
            <v>4141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916</v>
          </cell>
          <cell r="O126">
            <v>0</v>
          </cell>
          <cell r="P126">
            <v>3225</v>
          </cell>
        </row>
        <row r="127">
          <cell r="A127" t="str">
            <v>NOV</v>
          </cell>
          <cell r="B127">
            <v>1972</v>
          </cell>
          <cell r="C127">
            <v>1972</v>
          </cell>
          <cell r="D127">
            <v>35.200000000000003</v>
          </cell>
          <cell r="E127">
            <v>0</v>
          </cell>
          <cell r="F127">
            <v>4718</v>
          </cell>
          <cell r="G127">
            <v>1927</v>
          </cell>
          <cell r="H127">
            <v>4107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980</v>
          </cell>
          <cell r="O127">
            <v>0</v>
          </cell>
          <cell r="P127">
            <v>3127</v>
          </cell>
        </row>
        <row r="128">
          <cell r="A128" t="str">
            <v>DIC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4107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980</v>
          </cell>
          <cell r="O128">
            <v>0</v>
          </cell>
          <cell r="P128">
            <v>3127</v>
          </cell>
        </row>
        <row r="129">
          <cell r="A129" t="str">
            <v>TOTAL</v>
          </cell>
          <cell r="B129">
            <v>13797</v>
          </cell>
          <cell r="C129">
            <v>13797</v>
          </cell>
          <cell r="D129">
            <v>32.478763440860213</v>
          </cell>
          <cell r="E129">
            <v>0</v>
          </cell>
          <cell r="F129">
            <v>50118</v>
          </cell>
          <cell r="G129">
            <v>13715</v>
          </cell>
          <cell r="H129">
            <v>46880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9833</v>
          </cell>
          <cell r="O129">
            <v>0</v>
          </cell>
          <cell r="P129">
            <v>37047</v>
          </cell>
        </row>
        <row r="131">
          <cell r="A131" t="str">
            <v>KATARI   -   KTR (N)</v>
          </cell>
        </row>
        <row r="132">
          <cell r="B132" t="str">
            <v>L I Q U I D O S  EN BBLS</v>
          </cell>
          <cell r="H132" t="str">
            <v>G A S    EN    MPC</v>
          </cell>
        </row>
        <row r="133">
          <cell r="A133" t="str">
            <v>MES</v>
          </cell>
          <cell r="B133" t="str">
            <v>PRO-</v>
          </cell>
          <cell r="C133" t="str">
            <v>PET.</v>
          </cell>
          <cell r="D133" t="str">
            <v>DENS.</v>
          </cell>
          <cell r="E133" t="str">
            <v>GASO-</v>
          </cell>
          <cell r="F133" t="str">
            <v>AGUA</v>
          </cell>
          <cell r="G133" t="str">
            <v>PET.</v>
          </cell>
          <cell r="H133" t="str">
            <v>PRO-</v>
          </cell>
          <cell r="I133" t="str">
            <v>INYEC-</v>
          </cell>
          <cell r="J133" t="str">
            <v xml:space="preserve">ENT. </v>
          </cell>
          <cell r="K133" t="str">
            <v>ENT.</v>
          </cell>
          <cell r="L133" t="str">
            <v>LICUA-</v>
          </cell>
          <cell r="M133" t="str">
            <v>GLP</v>
          </cell>
          <cell r="N133" t="str">
            <v>COM-</v>
          </cell>
          <cell r="O133" t="str">
            <v>RESI-</v>
          </cell>
          <cell r="P133" t="str">
            <v>QUEMA-</v>
          </cell>
        </row>
        <row r="134">
          <cell r="B134" t="str">
            <v>DUC.</v>
          </cell>
          <cell r="C134" t="str">
            <v>COND.</v>
          </cell>
          <cell r="D134" t="str">
            <v>(º API)</v>
          </cell>
          <cell r="E134" t="str">
            <v>LINA</v>
          </cell>
          <cell r="G134" t="str">
            <v>ENT.</v>
          </cell>
          <cell r="H134" t="str">
            <v>DUC.</v>
          </cell>
          <cell r="I134" t="str">
            <v>CION</v>
          </cell>
          <cell r="J134" t="str">
            <v>GASOD.</v>
          </cell>
          <cell r="K134" t="str">
            <v>PROC.</v>
          </cell>
          <cell r="L134" t="str">
            <v>BLES</v>
          </cell>
          <cell r="M134" t="str">
            <v>MC</v>
          </cell>
          <cell r="N134" t="str">
            <v>BUST.</v>
          </cell>
          <cell r="O134" t="str">
            <v>DUAL</v>
          </cell>
          <cell r="P134" t="str">
            <v>DO</v>
          </cell>
        </row>
        <row r="135">
          <cell r="A135" t="str">
            <v>ENE</v>
          </cell>
          <cell r="B135">
            <v>3680</v>
          </cell>
          <cell r="C135">
            <v>3680</v>
          </cell>
          <cell r="D135">
            <v>55.1</v>
          </cell>
          <cell r="E135">
            <v>0</v>
          </cell>
          <cell r="F135">
            <v>18704</v>
          </cell>
          <cell r="G135">
            <v>3421</v>
          </cell>
          <cell r="H135">
            <v>42682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905</v>
          </cell>
          <cell r="O135">
            <v>0</v>
          </cell>
          <cell r="P135">
            <v>41777</v>
          </cell>
        </row>
        <row r="136">
          <cell r="A136" t="str">
            <v>FEB</v>
          </cell>
          <cell r="B136">
            <v>3312</v>
          </cell>
          <cell r="C136">
            <v>3312</v>
          </cell>
          <cell r="D136">
            <v>55.1</v>
          </cell>
          <cell r="E136">
            <v>0</v>
          </cell>
          <cell r="F136">
            <v>16674</v>
          </cell>
          <cell r="G136">
            <v>3287</v>
          </cell>
          <cell r="H136">
            <v>38606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850</v>
          </cell>
          <cell r="O136">
            <v>0</v>
          </cell>
          <cell r="P136">
            <v>37756</v>
          </cell>
        </row>
        <row r="137">
          <cell r="A137" t="str">
            <v>MAR</v>
          </cell>
          <cell r="B137">
            <v>3725</v>
          </cell>
          <cell r="C137">
            <v>3725</v>
          </cell>
          <cell r="D137">
            <v>55.325806451612884</v>
          </cell>
          <cell r="E137">
            <v>0</v>
          </cell>
          <cell r="F137">
            <v>18495</v>
          </cell>
          <cell r="G137">
            <v>3875</v>
          </cell>
          <cell r="H137">
            <v>42161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942</v>
          </cell>
          <cell r="O137">
            <v>0</v>
          </cell>
          <cell r="P137">
            <v>41219</v>
          </cell>
        </row>
        <row r="138">
          <cell r="A138" t="str">
            <v>ABR</v>
          </cell>
          <cell r="B138">
            <v>3484</v>
          </cell>
          <cell r="C138">
            <v>3484</v>
          </cell>
          <cell r="D138">
            <v>55.325806451612884</v>
          </cell>
          <cell r="E138">
            <v>0</v>
          </cell>
          <cell r="F138">
            <v>18064</v>
          </cell>
          <cell r="G138">
            <v>2833</v>
          </cell>
          <cell r="H138">
            <v>39612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860</v>
          </cell>
          <cell r="O138">
            <v>0</v>
          </cell>
          <cell r="P138">
            <v>38752</v>
          </cell>
        </row>
        <row r="139">
          <cell r="A139" t="str">
            <v>MAY</v>
          </cell>
          <cell r="B139">
            <v>3692</v>
          </cell>
          <cell r="C139">
            <v>3692</v>
          </cell>
          <cell r="D139">
            <v>55.3</v>
          </cell>
          <cell r="E139">
            <v>0</v>
          </cell>
          <cell r="F139">
            <v>18651</v>
          </cell>
          <cell r="G139">
            <v>3901</v>
          </cell>
          <cell r="H139">
            <v>41051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905</v>
          </cell>
          <cell r="O139">
            <v>0</v>
          </cell>
          <cell r="P139">
            <v>40146</v>
          </cell>
        </row>
        <row r="140">
          <cell r="A140" t="str">
            <v>JUN</v>
          </cell>
          <cell r="B140">
            <v>3492</v>
          </cell>
          <cell r="C140">
            <v>3492</v>
          </cell>
          <cell r="D140">
            <v>56.1</v>
          </cell>
          <cell r="E140">
            <v>0</v>
          </cell>
          <cell r="F140">
            <v>18067</v>
          </cell>
          <cell r="G140">
            <v>3736</v>
          </cell>
          <cell r="H140">
            <v>39427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895</v>
          </cell>
          <cell r="O140">
            <v>0</v>
          </cell>
          <cell r="P140">
            <v>38532</v>
          </cell>
        </row>
        <row r="141">
          <cell r="A141" t="str">
            <v>JUL</v>
          </cell>
          <cell r="B141">
            <v>3662</v>
          </cell>
          <cell r="C141">
            <v>3662</v>
          </cell>
          <cell r="D141">
            <v>55.9</v>
          </cell>
          <cell r="E141">
            <v>0</v>
          </cell>
          <cell r="F141">
            <v>18649</v>
          </cell>
          <cell r="G141">
            <v>3716</v>
          </cell>
          <cell r="H141">
            <v>41764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910</v>
          </cell>
          <cell r="O141">
            <v>0</v>
          </cell>
          <cell r="P141">
            <v>40854</v>
          </cell>
        </row>
        <row r="142">
          <cell r="A142" t="str">
            <v>AGO</v>
          </cell>
          <cell r="B142">
            <v>3634</v>
          </cell>
          <cell r="C142">
            <v>3634</v>
          </cell>
          <cell r="D142">
            <v>55.5</v>
          </cell>
          <cell r="E142">
            <v>0</v>
          </cell>
          <cell r="F142">
            <v>18691</v>
          </cell>
          <cell r="G142">
            <v>3905</v>
          </cell>
          <cell r="H142">
            <v>38130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915</v>
          </cell>
          <cell r="O142">
            <v>0</v>
          </cell>
          <cell r="P142">
            <v>37215</v>
          </cell>
        </row>
        <row r="143">
          <cell r="A143" t="str">
            <v>SEP</v>
          </cell>
          <cell r="B143">
            <v>3565</v>
          </cell>
          <cell r="C143">
            <v>3565</v>
          </cell>
          <cell r="D143">
            <v>55.7</v>
          </cell>
          <cell r="E143">
            <v>0</v>
          </cell>
          <cell r="F143">
            <v>18615</v>
          </cell>
          <cell r="G143">
            <v>3349</v>
          </cell>
          <cell r="H143">
            <v>36993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829</v>
          </cell>
          <cell r="O143">
            <v>0</v>
          </cell>
          <cell r="P143">
            <v>36164</v>
          </cell>
        </row>
        <row r="144">
          <cell r="A144" t="str">
            <v>OCT</v>
          </cell>
          <cell r="B144">
            <v>2172</v>
          </cell>
          <cell r="C144">
            <v>2172</v>
          </cell>
          <cell r="D144">
            <v>56</v>
          </cell>
          <cell r="E144">
            <v>0</v>
          </cell>
          <cell r="F144">
            <v>11876</v>
          </cell>
          <cell r="G144">
            <v>2102</v>
          </cell>
          <cell r="H144">
            <v>23115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592</v>
          </cell>
          <cell r="O144">
            <v>0</v>
          </cell>
          <cell r="P144">
            <v>22523</v>
          </cell>
        </row>
        <row r="145">
          <cell r="A145" t="str">
            <v>NOV</v>
          </cell>
          <cell r="B145">
            <v>0</v>
          </cell>
          <cell r="C145">
            <v>0</v>
          </cell>
          <cell r="D145">
            <v>56</v>
          </cell>
          <cell r="E145">
            <v>0</v>
          </cell>
          <cell r="F145">
            <v>0</v>
          </cell>
          <cell r="G145">
            <v>375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DIC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A147" t="str">
            <v>TOTAL</v>
          </cell>
          <cell r="B147">
            <v>34418</v>
          </cell>
          <cell r="C147">
            <v>34418</v>
          </cell>
          <cell r="D147">
            <v>50.945967741935476</v>
          </cell>
          <cell r="E147">
            <v>0</v>
          </cell>
          <cell r="F147">
            <v>176486</v>
          </cell>
          <cell r="G147">
            <v>34500</v>
          </cell>
          <cell r="H147">
            <v>383541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8603</v>
          </cell>
          <cell r="O147">
            <v>0</v>
          </cell>
          <cell r="P147">
            <v>374938</v>
          </cell>
        </row>
        <row r="149">
          <cell r="A149" t="str">
            <v>LOS CUSIS  -   LCS (N)</v>
          </cell>
        </row>
        <row r="150">
          <cell r="B150" t="str">
            <v>L I Q U I D O S  EN BBLS</v>
          </cell>
          <cell r="H150" t="str">
            <v>G A S    EN    MPC</v>
          </cell>
        </row>
        <row r="151">
          <cell r="A151" t="str">
            <v>MES</v>
          </cell>
          <cell r="B151" t="str">
            <v>PRO-</v>
          </cell>
          <cell r="C151" t="str">
            <v>PET.</v>
          </cell>
          <cell r="D151" t="str">
            <v>DENS.</v>
          </cell>
          <cell r="E151" t="str">
            <v>GASO-</v>
          </cell>
          <cell r="F151" t="str">
            <v>AGUA</v>
          </cell>
          <cell r="G151" t="str">
            <v>PET.</v>
          </cell>
          <cell r="H151" t="str">
            <v>PRO-</v>
          </cell>
          <cell r="I151" t="str">
            <v>INYEC-</v>
          </cell>
          <cell r="J151" t="str">
            <v xml:space="preserve">ENT. </v>
          </cell>
          <cell r="K151" t="str">
            <v>ENT.</v>
          </cell>
          <cell r="L151" t="str">
            <v>LICUA-</v>
          </cell>
          <cell r="M151" t="str">
            <v>GLP</v>
          </cell>
          <cell r="N151" t="str">
            <v>COM-</v>
          </cell>
          <cell r="O151" t="str">
            <v>RESI-</v>
          </cell>
          <cell r="P151" t="str">
            <v>QUEMA-</v>
          </cell>
        </row>
        <row r="152">
          <cell r="B152" t="str">
            <v>DUC.</v>
          </cell>
          <cell r="C152" t="str">
            <v>COND.</v>
          </cell>
          <cell r="D152" t="str">
            <v>(º API)</v>
          </cell>
          <cell r="E152" t="str">
            <v>LINA</v>
          </cell>
          <cell r="G152" t="str">
            <v>ENT.</v>
          </cell>
          <cell r="H152" t="str">
            <v>DUC.</v>
          </cell>
          <cell r="I152" t="str">
            <v>CION</v>
          </cell>
          <cell r="J152" t="str">
            <v>GASOD.</v>
          </cell>
          <cell r="K152" t="str">
            <v>PROC.</v>
          </cell>
          <cell r="L152" t="str">
            <v>BLES</v>
          </cell>
          <cell r="M152" t="str">
            <v>MC</v>
          </cell>
          <cell r="N152" t="str">
            <v>BUST.</v>
          </cell>
          <cell r="O152" t="str">
            <v>DUAL</v>
          </cell>
          <cell r="P152" t="str">
            <v>DO</v>
          </cell>
        </row>
        <row r="153">
          <cell r="A153" t="str">
            <v>ENE</v>
          </cell>
          <cell r="B153">
            <v>45672</v>
          </cell>
          <cell r="C153">
            <v>45672</v>
          </cell>
          <cell r="D153">
            <v>35.200000000000003</v>
          </cell>
          <cell r="E153">
            <v>0</v>
          </cell>
          <cell r="F153">
            <v>0</v>
          </cell>
          <cell r="G153">
            <v>44495</v>
          </cell>
          <cell r="H153">
            <v>45027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381</v>
          </cell>
          <cell r="O153">
            <v>0</v>
          </cell>
          <cell r="P153">
            <v>44646</v>
          </cell>
        </row>
        <row r="154">
          <cell r="A154" t="str">
            <v>FEB</v>
          </cell>
          <cell r="B154">
            <v>50211</v>
          </cell>
          <cell r="C154">
            <v>50211</v>
          </cell>
          <cell r="D154">
            <v>35.1</v>
          </cell>
          <cell r="E154">
            <v>0</v>
          </cell>
          <cell r="F154">
            <v>0</v>
          </cell>
          <cell r="G154">
            <v>48493</v>
          </cell>
          <cell r="H154">
            <v>49215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401</v>
          </cell>
          <cell r="O154">
            <v>0</v>
          </cell>
          <cell r="P154">
            <v>48814</v>
          </cell>
        </row>
        <row r="155">
          <cell r="A155" t="str">
            <v>MAR</v>
          </cell>
          <cell r="B155">
            <v>57272</v>
          </cell>
          <cell r="C155">
            <v>57272</v>
          </cell>
          <cell r="D155">
            <v>35.006451612903227</v>
          </cell>
          <cell r="E155">
            <v>0</v>
          </cell>
          <cell r="F155">
            <v>227</v>
          </cell>
          <cell r="G155">
            <v>57625</v>
          </cell>
          <cell r="H155">
            <v>52418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463</v>
          </cell>
          <cell r="O155">
            <v>0</v>
          </cell>
          <cell r="P155">
            <v>51955</v>
          </cell>
        </row>
        <row r="156">
          <cell r="A156" t="str">
            <v>ABR</v>
          </cell>
          <cell r="B156">
            <v>61608</v>
          </cell>
          <cell r="C156">
            <v>61608</v>
          </cell>
          <cell r="D156">
            <v>35.006451612903227</v>
          </cell>
          <cell r="E156">
            <v>0</v>
          </cell>
          <cell r="F156">
            <v>177</v>
          </cell>
          <cell r="G156">
            <v>56363</v>
          </cell>
          <cell r="H156">
            <v>50420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447</v>
          </cell>
          <cell r="O156">
            <v>0</v>
          </cell>
          <cell r="P156">
            <v>49973</v>
          </cell>
        </row>
        <row r="157">
          <cell r="A157" t="str">
            <v>MAY</v>
          </cell>
          <cell r="B157">
            <v>80263</v>
          </cell>
          <cell r="C157">
            <v>80263</v>
          </cell>
          <cell r="D157">
            <v>35</v>
          </cell>
          <cell r="E157">
            <v>0</v>
          </cell>
          <cell r="F157">
            <v>2608</v>
          </cell>
          <cell r="G157">
            <v>82828</v>
          </cell>
          <cell r="H157">
            <v>68574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969</v>
          </cell>
          <cell r="O157">
            <v>0</v>
          </cell>
          <cell r="P157">
            <v>67605</v>
          </cell>
        </row>
        <row r="158">
          <cell r="A158" t="str">
            <v>JUN</v>
          </cell>
          <cell r="B158">
            <v>90886</v>
          </cell>
          <cell r="C158">
            <v>90886</v>
          </cell>
          <cell r="D158">
            <v>34.799999999999997</v>
          </cell>
          <cell r="E158">
            <v>0</v>
          </cell>
          <cell r="F158">
            <v>7273</v>
          </cell>
          <cell r="G158">
            <v>94874</v>
          </cell>
          <cell r="H158">
            <v>109733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1135</v>
          </cell>
          <cell r="O158">
            <v>0</v>
          </cell>
          <cell r="P158">
            <v>108598</v>
          </cell>
        </row>
        <row r="159">
          <cell r="A159" t="str">
            <v>JUL</v>
          </cell>
          <cell r="B159">
            <v>98800</v>
          </cell>
          <cell r="C159">
            <v>98800</v>
          </cell>
          <cell r="D159">
            <v>34.799999999999997</v>
          </cell>
          <cell r="E159">
            <v>0</v>
          </cell>
          <cell r="F159">
            <v>7112</v>
          </cell>
          <cell r="G159">
            <v>92621</v>
          </cell>
          <cell r="H159">
            <v>93003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1453</v>
          </cell>
          <cell r="O159">
            <v>0</v>
          </cell>
          <cell r="P159">
            <v>91550</v>
          </cell>
        </row>
        <row r="160">
          <cell r="A160" t="str">
            <v>AGO</v>
          </cell>
          <cell r="B160">
            <v>93846</v>
          </cell>
          <cell r="C160">
            <v>93846</v>
          </cell>
          <cell r="D160">
            <v>34.700000000000003</v>
          </cell>
          <cell r="E160">
            <v>0</v>
          </cell>
          <cell r="F160">
            <v>3648</v>
          </cell>
          <cell r="G160">
            <v>94706</v>
          </cell>
          <cell r="H160">
            <v>86450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1386</v>
          </cell>
          <cell r="O160">
            <v>0</v>
          </cell>
          <cell r="P160">
            <v>85064</v>
          </cell>
        </row>
        <row r="161">
          <cell r="A161" t="str">
            <v>SEP</v>
          </cell>
          <cell r="B161">
            <v>88267</v>
          </cell>
          <cell r="C161">
            <v>88267</v>
          </cell>
          <cell r="D161">
            <v>34.5</v>
          </cell>
          <cell r="E161">
            <v>0</v>
          </cell>
          <cell r="F161">
            <v>3690</v>
          </cell>
          <cell r="G161">
            <v>89035</v>
          </cell>
          <cell r="H161">
            <v>92406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1320</v>
          </cell>
          <cell r="O161">
            <v>0</v>
          </cell>
          <cell r="P161">
            <v>91086</v>
          </cell>
        </row>
        <row r="162">
          <cell r="A162" t="str">
            <v>OCT</v>
          </cell>
          <cell r="B162">
            <v>80534</v>
          </cell>
          <cell r="C162">
            <v>80534</v>
          </cell>
          <cell r="D162">
            <v>34.5</v>
          </cell>
          <cell r="E162">
            <v>0</v>
          </cell>
          <cell r="F162">
            <v>4474</v>
          </cell>
          <cell r="G162">
            <v>81265</v>
          </cell>
          <cell r="H162">
            <v>81212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1279</v>
          </cell>
          <cell r="O162">
            <v>0</v>
          </cell>
          <cell r="P162">
            <v>79933</v>
          </cell>
        </row>
        <row r="163">
          <cell r="A163" t="str">
            <v>NOV</v>
          </cell>
          <cell r="B163">
            <v>62888</v>
          </cell>
          <cell r="C163">
            <v>62888</v>
          </cell>
          <cell r="D163">
            <v>34.4</v>
          </cell>
          <cell r="E163">
            <v>0</v>
          </cell>
          <cell r="F163">
            <v>6818</v>
          </cell>
          <cell r="G163">
            <v>67496</v>
          </cell>
          <cell r="H163">
            <v>64261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1197</v>
          </cell>
          <cell r="O163">
            <v>0</v>
          </cell>
          <cell r="P163">
            <v>63064</v>
          </cell>
        </row>
        <row r="164">
          <cell r="A164" t="str">
            <v>DIC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64261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1197</v>
          </cell>
          <cell r="O164">
            <v>0</v>
          </cell>
          <cell r="P164">
            <v>63064</v>
          </cell>
        </row>
        <row r="165">
          <cell r="A165" t="str">
            <v>TOTAL</v>
          </cell>
          <cell r="B165">
            <v>810247</v>
          </cell>
          <cell r="C165">
            <v>810247</v>
          </cell>
          <cell r="D165">
            <v>31.917741935483871</v>
          </cell>
          <cell r="E165">
            <v>0</v>
          </cell>
          <cell r="F165">
            <v>36027</v>
          </cell>
          <cell r="G165">
            <v>809801</v>
          </cell>
          <cell r="H165">
            <v>856980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11628</v>
          </cell>
          <cell r="O165">
            <v>0</v>
          </cell>
          <cell r="P165">
            <v>845352</v>
          </cell>
        </row>
        <row r="167">
          <cell r="A167" t="str">
            <v>MONTECRISTO   -    MCT (N)</v>
          </cell>
        </row>
        <row r="168">
          <cell r="B168" t="str">
            <v>L I Q U I D O S  EN BBLS</v>
          </cell>
          <cell r="H168" t="str">
            <v>G A S    EN    MPC</v>
          </cell>
        </row>
        <row r="169">
          <cell r="A169" t="str">
            <v>MES</v>
          </cell>
          <cell r="B169" t="str">
            <v>PRO-</v>
          </cell>
          <cell r="C169" t="str">
            <v>PET.</v>
          </cell>
          <cell r="D169" t="str">
            <v>DENS.</v>
          </cell>
          <cell r="E169" t="str">
            <v>GASO-</v>
          </cell>
          <cell r="F169" t="str">
            <v>AGUA</v>
          </cell>
          <cell r="G169" t="str">
            <v>PET.</v>
          </cell>
          <cell r="H169" t="str">
            <v>PRO-</v>
          </cell>
          <cell r="I169" t="str">
            <v>INYEC-</v>
          </cell>
          <cell r="J169" t="str">
            <v xml:space="preserve">ENT. </v>
          </cell>
          <cell r="K169" t="str">
            <v>ENT.</v>
          </cell>
          <cell r="L169" t="str">
            <v>LICUA-</v>
          </cell>
          <cell r="M169" t="str">
            <v>GLP</v>
          </cell>
          <cell r="N169" t="str">
            <v>COM-</v>
          </cell>
          <cell r="O169" t="str">
            <v>RESI-</v>
          </cell>
          <cell r="P169" t="str">
            <v>QUEMA-</v>
          </cell>
        </row>
        <row r="170">
          <cell r="B170" t="str">
            <v>DUC.</v>
          </cell>
          <cell r="C170" t="str">
            <v>COND.</v>
          </cell>
          <cell r="D170" t="str">
            <v>(º API)</v>
          </cell>
          <cell r="E170" t="str">
            <v>LINA</v>
          </cell>
          <cell r="G170" t="str">
            <v>ENT.</v>
          </cell>
          <cell r="H170" t="str">
            <v>DUC.</v>
          </cell>
          <cell r="I170" t="str">
            <v>CION</v>
          </cell>
          <cell r="J170" t="str">
            <v>GASOD.</v>
          </cell>
          <cell r="K170" t="str">
            <v>PROC.</v>
          </cell>
          <cell r="L170" t="str">
            <v>BLES</v>
          </cell>
          <cell r="M170" t="str">
            <v>MC</v>
          </cell>
          <cell r="N170" t="str">
            <v>BUST.</v>
          </cell>
          <cell r="O170" t="str">
            <v>DUAL</v>
          </cell>
          <cell r="P170" t="str">
            <v>DO</v>
          </cell>
        </row>
        <row r="171">
          <cell r="A171" t="str">
            <v>ENE</v>
          </cell>
          <cell r="B171">
            <v>674</v>
          </cell>
          <cell r="C171">
            <v>674</v>
          </cell>
          <cell r="D171">
            <v>50.777419354838699</v>
          </cell>
          <cell r="E171">
            <v>0</v>
          </cell>
          <cell r="F171">
            <v>0</v>
          </cell>
          <cell r="G171">
            <v>570</v>
          </cell>
          <cell r="H171">
            <v>8857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8857</v>
          </cell>
        </row>
        <row r="172">
          <cell r="A172" t="str">
            <v>FEB</v>
          </cell>
          <cell r="B172">
            <v>624</v>
          </cell>
          <cell r="C172">
            <v>624</v>
          </cell>
          <cell r="D172">
            <v>50.777419354838699</v>
          </cell>
          <cell r="E172">
            <v>0</v>
          </cell>
          <cell r="F172">
            <v>0</v>
          </cell>
          <cell r="G172">
            <v>589</v>
          </cell>
          <cell r="H172">
            <v>8000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8000</v>
          </cell>
        </row>
        <row r="173">
          <cell r="A173" t="str">
            <v>MAR</v>
          </cell>
          <cell r="B173">
            <v>678</v>
          </cell>
          <cell r="C173">
            <v>678</v>
          </cell>
          <cell r="D173">
            <v>50.774193548387089</v>
          </cell>
          <cell r="E173">
            <v>0</v>
          </cell>
          <cell r="F173">
            <v>0</v>
          </cell>
          <cell r="G173">
            <v>759</v>
          </cell>
          <cell r="H173">
            <v>8837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8837</v>
          </cell>
        </row>
        <row r="174">
          <cell r="A174" t="str">
            <v>ABR</v>
          </cell>
          <cell r="B174">
            <v>632</v>
          </cell>
          <cell r="C174">
            <v>632</v>
          </cell>
          <cell r="D174">
            <v>50.774193548387089</v>
          </cell>
          <cell r="E174">
            <v>0</v>
          </cell>
          <cell r="F174">
            <v>0</v>
          </cell>
          <cell r="G174">
            <v>573</v>
          </cell>
          <cell r="H174">
            <v>8487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8487</v>
          </cell>
        </row>
        <row r="175">
          <cell r="A175" t="str">
            <v>MAY</v>
          </cell>
          <cell r="B175">
            <v>668</v>
          </cell>
          <cell r="C175">
            <v>668</v>
          </cell>
          <cell r="D175">
            <v>50.7</v>
          </cell>
          <cell r="E175">
            <v>0</v>
          </cell>
          <cell r="F175">
            <v>3</v>
          </cell>
          <cell r="G175">
            <v>695</v>
          </cell>
          <cell r="H175">
            <v>8876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8876</v>
          </cell>
        </row>
        <row r="176">
          <cell r="A176" t="str">
            <v>JUN</v>
          </cell>
          <cell r="B176">
            <v>675</v>
          </cell>
          <cell r="C176">
            <v>675</v>
          </cell>
          <cell r="D176">
            <v>50.7</v>
          </cell>
          <cell r="E176">
            <v>0</v>
          </cell>
          <cell r="F176">
            <v>0</v>
          </cell>
          <cell r="G176">
            <v>651</v>
          </cell>
          <cell r="H176">
            <v>8549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8549</v>
          </cell>
        </row>
        <row r="177">
          <cell r="A177" t="str">
            <v>JUL</v>
          </cell>
          <cell r="B177">
            <v>666</v>
          </cell>
          <cell r="C177">
            <v>666</v>
          </cell>
          <cell r="D177">
            <v>50.7</v>
          </cell>
          <cell r="E177">
            <v>0</v>
          </cell>
          <cell r="F177">
            <v>0</v>
          </cell>
          <cell r="G177">
            <v>583</v>
          </cell>
          <cell r="H177">
            <v>8833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8833</v>
          </cell>
        </row>
        <row r="178">
          <cell r="A178" t="str">
            <v>AGO</v>
          </cell>
          <cell r="B178">
            <v>670</v>
          </cell>
          <cell r="C178">
            <v>670</v>
          </cell>
          <cell r="D178">
            <v>50.7</v>
          </cell>
          <cell r="E178">
            <v>0</v>
          </cell>
          <cell r="F178">
            <v>0</v>
          </cell>
          <cell r="G178">
            <v>646</v>
          </cell>
          <cell r="H178">
            <v>8901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8901</v>
          </cell>
        </row>
        <row r="179">
          <cell r="A179" t="str">
            <v>SEP</v>
          </cell>
          <cell r="B179">
            <v>643</v>
          </cell>
          <cell r="C179">
            <v>643</v>
          </cell>
          <cell r="D179">
            <v>50.7</v>
          </cell>
          <cell r="E179">
            <v>0</v>
          </cell>
          <cell r="F179">
            <v>2</v>
          </cell>
          <cell r="G179">
            <v>716</v>
          </cell>
          <cell r="H179">
            <v>8608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8608</v>
          </cell>
        </row>
        <row r="180">
          <cell r="A180" t="str">
            <v>OCT</v>
          </cell>
          <cell r="B180">
            <v>673</v>
          </cell>
          <cell r="C180">
            <v>673</v>
          </cell>
          <cell r="D180">
            <v>50.7</v>
          </cell>
          <cell r="E180">
            <v>0</v>
          </cell>
          <cell r="F180">
            <v>0</v>
          </cell>
          <cell r="G180">
            <v>709</v>
          </cell>
          <cell r="H180">
            <v>8811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8811</v>
          </cell>
        </row>
        <row r="181">
          <cell r="A181" t="str">
            <v>NOV</v>
          </cell>
          <cell r="B181">
            <v>641</v>
          </cell>
          <cell r="C181">
            <v>641</v>
          </cell>
          <cell r="D181">
            <v>50.6</v>
          </cell>
          <cell r="E181">
            <v>0</v>
          </cell>
          <cell r="F181">
            <v>0</v>
          </cell>
          <cell r="G181">
            <v>515</v>
          </cell>
          <cell r="H181">
            <v>8659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8659</v>
          </cell>
        </row>
        <row r="182">
          <cell r="A182" t="str">
            <v>DIC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8659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8659</v>
          </cell>
        </row>
        <row r="183">
          <cell r="A183" t="str">
            <v>TOTAL</v>
          </cell>
          <cell r="B183">
            <v>7244</v>
          </cell>
          <cell r="C183">
            <v>7244</v>
          </cell>
          <cell r="D183">
            <v>46.491935483870954</v>
          </cell>
          <cell r="E183">
            <v>0</v>
          </cell>
          <cell r="F183">
            <v>5</v>
          </cell>
          <cell r="G183">
            <v>7006</v>
          </cell>
          <cell r="H183">
            <v>104077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104077</v>
          </cell>
        </row>
      </sheetData>
      <sheetData sheetId="14" refreshError="1">
        <row r="5">
          <cell r="A5" t="str">
            <v>ÑUPUCO   -   ÑPC (N)</v>
          </cell>
        </row>
        <row r="6">
          <cell r="B6" t="str">
            <v>L I Q U I D O S  EN BBLS</v>
          </cell>
          <cell r="H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DENS.</v>
          </cell>
          <cell r="E7" t="str">
            <v>GASO-</v>
          </cell>
          <cell r="F7" t="str">
            <v>AGUA</v>
          </cell>
          <cell r="G7" t="str">
            <v>PET.</v>
          </cell>
          <cell r="H7" t="str">
            <v>PRO-</v>
          </cell>
          <cell r="I7" t="str">
            <v>INYEC-</v>
          </cell>
          <cell r="J7" t="str">
            <v xml:space="preserve">ENT. </v>
          </cell>
          <cell r="K7" t="str">
            <v>ENT.</v>
          </cell>
          <cell r="L7" t="str">
            <v>LICUA-</v>
          </cell>
          <cell r="M7" t="str">
            <v>GLP</v>
          </cell>
          <cell r="N7" t="str">
            <v>COM-</v>
          </cell>
          <cell r="O7" t="str">
            <v>RESI-</v>
          </cell>
          <cell r="P7" t="str">
            <v>QUEMA-</v>
          </cell>
        </row>
        <row r="8">
          <cell r="B8" t="str">
            <v>DUC.</v>
          </cell>
          <cell r="C8" t="str">
            <v>COND.</v>
          </cell>
          <cell r="D8" t="str">
            <v>(º API)</v>
          </cell>
          <cell r="E8" t="str">
            <v>LINA</v>
          </cell>
          <cell r="F8" t="str">
            <v>MPCM</v>
          </cell>
          <cell r="G8" t="str">
            <v>ENT.</v>
          </cell>
          <cell r="H8" t="str">
            <v>DUC.</v>
          </cell>
          <cell r="I8" t="str">
            <v>CION</v>
          </cell>
          <cell r="J8" t="str">
            <v>GASOD.</v>
          </cell>
          <cell r="K8" t="str">
            <v>PROC.</v>
          </cell>
          <cell r="L8" t="str">
            <v>BLES</v>
          </cell>
          <cell r="M8" t="str">
            <v>MC</v>
          </cell>
          <cell r="N8" t="str">
            <v>BUST.</v>
          </cell>
          <cell r="O8" t="str">
            <v>DUAL</v>
          </cell>
          <cell r="P8" t="str">
            <v>DO</v>
          </cell>
        </row>
        <row r="9">
          <cell r="A9" t="str">
            <v>ENE</v>
          </cell>
          <cell r="B9">
            <v>19272.97</v>
          </cell>
          <cell r="C9">
            <v>15927.63</v>
          </cell>
          <cell r="D9">
            <v>70.900000000000006</v>
          </cell>
          <cell r="E9">
            <v>3345.34</v>
          </cell>
          <cell r="F9">
            <v>285</v>
          </cell>
          <cell r="G9">
            <v>0</v>
          </cell>
          <cell r="H9">
            <v>738923.14999999991</v>
          </cell>
          <cell r="I9">
            <v>0</v>
          </cell>
          <cell r="J9">
            <v>727337.75</v>
          </cell>
          <cell r="K9">
            <v>0</v>
          </cell>
          <cell r="L9">
            <v>3473.2</v>
          </cell>
          <cell r="M9">
            <v>0</v>
          </cell>
          <cell r="N9">
            <v>7955.38</v>
          </cell>
          <cell r="O9">
            <v>0</v>
          </cell>
          <cell r="P9">
            <v>156.82</v>
          </cell>
        </row>
        <row r="10">
          <cell r="A10" t="str">
            <v>FEB</v>
          </cell>
          <cell r="B10">
            <v>19130.849999999999</v>
          </cell>
          <cell r="C10">
            <v>16065.1</v>
          </cell>
          <cell r="D10">
            <v>70.900000000000006</v>
          </cell>
          <cell r="E10">
            <v>3065.75</v>
          </cell>
          <cell r="F10">
            <v>383</v>
          </cell>
          <cell r="G10">
            <v>23485</v>
          </cell>
          <cell r="H10">
            <v>754825.64</v>
          </cell>
          <cell r="I10">
            <v>0</v>
          </cell>
          <cell r="J10">
            <v>744085.53</v>
          </cell>
          <cell r="K10">
            <v>0</v>
          </cell>
          <cell r="L10">
            <v>3219.34</v>
          </cell>
          <cell r="M10">
            <v>0</v>
          </cell>
          <cell r="N10">
            <v>7520.77</v>
          </cell>
          <cell r="O10">
            <v>0</v>
          </cell>
          <cell r="P10">
            <v>0</v>
          </cell>
        </row>
        <row r="11">
          <cell r="A11" t="str">
            <v>MAR</v>
          </cell>
          <cell r="B11">
            <v>21158.809999999998</v>
          </cell>
          <cell r="C11">
            <v>18178.599999999999</v>
          </cell>
          <cell r="D11">
            <v>70.374193548387083</v>
          </cell>
          <cell r="E11">
            <v>2980.21</v>
          </cell>
          <cell r="F11">
            <v>608</v>
          </cell>
          <cell r="G11">
            <v>23109.86</v>
          </cell>
          <cell r="H11">
            <v>819645.71000000008</v>
          </cell>
          <cell r="I11">
            <v>0</v>
          </cell>
          <cell r="J11">
            <v>808102.12</v>
          </cell>
          <cell r="K11">
            <v>0</v>
          </cell>
          <cell r="L11">
            <v>3155.16</v>
          </cell>
          <cell r="M11">
            <v>0</v>
          </cell>
          <cell r="N11">
            <v>8388.43</v>
          </cell>
          <cell r="O11">
            <v>0</v>
          </cell>
          <cell r="P11">
            <v>0</v>
          </cell>
        </row>
        <row r="12">
          <cell r="A12" t="str">
            <v>ABR</v>
          </cell>
          <cell r="B12">
            <v>19368.21</v>
          </cell>
          <cell r="C12">
            <v>16815.75</v>
          </cell>
          <cell r="D12">
            <v>70.374193548387083</v>
          </cell>
          <cell r="E12">
            <v>2552.46</v>
          </cell>
          <cell r="F12">
            <v>530</v>
          </cell>
          <cell r="G12">
            <v>25945.759999999998</v>
          </cell>
          <cell r="H12">
            <v>717163</v>
          </cell>
          <cell r="I12">
            <v>0</v>
          </cell>
          <cell r="J12">
            <v>704348</v>
          </cell>
          <cell r="K12">
            <v>0</v>
          </cell>
          <cell r="L12">
            <v>2695</v>
          </cell>
          <cell r="M12">
            <v>0</v>
          </cell>
          <cell r="N12">
            <v>8220</v>
          </cell>
          <cell r="O12">
            <v>0</v>
          </cell>
          <cell r="P12">
            <v>1900</v>
          </cell>
        </row>
        <row r="13">
          <cell r="A13" t="str">
            <v>MAY</v>
          </cell>
          <cell r="B13">
            <v>20072.75</v>
          </cell>
          <cell r="C13">
            <v>17432.240000000002</v>
          </cell>
          <cell r="D13">
            <v>70.5</v>
          </cell>
          <cell r="E13">
            <v>2640.51</v>
          </cell>
          <cell r="F13">
            <v>752</v>
          </cell>
          <cell r="G13">
            <v>27502.51</v>
          </cell>
          <cell r="H13">
            <v>715079</v>
          </cell>
          <cell r="I13">
            <v>0</v>
          </cell>
          <cell r="J13">
            <v>703871</v>
          </cell>
          <cell r="K13">
            <v>0</v>
          </cell>
          <cell r="L13">
            <v>2790</v>
          </cell>
          <cell r="M13">
            <v>0</v>
          </cell>
          <cell r="N13">
            <v>8418</v>
          </cell>
          <cell r="O13">
            <v>0</v>
          </cell>
          <cell r="P13">
            <v>0</v>
          </cell>
        </row>
        <row r="14">
          <cell r="A14" t="str">
            <v>JUN</v>
          </cell>
          <cell r="B14">
            <v>20667.079596147629</v>
          </cell>
          <cell r="C14">
            <v>17640.538717747273</v>
          </cell>
          <cell r="D14">
            <v>70.8</v>
          </cell>
          <cell r="E14">
            <v>3026.5408784003566</v>
          </cell>
          <cell r="F14">
            <v>600</v>
          </cell>
          <cell r="G14">
            <v>0</v>
          </cell>
          <cell r="H14">
            <v>776583</v>
          </cell>
          <cell r="I14">
            <v>0</v>
          </cell>
          <cell r="J14">
            <v>758300.34099852422</v>
          </cell>
          <cell r="K14">
            <v>0</v>
          </cell>
          <cell r="L14">
            <v>10000.701956319457</v>
          </cell>
          <cell r="M14">
            <v>0</v>
          </cell>
          <cell r="N14">
            <v>8281.9570451562995</v>
          </cell>
          <cell r="O14">
            <v>0</v>
          </cell>
          <cell r="P14">
            <v>0</v>
          </cell>
        </row>
        <row r="15">
          <cell r="A15" t="str">
            <v>JUL</v>
          </cell>
          <cell r="B15">
            <v>18488.349999999999</v>
          </cell>
          <cell r="C15">
            <v>15368.9</v>
          </cell>
          <cell r="D15">
            <v>72.099999999999994</v>
          </cell>
          <cell r="E15">
            <v>3119.45</v>
          </cell>
          <cell r="F15">
            <v>632</v>
          </cell>
          <cell r="G15">
            <v>30637.41</v>
          </cell>
          <cell r="H15">
            <v>776722</v>
          </cell>
          <cell r="I15">
            <v>0</v>
          </cell>
          <cell r="J15">
            <v>764757</v>
          </cell>
          <cell r="K15">
            <v>0</v>
          </cell>
          <cell r="L15">
            <v>3525</v>
          </cell>
          <cell r="M15">
            <v>0</v>
          </cell>
          <cell r="N15">
            <v>8440</v>
          </cell>
          <cell r="O15">
            <v>0</v>
          </cell>
          <cell r="P15">
            <v>0</v>
          </cell>
        </row>
        <row r="16">
          <cell r="A16" t="str">
            <v>AGO</v>
          </cell>
          <cell r="B16">
            <v>16318.19</v>
          </cell>
          <cell r="C16">
            <v>12928.83</v>
          </cell>
          <cell r="D16">
            <v>72.7</v>
          </cell>
          <cell r="E16">
            <v>3389.36</v>
          </cell>
          <cell r="F16">
            <v>840</v>
          </cell>
          <cell r="G16">
            <v>25433.53</v>
          </cell>
          <cell r="H16">
            <v>785497</v>
          </cell>
          <cell r="I16">
            <v>0</v>
          </cell>
          <cell r="J16">
            <v>772713</v>
          </cell>
          <cell r="K16">
            <v>0</v>
          </cell>
          <cell r="L16">
            <v>3830</v>
          </cell>
          <cell r="M16">
            <v>0</v>
          </cell>
          <cell r="N16">
            <v>8954</v>
          </cell>
          <cell r="O16">
            <v>0</v>
          </cell>
          <cell r="P16">
            <v>0</v>
          </cell>
        </row>
        <row r="17">
          <cell r="A17" t="str">
            <v>SEP</v>
          </cell>
          <cell r="B17">
            <v>15076.3</v>
          </cell>
          <cell r="C17">
            <v>11625.9</v>
          </cell>
          <cell r="D17">
            <v>73.900000000000006</v>
          </cell>
          <cell r="E17">
            <v>3450.4</v>
          </cell>
          <cell r="F17">
            <v>887</v>
          </cell>
          <cell r="G17">
            <v>0</v>
          </cell>
          <cell r="H17">
            <v>764429</v>
          </cell>
          <cell r="I17">
            <v>0</v>
          </cell>
          <cell r="J17">
            <v>751069</v>
          </cell>
          <cell r="K17">
            <v>0</v>
          </cell>
          <cell r="L17">
            <v>3899</v>
          </cell>
          <cell r="M17">
            <v>0</v>
          </cell>
          <cell r="N17">
            <v>9461</v>
          </cell>
          <cell r="O17">
            <v>0</v>
          </cell>
          <cell r="P17">
            <v>0</v>
          </cell>
        </row>
        <row r="18">
          <cell r="A18" t="str">
            <v>OCT</v>
          </cell>
          <cell r="B18">
            <v>13024.939999999999</v>
          </cell>
          <cell r="C18">
            <v>9184.24</v>
          </cell>
          <cell r="D18">
            <v>73.400000000000006</v>
          </cell>
          <cell r="E18">
            <v>3840.7</v>
          </cell>
          <cell r="F18">
            <v>776</v>
          </cell>
          <cell r="G18">
            <v>26711.9</v>
          </cell>
          <cell r="H18">
            <v>708468</v>
          </cell>
          <cell r="I18">
            <v>0</v>
          </cell>
          <cell r="J18">
            <v>693922</v>
          </cell>
          <cell r="K18">
            <v>0</v>
          </cell>
          <cell r="L18">
            <v>4340</v>
          </cell>
          <cell r="M18">
            <v>0</v>
          </cell>
          <cell r="N18">
            <v>10206</v>
          </cell>
          <cell r="O18">
            <v>0</v>
          </cell>
          <cell r="P18">
            <v>0</v>
          </cell>
        </row>
        <row r="19">
          <cell r="A19" t="str">
            <v>NOV</v>
          </cell>
          <cell r="B19">
            <v>10161.790000000001</v>
          </cell>
          <cell r="C19">
            <v>7529.06</v>
          </cell>
          <cell r="D19">
            <v>73.8</v>
          </cell>
          <cell r="E19">
            <v>2632.73</v>
          </cell>
          <cell r="F19">
            <v>620</v>
          </cell>
          <cell r="G19">
            <v>0</v>
          </cell>
          <cell r="H19">
            <v>554540</v>
          </cell>
          <cell r="I19">
            <v>0</v>
          </cell>
          <cell r="J19">
            <v>543736</v>
          </cell>
          <cell r="K19">
            <v>0</v>
          </cell>
          <cell r="L19">
            <v>2975</v>
          </cell>
          <cell r="M19">
            <v>0</v>
          </cell>
          <cell r="N19">
            <v>7829</v>
          </cell>
          <cell r="O19">
            <v>0</v>
          </cell>
          <cell r="P19">
            <v>0</v>
          </cell>
        </row>
        <row r="20">
          <cell r="A20" t="str">
            <v>DIC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554540</v>
          </cell>
          <cell r="I20">
            <v>0</v>
          </cell>
          <cell r="J20">
            <v>543736</v>
          </cell>
          <cell r="K20">
            <v>0</v>
          </cell>
          <cell r="L20">
            <v>2975</v>
          </cell>
          <cell r="M20">
            <v>0</v>
          </cell>
          <cell r="N20">
            <v>7829</v>
          </cell>
          <cell r="O20">
            <v>0</v>
          </cell>
          <cell r="P20">
            <v>0</v>
          </cell>
        </row>
        <row r="21">
          <cell r="A21" t="str">
            <v>TOTAL</v>
          </cell>
          <cell r="B21">
            <v>192740.23959614761</v>
          </cell>
          <cell r="C21">
            <v>158696.78871774726</v>
          </cell>
          <cell r="D21">
            <v>65.81236559139785</v>
          </cell>
          <cell r="E21">
            <v>34043.450878400363</v>
          </cell>
          <cell r="F21">
            <v>6913</v>
          </cell>
          <cell r="G21">
            <v>182825.97</v>
          </cell>
          <cell r="H21">
            <v>8666415.5</v>
          </cell>
          <cell r="I21">
            <v>0</v>
          </cell>
          <cell r="J21">
            <v>8515977.7409985252</v>
          </cell>
          <cell r="K21">
            <v>0</v>
          </cell>
          <cell r="L21">
            <v>46877.40195631946</v>
          </cell>
          <cell r="M21">
            <v>0</v>
          </cell>
          <cell r="N21">
            <v>101503.53704515629</v>
          </cell>
          <cell r="O21">
            <v>0</v>
          </cell>
          <cell r="P21">
            <v>2056.8200000000002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4942</v>
          </cell>
          <cell r="M22">
            <v>159.41935483870967</v>
          </cell>
          <cell r="N22">
            <v>3240</v>
          </cell>
          <cell r="O22">
            <v>108</v>
          </cell>
          <cell r="P22">
            <v>3591</v>
          </cell>
        </row>
        <row r="23">
          <cell r="A23" t="str">
            <v>PORVENIR   -   PVN (E)</v>
          </cell>
          <cell r="B23" t="str">
            <v>VIBORA</v>
          </cell>
          <cell r="C23" t="str">
            <v>E</v>
          </cell>
          <cell r="D23">
            <v>57566</v>
          </cell>
          <cell r="E23">
            <v>1856.9677419354839</v>
          </cell>
          <cell r="F23">
            <v>41237</v>
          </cell>
          <cell r="G23">
            <v>1472.75</v>
          </cell>
          <cell r="H23">
            <v>34967</v>
          </cell>
          <cell r="I23">
            <v>1127.9677419354839</v>
          </cell>
          <cell r="J23">
            <v>46263</v>
          </cell>
          <cell r="K23">
            <v>1542.1</v>
          </cell>
          <cell r="L23">
            <v>127416</v>
          </cell>
          <cell r="M23">
            <v>4110.1935483870966</v>
          </cell>
          <cell r="N23">
            <v>37281</v>
          </cell>
          <cell r="O23">
            <v>1242.7</v>
          </cell>
          <cell r="P23">
            <v>84028</v>
          </cell>
        </row>
        <row r="24">
          <cell r="A24" t="str">
            <v>VBR</v>
          </cell>
          <cell r="B24" t="str">
            <v>L I Q U I D O S  EN BBLS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str">
            <v>G A S    EN    MPC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MES</v>
          </cell>
          <cell r="B25" t="str">
            <v>PRO-</v>
          </cell>
          <cell r="C25" t="str">
            <v>PET.</v>
          </cell>
          <cell r="D25" t="str">
            <v>DENS.</v>
          </cell>
          <cell r="E25" t="str">
            <v>GASO-</v>
          </cell>
          <cell r="F25" t="str">
            <v>AGUA</v>
          </cell>
          <cell r="G25" t="str">
            <v>PET.</v>
          </cell>
          <cell r="H25" t="str">
            <v>PRO-</v>
          </cell>
          <cell r="I25" t="str">
            <v>INYEC-</v>
          </cell>
          <cell r="J25" t="str">
            <v xml:space="preserve">ENT. </v>
          </cell>
          <cell r="K25" t="str">
            <v>ENT.</v>
          </cell>
          <cell r="L25" t="str">
            <v>LICUA-</v>
          </cell>
          <cell r="M25" t="str">
            <v>GLP</v>
          </cell>
          <cell r="N25" t="str">
            <v>COM-</v>
          </cell>
          <cell r="O25" t="str">
            <v>RESI-</v>
          </cell>
          <cell r="P25" t="str">
            <v>QUEMA-</v>
          </cell>
        </row>
        <row r="26">
          <cell r="A26" t="str">
            <v>YPC</v>
          </cell>
          <cell r="B26" t="str">
            <v>DUC.</v>
          </cell>
          <cell r="C26" t="str">
            <v>COND.</v>
          </cell>
          <cell r="D26" t="str">
            <v>(º API)</v>
          </cell>
          <cell r="E26" t="str">
            <v>LINA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 t="str">
            <v>BLES</v>
          </cell>
          <cell r="M26" t="str">
            <v>MC</v>
          </cell>
          <cell r="N26" t="str">
            <v>BUST.</v>
          </cell>
          <cell r="O26" t="str">
            <v>DUAL</v>
          </cell>
          <cell r="P26" t="str">
            <v>DO</v>
          </cell>
        </row>
        <row r="27">
          <cell r="A27" t="str">
            <v>ENE</v>
          </cell>
          <cell r="B27">
            <v>4492.0499999999993</v>
          </cell>
          <cell r="C27">
            <v>3432.72</v>
          </cell>
          <cell r="D27">
            <v>70.900000000000006</v>
          </cell>
          <cell r="E27">
            <v>1059.33</v>
          </cell>
          <cell r="F27">
            <v>3079</v>
          </cell>
          <cell r="G27">
            <v>0</v>
          </cell>
          <cell r="H27">
            <v>203473</v>
          </cell>
          <cell r="I27">
            <v>0</v>
          </cell>
          <cell r="J27">
            <v>200135</v>
          </cell>
          <cell r="K27">
            <v>0</v>
          </cell>
          <cell r="L27">
            <v>1104</v>
          </cell>
          <cell r="M27">
            <v>0</v>
          </cell>
          <cell r="N27">
            <v>2191</v>
          </cell>
          <cell r="O27">
            <v>0</v>
          </cell>
          <cell r="P27">
            <v>43</v>
          </cell>
        </row>
        <row r="28">
          <cell r="A28" t="str">
            <v>FEB</v>
          </cell>
          <cell r="B28">
            <v>3268.8</v>
          </cell>
          <cell r="C28">
            <v>2532.4</v>
          </cell>
          <cell r="D28">
            <v>70.900000000000006</v>
          </cell>
          <cell r="E28">
            <v>736.4</v>
          </cell>
          <cell r="F28">
            <v>1052</v>
          </cell>
          <cell r="G28">
            <v>5700.9</v>
          </cell>
          <cell r="H28">
            <v>154084</v>
          </cell>
          <cell r="I28">
            <v>0</v>
          </cell>
          <cell r="J28">
            <v>151778</v>
          </cell>
          <cell r="K28">
            <v>0</v>
          </cell>
          <cell r="L28">
            <v>771</v>
          </cell>
          <cell r="M28">
            <v>0</v>
          </cell>
          <cell r="N28">
            <v>1535</v>
          </cell>
          <cell r="O28">
            <v>0</v>
          </cell>
          <cell r="P28">
            <v>0</v>
          </cell>
        </row>
        <row r="29">
          <cell r="A29" t="str">
            <v>MAR</v>
          </cell>
          <cell r="B29">
            <v>3283.7</v>
          </cell>
          <cell r="C29">
            <v>2629.25</v>
          </cell>
          <cell r="D29">
            <v>70.374193548387083</v>
          </cell>
          <cell r="E29">
            <v>654.45000000000005</v>
          </cell>
          <cell r="F29">
            <v>614</v>
          </cell>
          <cell r="G29">
            <v>3500.46</v>
          </cell>
          <cell r="H29">
            <v>154342.25</v>
          </cell>
          <cell r="I29">
            <v>0</v>
          </cell>
          <cell r="J29">
            <v>152063.13</v>
          </cell>
          <cell r="K29">
            <v>0</v>
          </cell>
          <cell r="L29">
            <v>699.55</v>
          </cell>
          <cell r="M29">
            <v>0</v>
          </cell>
          <cell r="N29">
            <v>1579.57</v>
          </cell>
          <cell r="O29">
            <v>0</v>
          </cell>
          <cell r="P29">
            <v>0</v>
          </cell>
        </row>
        <row r="30">
          <cell r="A30" t="str">
            <v>ABR</v>
          </cell>
          <cell r="B30">
            <v>2959.3599999999997</v>
          </cell>
          <cell r="C30">
            <v>2365.64</v>
          </cell>
          <cell r="D30">
            <v>70.374193548387083</v>
          </cell>
          <cell r="E30">
            <v>593.72</v>
          </cell>
          <cell r="F30">
            <v>614</v>
          </cell>
          <cell r="G30">
            <v>3500.46</v>
          </cell>
          <cell r="H30">
            <v>132409</v>
          </cell>
          <cell r="I30">
            <v>0</v>
          </cell>
          <cell r="J30">
            <v>130261</v>
          </cell>
          <cell r="K30">
            <v>0</v>
          </cell>
          <cell r="L30">
            <v>626</v>
          </cell>
          <cell r="M30">
            <v>0</v>
          </cell>
          <cell r="N30">
            <v>1522</v>
          </cell>
          <cell r="O30">
            <v>0</v>
          </cell>
          <cell r="P30">
            <v>0</v>
          </cell>
        </row>
        <row r="31">
          <cell r="A31" t="str">
            <v>MAY</v>
          </cell>
          <cell r="B31">
            <v>2819.24</v>
          </cell>
          <cell r="C31">
            <v>2156.37</v>
          </cell>
          <cell r="D31">
            <v>70.5</v>
          </cell>
          <cell r="E31">
            <v>662.87</v>
          </cell>
          <cell r="F31">
            <v>296</v>
          </cell>
          <cell r="G31">
            <v>3304.27</v>
          </cell>
          <cell r="H31">
            <v>134763</v>
          </cell>
          <cell r="I31">
            <v>0</v>
          </cell>
          <cell r="J31">
            <v>132465</v>
          </cell>
          <cell r="K31">
            <v>0</v>
          </cell>
          <cell r="L31">
            <v>712</v>
          </cell>
          <cell r="M31">
            <v>0</v>
          </cell>
          <cell r="N31">
            <v>1586</v>
          </cell>
          <cell r="O31">
            <v>0</v>
          </cell>
          <cell r="P31">
            <v>0</v>
          </cell>
        </row>
        <row r="32">
          <cell r="A32" t="str">
            <v>JUN</v>
          </cell>
          <cell r="B32">
            <v>2768.1204038523711</v>
          </cell>
          <cell r="C32">
            <v>2245.1886646476655</v>
          </cell>
          <cell r="D32">
            <v>70.8</v>
          </cell>
          <cell r="E32">
            <v>522.93173920470542</v>
          </cell>
          <cell r="F32">
            <v>400</v>
          </cell>
          <cell r="G32">
            <v>0</v>
          </cell>
          <cell r="H32">
            <v>130998</v>
          </cell>
          <cell r="I32">
            <v>0</v>
          </cell>
          <cell r="J32">
            <v>127831.41900147576</v>
          </cell>
          <cell r="K32">
            <v>0</v>
          </cell>
          <cell r="L32">
            <v>1769.5380436805376</v>
          </cell>
          <cell r="M32">
            <v>0</v>
          </cell>
          <cell r="N32">
            <v>1397.0429548436998</v>
          </cell>
          <cell r="O32">
            <v>0</v>
          </cell>
          <cell r="P32">
            <v>0</v>
          </cell>
        </row>
        <row r="33">
          <cell r="A33" t="str">
            <v>JUL</v>
          </cell>
          <cell r="B33">
            <v>3395.3500000000004</v>
          </cell>
          <cell r="C33">
            <v>2622.82</v>
          </cell>
          <cell r="D33">
            <v>72.099999999999994</v>
          </cell>
          <cell r="E33">
            <v>772.53</v>
          </cell>
          <cell r="F33">
            <v>909</v>
          </cell>
          <cell r="G33">
            <v>4121.66</v>
          </cell>
          <cell r="H33">
            <v>160650</v>
          </cell>
          <cell r="I33">
            <v>0</v>
          </cell>
          <cell r="J33">
            <v>158032</v>
          </cell>
          <cell r="K33">
            <v>0</v>
          </cell>
          <cell r="L33">
            <v>873</v>
          </cell>
          <cell r="M33">
            <v>0</v>
          </cell>
          <cell r="N33">
            <v>1745</v>
          </cell>
          <cell r="O33">
            <v>0</v>
          </cell>
          <cell r="P33">
            <v>0</v>
          </cell>
        </row>
        <row r="34">
          <cell r="A34" t="str">
            <v>AGO</v>
          </cell>
          <cell r="B34">
            <v>3539.41</v>
          </cell>
          <cell r="C34">
            <v>2670.39</v>
          </cell>
          <cell r="D34">
            <v>72.7</v>
          </cell>
          <cell r="E34">
            <v>869.02</v>
          </cell>
          <cell r="F34">
            <v>850</v>
          </cell>
          <cell r="G34">
            <v>5774.26</v>
          </cell>
          <cell r="H34">
            <v>166203</v>
          </cell>
          <cell r="I34">
            <v>0</v>
          </cell>
          <cell r="J34">
            <v>163324</v>
          </cell>
          <cell r="K34">
            <v>0</v>
          </cell>
          <cell r="L34">
            <v>982</v>
          </cell>
          <cell r="M34">
            <v>0</v>
          </cell>
          <cell r="N34">
            <v>1897</v>
          </cell>
          <cell r="O34">
            <v>0</v>
          </cell>
          <cell r="P34">
            <v>0</v>
          </cell>
        </row>
        <row r="35">
          <cell r="A35" t="str">
            <v>SEP</v>
          </cell>
          <cell r="B35">
            <v>2645.52</v>
          </cell>
          <cell r="C35">
            <v>1748.2</v>
          </cell>
          <cell r="D35">
            <v>73.900000000000006</v>
          </cell>
          <cell r="E35">
            <v>897.32</v>
          </cell>
          <cell r="F35">
            <v>548</v>
          </cell>
          <cell r="G35">
            <v>0</v>
          </cell>
          <cell r="H35">
            <v>144584</v>
          </cell>
          <cell r="I35">
            <v>0</v>
          </cell>
          <cell r="J35">
            <v>141364</v>
          </cell>
          <cell r="K35">
            <v>0</v>
          </cell>
          <cell r="L35">
            <v>1014</v>
          </cell>
          <cell r="M35">
            <v>0</v>
          </cell>
          <cell r="N35">
            <v>1775</v>
          </cell>
          <cell r="O35">
            <v>0</v>
          </cell>
          <cell r="P35">
            <v>431</v>
          </cell>
        </row>
        <row r="36">
          <cell r="A36" t="str">
            <v>OCT</v>
          </cell>
          <cell r="B36">
            <v>3119.08</v>
          </cell>
          <cell r="C36">
            <v>1957.15</v>
          </cell>
          <cell r="D36">
            <v>73.400000000000006</v>
          </cell>
          <cell r="E36">
            <v>1161.93</v>
          </cell>
          <cell r="F36">
            <v>632</v>
          </cell>
          <cell r="G36">
            <v>5223.21</v>
          </cell>
          <cell r="H36">
            <v>143279</v>
          </cell>
          <cell r="I36">
            <v>0</v>
          </cell>
          <cell r="J36">
            <v>139861</v>
          </cell>
          <cell r="K36">
            <v>0</v>
          </cell>
          <cell r="L36">
            <v>1313</v>
          </cell>
          <cell r="M36">
            <v>0</v>
          </cell>
          <cell r="N36">
            <v>2105</v>
          </cell>
          <cell r="O36">
            <v>0</v>
          </cell>
          <cell r="P36">
            <v>0</v>
          </cell>
        </row>
        <row r="37">
          <cell r="A37" t="str">
            <v>NOV</v>
          </cell>
          <cell r="B37">
            <v>2396.9899999999998</v>
          </cell>
          <cell r="C37">
            <v>1622.68</v>
          </cell>
          <cell r="D37">
            <v>73.8</v>
          </cell>
          <cell r="E37">
            <v>774.31</v>
          </cell>
          <cell r="F37">
            <v>621</v>
          </cell>
          <cell r="G37">
            <v>0</v>
          </cell>
          <cell r="H37">
            <v>116238</v>
          </cell>
          <cell r="I37">
            <v>0</v>
          </cell>
          <cell r="J37">
            <v>110444</v>
          </cell>
          <cell r="K37">
            <v>0</v>
          </cell>
          <cell r="L37">
            <v>875</v>
          </cell>
          <cell r="M37">
            <v>0</v>
          </cell>
          <cell r="N37">
            <v>2173</v>
          </cell>
          <cell r="O37">
            <v>0</v>
          </cell>
          <cell r="P37">
            <v>2746</v>
          </cell>
        </row>
        <row r="38">
          <cell r="A38" t="str">
            <v>DIC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116238</v>
          </cell>
          <cell r="I38">
            <v>0</v>
          </cell>
          <cell r="J38">
            <v>110444</v>
          </cell>
          <cell r="K38">
            <v>0</v>
          </cell>
          <cell r="L38">
            <v>875</v>
          </cell>
          <cell r="M38">
            <v>0</v>
          </cell>
          <cell r="N38">
            <v>2173</v>
          </cell>
          <cell r="O38">
            <v>0</v>
          </cell>
          <cell r="P38">
            <v>2746</v>
          </cell>
        </row>
        <row r="39">
          <cell r="A39" t="str">
            <v>TOTAL</v>
          </cell>
          <cell r="B39">
            <v>34687.620403852372</v>
          </cell>
          <cell r="C39">
            <v>25982.808664647666</v>
          </cell>
          <cell r="D39">
            <v>65.81236559139785</v>
          </cell>
          <cell r="E39">
            <v>8704.8117392047043</v>
          </cell>
          <cell r="F39">
            <v>9615</v>
          </cell>
          <cell r="G39">
            <v>31125.22</v>
          </cell>
          <cell r="H39">
            <v>1757261.25</v>
          </cell>
          <cell r="I39">
            <v>0</v>
          </cell>
          <cell r="J39">
            <v>1718002.5490014758</v>
          </cell>
          <cell r="K39">
            <v>0</v>
          </cell>
          <cell r="L39">
            <v>11614.088043680538</v>
          </cell>
          <cell r="M39">
            <v>0</v>
          </cell>
          <cell r="N39">
            <v>21678.612954843702</v>
          </cell>
          <cell r="O39">
            <v>0</v>
          </cell>
          <cell r="P39">
            <v>5966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</row>
        <row r="41">
          <cell r="A41" t="str">
            <v>SUPUATI   - SPT-X1</v>
          </cell>
          <cell r="B41" t="str">
            <v>PATUJUSAL</v>
          </cell>
          <cell r="C41" t="str">
            <v>N</v>
          </cell>
          <cell r="D41">
            <v>56687</v>
          </cell>
          <cell r="E41">
            <v>1828.6129032258063</v>
          </cell>
          <cell r="F41">
            <v>43344</v>
          </cell>
          <cell r="G41">
            <v>1548</v>
          </cell>
          <cell r="H41">
            <v>44649</v>
          </cell>
          <cell r="I41">
            <v>1440.2903225806451</v>
          </cell>
          <cell r="J41">
            <v>36522</v>
          </cell>
          <cell r="K41">
            <v>1217.4000000000001</v>
          </cell>
          <cell r="L41">
            <v>31010</v>
          </cell>
          <cell r="M41">
            <v>1000.3225806451613</v>
          </cell>
          <cell r="N41">
            <v>25580</v>
          </cell>
          <cell r="O41">
            <v>852.66666666666663</v>
          </cell>
          <cell r="P41">
            <v>23821</v>
          </cell>
        </row>
        <row r="42">
          <cell r="A42" t="str">
            <v>SNQ</v>
          </cell>
          <cell r="B42" t="str">
            <v>L I Q U I D O S  EN BBLS</v>
          </cell>
          <cell r="C42" t="str">
            <v>N</v>
          </cell>
          <cell r="D42">
            <v>2641.3</v>
          </cell>
          <cell r="E42">
            <v>85.203225806451613</v>
          </cell>
          <cell r="F42">
            <v>1579</v>
          </cell>
          <cell r="G42">
            <v>56.392857142857146</v>
          </cell>
          <cell r="H42" t="str">
            <v>G A S    EN    MPC</v>
          </cell>
          <cell r="I42">
            <v>284.25806451612902</v>
          </cell>
          <cell r="J42">
            <v>2000</v>
          </cell>
          <cell r="K42">
            <v>66.666666666666671</v>
          </cell>
          <cell r="L42">
            <v>16670</v>
          </cell>
          <cell r="M42">
            <v>537.74193548387098</v>
          </cell>
          <cell r="N42">
            <v>7872</v>
          </cell>
          <cell r="O42">
            <v>262.39999999999998</v>
          </cell>
          <cell r="P42">
            <v>0</v>
          </cell>
        </row>
        <row r="43">
          <cell r="A43" t="str">
            <v>MES</v>
          </cell>
          <cell r="B43" t="str">
            <v>PRO-</v>
          </cell>
          <cell r="C43" t="str">
            <v>PET.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</row>
        <row r="44">
          <cell r="A44" t="str">
            <v>VGR</v>
          </cell>
          <cell r="B44" t="str">
            <v>DUC.</v>
          </cell>
          <cell r="C44" t="str">
            <v>COND.</v>
          </cell>
          <cell r="D44" t="str">
            <v>(º API)</v>
          </cell>
          <cell r="E44" t="str">
            <v>LINA</v>
          </cell>
          <cell r="F44">
            <v>26189</v>
          </cell>
          <cell r="G44" t="str">
            <v>ENT.</v>
          </cell>
          <cell r="H44" t="str">
            <v>DUC.</v>
          </cell>
          <cell r="I44" t="str">
            <v>CION</v>
          </cell>
          <cell r="J44" t="str">
            <v>GASOD.</v>
          </cell>
          <cell r="K44" t="str">
            <v>PROC.</v>
          </cell>
          <cell r="L44" t="str">
            <v>BLES</v>
          </cell>
          <cell r="M44" t="str">
            <v>MC</v>
          </cell>
          <cell r="N44" t="str">
            <v>BUST.</v>
          </cell>
          <cell r="O44" t="str">
            <v>DUAL</v>
          </cell>
          <cell r="P44" t="str">
            <v>DO</v>
          </cell>
        </row>
        <row r="45">
          <cell r="A45" t="str">
            <v>ENE</v>
          </cell>
          <cell r="B45">
            <v>0</v>
          </cell>
          <cell r="C45" t="str">
            <v>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A46" t="str">
            <v>FEB</v>
          </cell>
          <cell r="B46">
            <v>0</v>
          </cell>
          <cell r="C46" t="str">
            <v>E</v>
          </cell>
          <cell r="D46">
            <v>158181.29999999999</v>
          </cell>
          <cell r="E46">
            <v>5102.6225806451612</v>
          </cell>
          <cell r="F46">
            <v>142667</v>
          </cell>
          <cell r="G46">
            <v>5095.25</v>
          </cell>
          <cell r="H46">
            <v>0</v>
          </cell>
          <cell r="I46">
            <v>5812.6129032258068</v>
          </cell>
          <cell r="J46">
            <v>146007</v>
          </cell>
          <cell r="K46">
            <v>4866.8999999999996</v>
          </cell>
          <cell r="L46">
            <v>174719.62206400209</v>
          </cell>
          <cell r="M46">
            <v>5636.1168407742607</v>
          </cell>
          <cell r="N46">
            <v>196512.9990046293</v>
          </cell>
          <cell r="O46">
            <v>6550.43330015431</v>
          </cell>
          <cell r="P46">
            <v>172928.00158933143</v>
          </cell>
        </row>
        <row r="47">
          <cell r="A47" t="str">
            <v>MAR</v>
          </cell>
          <cell r="B47">
            <v>0</v>
          </cell>
          <cell r="D47">
            <v>308753.8</v>
          </cell>
          <cell r="E47">
            <v>9959.7999999999993</v>
          </cell>
          <cell r="F47">
            <v>341356</v>
          </cell>
          <cell r="G47">
            <v>12191.285714285714</v>
          </cell>
          <cell r="H47">
            <v>0</v>
          </cell>
          <cell r="I47">
            <v>9675.354838709678</v>
          </cell>
          <cell r="J47">
            <v>472929</v>
          </cell>
          <cell r="K47">
            <v>15764.3</v>
          </cell>
          <cell r="L47">
            <v>251577.12209773628</v>
          </cell>
          <cell r="M47">
            <v>8115.3910354108475</v>
          </cell>
          <cell r="N47">
            <v>163449.0009953707</v>
          </cell>
          <cell r="O47">
            <v>5448.3000331790236</v>
          </cell>
          <cell r="P47">
            <v>167850.12841066846</v>
          </cell>
        </row>
        <row r="48">
          <cell r="A48" t="str">
            <v>ABR</v>
          </cell>
          <cell r="B48">
            <v>0</v>
          </cell>
          <cell r="D48">
            <v>466935.1</v>
          </cell>
          <cell r="E48">
            <v>15062.422580645161</v>
          </cell>
          <cell r="F48">
            <v>484023</v>
          </cell>
          <cell r="G48">
            <v>17286.535714285714</v>
          </cell>
          <cell r="H48">
            <v>0</v>
          </cell>
          <cell r="I48">
            <v>15487.967741935483</v>
          </cell>
          <cell r="J48">
            <v>618936</v>
          </cell>
          <cell r="K48">
            <v>20631.2</v>
          </cell>
          <cell r="L48">
            <v>426296.74416173837</v>
          </cell>
          <cell r="M48">
            <v>13751.507876185109</v>
          </cell>
          <cell r="N48">
            <v>359962</v>
          </cell>
          <cell r="O48">
            <v>11998.733333333334</v>
          </cell>
          <cell r="P48">
            <v>340778.12999999989</v>
          </cell>
        </row>
        <row r="49">
          <cell r="A49" t="str">
            <v>MAY</v>
          </cell>
          <cell r="B49">
            <v>0</v>
          </cell>
          <cell r="D49">
            <v>466935.1</v>
          </cell>
          <cell r="E49">
            <v>15062.422580645161</v>
          </cell>
          <cell r="F49">
            <v>484023</v>
          </cell>
          <cell r="G49">
            <v>17286.535714285714</v>
          </cell>
          <cell r="H49">
            <v>0</v>
          </cell>
          <cell r="I49">
            <v>15487.967741935483</v>
          </cell>
          <cell r="J49">
            <v>618936</v>
          </cell>
          <cell r="K49">
            <v>20631.2</v>
          </cell>
          <cell r="L49">
            <v>426296.74416173837</v>
          </cell>
          <cell r="M49">
            <v>13751.507876185109</v>
          </cell>
          <cell r="N49">
            <v>359962</v>
          </cell>
          <cell r="O49">
            <v>11998.733333333334</v>
          </cell>
          <cell r="P49">
            <v>340778.12999999989</v>
          </cell>
        </row>
        <row r="50">
          <cell r="A50" t="str">
            <v>JUN</v>
          </cell>
          <cell r="B50">
            <v>0</v>
          </cell>
          <cell r="C50" t="str">
            <v>N</v>
          </cell>
          <cell r="H50">
            <v>0</v>
          </cell>
        </row>
        <row r="51">
          <cell r="A51" t="str">
            <v>JUL</v>
          </cell>
          <cell r="B51">
            <v>0</v>
          </cell>
          <cell r="C51" t="str">
            <v>N</v>
          </cell>
          <cell r="D51">
            <v>156.82</v>
          </cell>
          <cell r="E51">
            <v>5.0587096774193547</v>
          </cell>
          <cell r="H51">
            <v>0</v>
          </cell>
          <cell r="J51">
            <v>1900</v>
          </cell>
          <cell r="K51">
            <v>63.333333333333336</v>
          </cell>
        </row>
        <row r="52">
          <cell r="A52" t="str">
            <v>AGO</v>
          </cell>
          <cell r="B52">
            <v>0</v>
          </cell>
          <cell r="C52" t="str">
            <v>E</v>
          </cell>
          <cell r="D52">
            <v>43</v>
          </cell>
          <cell r="E52">
            <v>1.3870967741935485</v>
          </cell>
          <cell r="H52">
            <v>0</v>
          </cell>
          <cell r="J52">
            <v>1900</v>
          </cell>
          <cell r="K52">
            <v>63.333333333333336</v>
          </cell>
        </row>
        <row r="53">
          <cell r="A53" t="str">
            <v>SEP</v>
          </cell>
          <cell r="B53">
            <v>0</v>
          </cell>
          <cell r="C53" t="str">
            <v>E</v>
          </cell>
          <cell r="D53">
            <v>43</v>
          </cell>
          <cell r="E53">
            <v>1.3870967741935485</v>
          </cell>
          <cell r="H53">
            <v>0</v>
          </cell>
        </row>
        <row r="54">
          <cell r="A54" t="str">
            <v>OCT</v>
          </cell>
          <cell r="B54">
            <v>0</v>
          </cell>
          <cell r="C54" t="str">
            <v>N</v>
          </cell>
          <cell r="D54">
            <v>199.82</v>
          </cell>
          <cell r="E54">
            <v>6.4458064516129028</v>
          </cell>
          <cell r="H54">
            <v>0</v>
          </cell>
          <cell r="J54">
            <v>1900</v>
          </cell>
          <cell r="K54">
            <v>63.333333333333336</v>
          </cell>
        </row>
        <row r="55">
          <cell r="A55" t="str">
            <v>NOV</v>
          </cell>
          <cell r="B55">
            <v>0</v>
          </cell>
          <cell r="D55">
            <v>199.82</v>
          </cell>
          <cell r="E55">
            <v>6.4458064516129028</v>
          </cell>
          <cell r="H55">
            <v>0</v>
          </cell>
          <cell r="J55">
            <v>1900</v>
          </cell>
          <cell r="K55">
            <v>63.333333333333336</v>
          </cell>
        </row>
        <row r="56">
          <cell r="A56" t="str">
            <v>DIC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A57" t="str">
            <v>TOTAL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193858</v>
          </cell>
          <cell r="E58">
            <v>6253.4838709677415</v>
          </cell>
          <cell r="F58">
            <v>174485</v>
          </cell>
          <cell r="G58">
            <v>6231.6071428571431</v>
          </cell>
          <cell r="H58">
            <v>190276</v>
          </cell>
          <cell r="I58">
            <v>6137.9354838709678</v>
          </cell>
          <cell r="J58">
            <v>170127</v>
          </cell>
          <cell r="K58">
            <v>5670.9</v>
          </cell>
          <cell r="L58">
            <v>170103</v>
          </cell>
          <cell r="M58">
            <v>5487.1935483870966</v>
          </cell>
          <cell r="N58">
            <v>163470</v>
          </cell>
          <cell r="O58">
            <v>5449</v>
          </cell>
          <cell r="P58">
            <v>163888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63990</v>
          </cell>
          <cell r="E59">
            <v>2064.1935483870966</v>
          </cell>
          <cell r="F59">
            <v>56484</v>
          </cell>
          <cell r="G59">
            <v>2017.2857142857142</v>
          </cell>
          <cell r="H59">
            <v>60462</v>
          </cell>
          <cell r="I59">
            <v>1950.3870967741937</v>
          </cell>
          <cell r="J59">
            <v>52603</v>
          </cell>
          <cell r="K59">
            <v>1753.4333333333334</v>
          </cell>
          <cell r="L59">
            <v>51850</v>
          </cell>
          <cell r="M59">
            <v>1672.5806451612902</v>
          </cell>
          <cell r="N59">
            <v>45761</v>
          </cell>
          <cell r="O59">
            <v>1525.3666666666666</v>
          </cell>
          <cell r="P59">
            <v>46363</v>
          </cell>
        </row>
        <row r="60">
          <cell r="A60" t="str">
            <v>TOTAL NUEVO</v>
          </cell>
          <cell r="B60" t="str">
            <v>SURUBI</v>
          </cell>
          <cell r="C60" t="str">
            <v>E</v>
          </cell>
          <cell r="D60">
            <v>770966</v>
          </cell>
          <cell r="E60">
            <v>24869.870967741936</v>
          </cell>
          <cell r="F60">
            <v>903886</v>
          </cell>
          <cell r="G60">
            <v>32281.642857142859</v>
          </cell>
          <cell r="H60" t="str">
            <v>MAXUS BOLIVIA INC.</v>
          </cell>
          <cell r="I60">
            <v>33748</v>
          </cell>
          <cell r="J60">
            <v>996869</v>
          </cell>
          <cell r="K60">
            <v>33228.966666666667</v>
          </cell>
          <cell r="L60">
            <v>459736</v>
          </cell>
          <cell r="M60">
            <v>14830.193548387097</v>
          </cell>
          <cell r="N60">
            <v>345159</v>
          </cell>
          <cell r="O60">
            <v>11505.3</v>
          </cell>
          <cell r="P60">
            <v>661874</v>
          </cell>
        </row>
        <row r="61">
          <cell r="A61" t="str">
            <v>CAMBEITI   -   CBT (N)</v>
          </cell>
          <cell r="B61" t="str">
            <v>BLOQUE BAJO</v>
          </cell>
          <cell r="C61" t="str">
            <v>N</v>
          </cell>
          <cell r="D61">
            <v>964824</v>
          </cell>
          <cell r="E61">
            <v>31123.354838709678</v>
          </cell>
          <cell r="F61">
            <v>1078371</v>
          </cell>
          <cell r="G61">
            <v>38513.25</v>
          </cell>
          <cell r="H61">
            <v>1236464</v>
          </cell>
          <cell r="I61">
            <v>39885.93548387097</v>
          </cell>
          <cell r="J61">
            <v>1166996</v>
          </cell>
          <cell r="K61">
            <v>38899.866666666669</v>
          </cell>
          <cell r="L61">
            <v>629839</v>
          </cell>
          <cell r="M61">
            <v>20317.387096774193</v>
          </cell>
          <cell r="N61">
            <v>508629</v>
          </cell>
          <cell r="O61">
            <v>16954.3</v>
          </cell>
          <cell r="P61">
            <v>825762</v>
          </cell>
        </row>
        <row r="62">
          <cell r="A62" t="str">
            <v xml:space="preserve">  P E R E Z   COMPANC  S . A .</v>
          </cell>
          <cell r="B62" t="str">
            <v>L I Q U I D O S  EN BBLS</v>
          </cell>
          <cell r="D62">
            <v>770966</v>
          </cell>
          <cell r="E62">
            <v>24869.870967741936</v>
          </cell>
          <cell r="F62">
            <v>903886</v>
          </cell>
          <cell r="G62">
            <v>32281.642857142859</v>
          </cell>
          <cell r="H62" t="str">
            <v>G A S    EN    MPC</v>
          </cell>
          <cell r="I62">
            <v>33748</v>
          </cell>
          <cell r="J62">
            <v>996869</v>
          </cell>
          <cell r="K62">
            <v>33228.966666666667</v>
          </cell>
          <cell r="L62">
            <v>459736</v>
          </cell>
          <cell r="M62">
            <v>14830.193548387097</v>
          </cell>
          <cell r="N62">
            <v>345159</v>
          </cell>
          <cell r="O62">
            <v>11505.3</v>
          </cell>
          <cell r="P62">
            <v>661874</v>
          </cell>
        </row>
        <row r="63">
          <cell r="A63" t="str">
            <v>MES</v>
          </cell>
          <cell r="B63" t="str">
            <v>PRO-</v>
          </cell>
          <cell r="C63" t="str">
            <v>PET.</v>
          </cell>
          <cell r="D63" t="str">
            <v>DENS.</v>
          </cell>
          <cell r="E63" t="str">
            <v>GASO-</v>
          </cell>
          <cell r="F63" t="str">
            <v>AGUA</v>
          </cell>
          <cell r="G63" t="str">
            <v>PET.</v>
          </cell>
          <cell r="H63" t="str">
            <v>PRO-</v>
          </cell>
          <cell r="I63" t="str">
            <v>INYEC-</v>
          </cell>
          <cell r="J63" t="str">
            <v xml:space="preserve">ENT. </v>
          </cell>
          <cell r="K63" t="str">
            <v>ENT.</v>
          </cell>
          <cell r="L63" t="str">
            <v>LICUA-</v>
          </cell>
          <cell r="M63" t="str">
            <v>GLP</v>
          </cell>
          <cell r="N63" t="str">
            <v>COM-</v>
          </cell>
          <cell r="O63" t="str">
            <v>RESI-</v>
          </cell>
          <cell r="P63" t="str">
            <v>QUEMA-</v>
          </cell>
        </row>
        <row r="64">
          <cell r="A64" t="str">
            <v>CLP</v>
          </cell>
          <cell r="B64" t="str">
            <v>DUC.</v>
          </cell>
          <cell r="C64" t="str">
            <v>COND.</v>
          </cell>
          <cell r="D64" t="str">
            <v>(º API)</v>
          </cell>
          <cell r="E64" t="str">
            <v>LINA</v>
          </cell>
          <cell r="F64">
            <v>46444</v>
          </cell>
          <cell r="G64" t="str">
            <v>ENT.</v>
          </cell>
          <cell r="H64" t="str">
            <v>DUC.</v>
          </cell>
          <cell r="I64" t="str">
            <v>CION</v>
          </cell>
          <cell r="J64" t="str">
            <v>GASOD.</v>
          </cell>
          <cell r="K64" t="str">
            <v>PROC.</v>
          </cell>
          <cell r="L64" t="str">
            <v>BLES</v>
          </cell>
          <cell r="M64" t="str">
            <v>MC</v>
          </cell>
          <cell r="N64" t="str">
            <v>BUST.</v>
          </cell>
          <cell r="O64" t="str">
            <v>DUAL</v>
          </cell>
          <cell r="P64" t="str">
            <v>DO</v>
          </cell>
        </row>
        <row r="65">
          <cell r="A65" t="str">
            <v>ENE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A66" t="str">
            <v>FEB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 t="str">
            <v>MAR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 t="str">
            <v>ABR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 t="str">
            <v>MAY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 t="str">
            <v>JUN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 t="str">
            <v>JUL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A72" t="str">
            <v>AGO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str">
            <v>SEP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A74" t="str">
            <v>OCT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A75" t="str">
            <v>NOV</v>
          </cell>
          <cell r="B75">
            <v>1815</v>
          </cell>
          <cell r="C75">
            <v>1815</v>
          </cell>
          <cell r="D75">
            <v>47.69</v>
          </cell>
          <cell r="E75">
            <v>0</v>
          </cell>
          <cell r="F75">
            <v>114</v>
          </cell>
          <cell r="G75">
            <v>220</v>
          </cell>
          <cell r="H75">
            <v>27106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1092</v>
          </cell>
          <cell r="O75">
            <v>0</v>
          </cell>
          <cell r="P75">
            <v>26014</v>
          </cell>
        </row>
        <row r="76">
          <cell r="A76" t="str">
            <v>DIC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1092</v>
          </cell>
          <cell r="O76">
            <v>0</v>
          </cell>
          <cell r="P76">
            <v>26014</v>
          </cell>
        </row>
        <row r="77">
          <cell r="A77" t="str">
            <v>TOTAL</v>
          </cell>
          <cell r="B77">
            <v>1815</v>
          </cell>
          <cell r="C77">
            <v>1815</v>
          </cell>
          <cell r="D77">
            <v>47.69</v>
          </cell>
          <cell r="E77">
            <v>0</v>
          </cell>
          <cell r="F77">
            <v>114</v>
          </cell>
          <cell r="G77">
            <v>220</v>
          </cell>
          <cell r="H77">
            <v>54212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2184</v>
          </cell>
          <cell r="O77">
            <v>0</v>
          </cell>
          <cell r="P77">
            <v>52028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1442</v>
          </cell>
          <cell r="E78">
            <v>46.516129032258064</v>
          </cell>
          <cell r="F78">
            <v>3596</v>
          </cell>
          <cell r="G78">
            <v>128.42857142857142</v>
          </cell>
          <cell r="H78">
            <v>973</v>
          </cell>
          <cell r="I78">
            <v>31.387096774193548</v>
          </cell>
          <cell r="J78">
            <v>5178</v>
          </cell>
          <cell r="K78">
            <v>172.6</v>
          </cell>
          <cell r="L78">
            <v>9026</v>
          </cell>
          <cell r="M78">
            <v>291.16129032258067</v>
          </cell>
          <cell r="N78">
            <v>626</v>
          </cell>
          <cell r="O78">
            <v>20.866666666666667</v>
          </cell>
          <cell r="P78">
            <v>969</v>
          </cell>
        </row>
        <row r="79">
          <cell r="A79" t="str">
            <v>MONTEAGUDO   -   MGD (N)</v>
          </cell>
          <cell r="B79" t="str">
            <v>TAIGUATI</v>
          </cell>
          <cell r="C79" t="str">
            <v>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A80" t="str">
            <v>TOTAL TESORO</v>
          </cell>
          <cell r="B80" t="str">
            <v>L I Q U I D O S  EN BBLS</v>
          </cell>
          <cell r="C80" t="str">
            <v>E</v>
          </cell>
          <cell r="D80">
            <v>1442</v>
          </cell>
          <cell r="E80">
            <v>46.516129032258064</v>
          </cell>
          <cell r="F80">
            <v>3596</v>
          </cell>
          <cell r="G80">
            <v>128.42857142857142</v>
          </cell>
          <cell r="H80" t="str">
            <v>G A S    EN    MPC</v>
          </cell>
          <cell r="I80">
            <v>31.387096774193548</v>
          </cell>
          <cell r="J80">
            <v>5178</v>
          </cell>
          <cell r="K80">
            <v>172.6</v>
          </cell>
          <cell r="L80">
            <v>9026</v>
          </cell>
          <cell r="M80">
            <v>291.16129032258067</v>
          </cell>
          <cell r="N80">
            <v>626</v>
          </cell>
          <cell r="O80">
            <v>20.866666666666667</v>
          </cell>
          <cell r="P80">
            <v>969</v>
          </cell>
        </row>
        <row r="81">
          <cell r="A81" t="str">
            <v>MES</v>
          </cell>
          <cell r="B81" t="str">
            <v>PRO-</v>
          </cell>
          <cell r="C81" t="str">
            <v>PET.</v>
          </cell>
          <cell r="D81" t="str">
            <v>DENS.</v>
          </cell>
          <cell r="E81" t="str">
            <v>GASO-</v>
          </cell>
          <cell r="F81" t="str">
            <v>AGUA</v>
          </cell>
          <cell r="G81" t="str">
            <v>PET.</v>
          </cell>
          <cell r="H81" t="str">
            <v>PRO-</v>
          </cell>
          <cell r="I81" t="str">
            <v>INYEC-</v>
          </cell>
          <cell r="J81" t="str">
            <v xml:space="preserve">ENT. </v>
          </cell>
          <cell r="K81" t="str">
            <v>ENT.</v>
          </cell>
          <cell r="L81" t="str">
            <v>LICUA-</v>
          </cell>
          <cell r="M81" t="str">
            <v>GLP</v>
          </cell>
          <cell r="N81" t="str">
            <v>COM-</v>
          </cell>
          <cell r="O81" t="str">
            <v>RESI-</v>
          </cell>
          <cell r="P81" t="str">
            <v>QUEMA-</v>
          </cell>
        </row>
        <row r="82">
          <cell r="A82" t="str">
            <v>CBT</v>
          </cell>
          <cell r="B82" t="str">
            <v>DUC.</v>
          </cell>
          <cell r="C82" t="str">
            <v>COND.</v>
          </cell>
          <cell r="D82" t="str">
            <v>(º API)</v>
          </cell>
          <cell r="E82" t="str">
            <v>LINA</v>
          </cell>
          <cell r="F82">
            <v>3596</v>
          </cell>
          <cell r="G82" t="str">
            <v>ENT.</v>
          </cell>
          <cell r="H82" t="str">
            <v>DUC.</v>
          </cell>
          <cell r="I82" t="str">
            <v>CION</v>
          </cell>
          <cell r="J82" t="str">
            <v>GASOD.</v>
          </cell>
          <cell r="K82" t="str">
            <v>PROC.</v>
          </cell>
          <cell r="L82" t="str">
            <v>BLES</v>
          </cell>
          <cell r="M82" t="str">
            <v>MC</v>
          </cell>
          <cell r="N82" t="str">
            <v>BUST.</v>
          </cell>
          <cell r="O82" t="str">
            <v>DUAL</v>
          </cell>
          <cell r="P82" t="str">
            <v>DO</v>
          </cell>
        </row>
        <row r="83">
          <cell r="A83" t="str">
            <v>ENE</v>
          </cell>
          <cell r="B83">
            <v>18533</v>
          </cell>
          <cell r="C83">
            <v>18533</v>
          </cell>
          <cell r="D83">
            <v>45.01</v>
          </cell>
          <cell r="E83">
            <v>0</v>
          </cell>
          <cell r="F83">
            <v>8242</v>
          </cell>
          <cell r="G83">
            <v>17937</v>
          </cell>
          <cell r="H83">
            <v>62613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19043</v>
          </cell>
          <cell r="O83">
            <v>0</v>
          </cell>
          <cell r="P83">
            <v>43570</v>
          </cell>
        </row>
        <row r="84">
          <cell r="A84" t="str">
            <v>FEB</v>
          </cell>
          <cell r="B84">
            <v>20333</v>
          </cell>
          <cell r="C84">
            <v>20333</v>
          </cell>
          <cell r="D84">
            <v>44.88</v>
          </cell>
          <cell r="E84">
            <v>0</v>
          </cell>
          <cell r="F84">
            <v>7638</v>
          </cell>
          <cell r="G84">
            <v>19048</v>
          </cell>
          <cell r="H84">
            <v>69460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17553</v>
          </cell>
          <cell r="O84">
            <v>0</v>
          </cell>
          <cell r="P84">
            <v>51907</v>
          </cell>
        </row>
        <row r="85">
          <cell r="A85" t="str">
            <v>MAR</v>
          </cell>
          <cell r="B85">
            <v>20315</v>
          </cell>
          <cell r="C85">
            <v>20315</v>
          </cell>
          <cell r="D85">
            <v>45.12</v>
          </cell>
          <cell r="E85">
            <v>0</v>
          </cell>
          <cell r="F85">
            <v>8368</v>
          </cell>
          <cell r="G85">
            <v>18505</v>
          </cell>
          <cell r="H85">
            <v>90458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23018</v>
          </cell>
          <cell r="O85">
            <v>0</v>
          </cell>
          <cell r="P85">
            <v>67440</v>
          </cell>
        </row>
        <row r="86">
          <cell r="A86" t="str">
            <v>ABR</v>
          </cell>
          <cell r="B86">
            <v>18829</v>
          </cell>
          <cell r="C86">
            <v>18829</v>
          </cell>
          <cell r="D86">
            <v>45.09</v>
          </cell>
          <cell r="E86">
            <v>0</v>
          </cell>
          <cell r="F86">
            <v>10025</v>
          </cell>
          <cell r="G86">
            <v>20859</v>
          </cell>
          <cell r="H86">
            <v>89354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24177</v>
          </cell>
          <cell r="O86">
            <v>0</v>
          </cell>
          <cell r="P86">
            <v>65177</v>
          </cell>
        </row>
        <row r="87">
          <cell r="A87" t="str">
            <v>MAY</v>
          </cell>
          <cell r="B87">
            <v>17608</v>
          </cell>
          <cell r="C87">
            <v>17104</v>
          </cell>
          <cell r="D87">
            <v>45.43013402998637</v>
          </cell>
          <cell r="E87">
            <v>504</v>
          </cell>
          <cell r="F87">
            <v>9281</v>
          </cell>
          <cell r="G87">
            <v>17436</v>
          </cell>
          <cell r="H87">
            <v>83756</v>
          </cell>
          <cell r="I87">
            <v>0</v>
          </cell>
          <cell r="J87">
            <v>0</v>
          </cell>
          <cell r="K87">
            <v>0</v>
          </cell>
          <cell r="L87">
            <v>7546</v>
          </cell>
          <cell r="M87">
            <v>0</v>
          </cell>
          <cell r="N87">
            <v>33554</v>
          </cell>
          <cell r="O87">
            <v>0</v>
          </cell>
          <cell r="P87">
            <v>42656</v>
          </cell>
        </row>
        <row r="88">
          <cell r="A88" t="str">
            <v>JUN</v>
          </cell>
          <cell r="B88">
            <v>16990</v>
          </cell>
          <cell r="C88">
            <v>16442</v>
          </cell>
          <cell r="D88">
            <v>45.858446144791053</v>
          </cell>
          <cell r="E88">
            <v>548</v>
          </cell>
          <cell r="F88">
            <v>8776</v>
          </cell>
          <cell r="G88">
            <v>17265</v>
          </cell>
          <cell r="H88">
            <v>77686</v>
          </cell>
          <cell r="I88">
            <v>0</v>
          </cell>
          <cell r="J88">
            <v>0</v>
          </cell>
          <cell r="K88">
            <v>0</v>
          </cell>
          <cell r="L88">
            <v>5477</v>
          </cell>
          <cell r="M88">
            <v>0</v>
          </cell>
          <cell r="N88">
            <v>36050</v>
          </cell>
          <cell r="O88">
            <v>0</v>
          </cell>
          <cell r="P88">
            <v>36159</v>
          </cell>
        </row>
        <row r="89">
          <cell r="A89" t="str">
            <v>JUL</v>
          </cell>
          <cell r="B89">
            <v>17170</v>
          </cell>
          <cell r="C89">
            <v>16588</v>
          </cell>
          <cell r="D89">
            <v>46.556750145602798</v>
          </cell>
          <cell r="E89">
            <v>582</v>
          </cell>
          <cell r="F89">
            <v>8653</v>
          </cell>
          <cell r="G89">
            <v>17007</v>
          </cell>
          <cell r="H89">
            <v>77339</v>
          </cell>
          <cell r="I89">
            <v>0</v>
          </cell>
          <cell r="J89">
            <v>0</v>
          </cell>
          <cell r="K89">
            <v>0</v>
          </cell>
          <cell r="L89">
            <v>5903</v>
          </cell>
          <cell r="M89">
            <v>0</v>
          </cell>
          <cell r="N89">
            <v>32564</v>
          </cell>
          <cell r="O89">
            <v>0</v>
          </cell>
          <cell r="P89">
            <v>38872</v>
          </cell>
        </row>
        <row r="90">
          <cell r="A90" t="str">
            <v>AGO</v>
          </cell>
          <cell r="B90">
            <v>19858</v>
          </cell>
          <cell r="C90">
            <v>19255</v>
          </cell>
          <cell r="D90">
            <v>46.099625733360313</v>
          </cell>
          <cell r="E90">
            <v>603</v>
          </cell>
          <cell r="F90">
            <v>8653</v>
          </cell>
          <cell r="G90">
            <v>17007</v>
          </cell>
          <cell r="H90">
            <v>104082</v>
          </cell>
          <cell r="I90">
            <v>0</v>
          </cell>
          <cell r="J90">
            <v>0</v>
          </cell>
          <cell r="K90">
            <v>0</v>
          </cell>
          <cell r="L90">
            <v>6035</v>
          </cell>
          <cell r="M90">
            <v>0</v>
          </cell>
          <cell r="N90">
            <v>27794</v>
          </cell>
          <cell r="O90">
            <v>0</v>
          </cell>
          <cell r="P90">
            <v>70253</v>
          </cell>
        </row>
        <row r="91">
          <cell r="A91" t="str">
            <v>SEP</v>
          </cell>
          <cell r="B91">
            <v>17239</v>
          </cell>
          <cell r="C91">
            <v>17113</v>
          </cell>
          <cell r="D91">
            <v>46.868677065280181</v>
          </cell>
          <cell r="E91">
            <v>126</v>
          </cell>
          <cell r="F91">
            <v>6949</v>
          </cell>
          <cell r="G91">
            <v>15797</v>
          </cell>
          <cell r="H91">
            <v>100036</v>
          </cell>
          <cell r="I91">
            <v>0</v>
          </cell>
          <cell r="J91">
            <v>0</v>
          </cell>
          <cell r="K91">
            <v>0</v>
          </cell>
          <cell r="L91">
            <v>1763</v>
          </cell>
          <cell r="M91">
            <v>0</v>
          </cell>
          <cell r="N91">
            <v>21628</v>
          </cell>
          <cell r="O91">
            <v>0</v>
          </cell>
          <cell r="P91">
            <v>76645</v>
          </cell>
        </row>
        <row r="92">
          <cell r="A92" t="str">
            <v>OCT</v>
          </cell>
          <cell r="B92">
            <v>15691</v>
          </cell>
          <cell r="C92">
            <v>15691</v>
          </cell>
          <cell r="D92">
            <v>46.914952206115082</v>
          </cell>
          <cell r="E92">
            <v>0</v>
          </cell>
          <cell r="F92">
            <v>6936</v>
          </cell>
          <cell r="G92">
            <v>17310</v>
          </cell>
          <cell r="H92">
            <v>100432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19775</v>
          </cell>
          <cell r="O92">
            <v>0</v>
          </cell>
          <cell r="P92">
            <v>80657</v>
          </cell>
        </row>
        <row r="93">
          <cell r="A93" t="str">
            <v>NOV</v>
          </cell>
          <cell r="B93">
            <v>17838</v>
          </cell>
          <cell r="C93">
            <v>17838</v>
          </cell>
          <cell r="D93">
            <v>46.53642663278859</v>
          </cell>
          <cell r="E93">
            <v>0</v>
          </cell>
          <cell r="F93">
            <v>7137</v>
          </cell>
          <cell r="G93">
            <v>17317</v>
          </cell>
          <cell r="H93">
            <v>110825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20607</v>
          </cell>
          <cell r="O93">
            <v>0</v>
          </cell>
          <cell r="P93">
            <v>90218</v>
          </cell>
        </row>
        <row r="94">
          <cell r="A94" t="str">
            <v>DIC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110825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20607</v>
          </cell>
          <cell r="O94">
            <v>0</v>
          </cell>
          <cell r="P94">
            <v>90218</v>
          </cell>
        </row>
        <row r="95">
          <cell r="A95" t="str">
            <v>TOTAL</v>
          </cell>
          <cell r="B95">
            <v>200404</v>
          </cell>
          <cell r="C95">
            <v>198041</v>
          </cell>
          <cell r="D95">
            <v>42.030417663160364</v>
          </cell>
          <cell r="E95">
            <v>2363</v>
          </cell>
          <cell r="F95">
            <v>90658</v>
          </cell>
          <cell r="G95">
            <v>195488</v>
          </cell>
          <cell r="H95">
            <v>1076866</v>
          </cell>
          <cell r="I95">
            <v>0</v>
          </cell>
          <cell r="J95">
            <v>0</v>
          </cell>
          <cell r="K95">
            <v>0</v>
          </cell>
          <cell r="L95">
            <v>26724</v>
          </cell>
          <cell r="M95">
            <v>0</v>
          </cell>
          <cell r="N95">
            <v>296370</v>
          </cell>
          <cell r="O95">
            <v>0</v>
          </cell>
          <cell r="P95">
            <v>753772</v>
          </cell>
        </row>
        <row r="97">
          <cell r="A97" t="str">
            <v>PALOMA   -   PLM (N)</v>
          </cell>
        </row>
        <row r="98">
          <cell r="B98" t="str">
            <v>L I Q U I D O S  EN BBLS</v>
          </cell>
          <cell r="H98" t="str">
            <v>G A S    EN    MPC</v>
          </cell>
        </row>
        <row r="99">
          <cell r="A99" t="str">
            <v>MES</v>
          </cell>
          <cell r="B99" t="str">
            <v>PRO-</v>
          </cell>
          <cell r="C99" t="str">
            <v>PET.</v>
          </cell>
          <cell r="D99" t="str">
            <v>DENS.</v>
          </cell>
          <cell r="E99" t="str">
            <v>GASO-</v>
          </cell>
          <cell r="F99" t="str">
            <v>AGUA</v>
          </cell>
          <cell r="G99" t="str">
            <v>PET.</v>
          </cell>
          <cell r="H99" t="str">
            <v>PRO-</v>
          </cell>
          <cell r="I99" t="str">
            <v>INYEC-</v>
          </cell>
          <cell r="J99" t="str">
            <v xml:space="preserve">ENT. </v>
          </cell>
          <cell r="K99" t="str">
            <v>ENT.</v>
          </cell>
          <cell r="L99" t="str">
            <v>LICUA-</v>
          </cell>
          <cell r="M99" t="str">
            <v>GLP</v>
          </cell>
          <cell r="N99" t="str">
            <v>COM-</v>
          </cell>
          <cell r="O99" t="str">
            <v>RESI-</v>
          </cell>
          <cell r="P99" t="str">
            <v>QUEMA-</v>
          </cell>
        </row>
        <row r="100">
          <cell r="B100" t="str">
            <v>DUC.</v>
          </cell>
          <cell r="C100" t="str">
            <v>COND.</v>
          </cell>
          <cell r="D100" t="str">
            <v>(º API)</v>
          </cell>
          <cell r="E100" t="str">
            <v>LINA</v>
          </cell>
          <cell r="G100" t="str">
            <v>ENT.</v>
          </cell>
          <cell r="H100" t="str">
            <v>DUC.</v>
          </cell>
          <cell r="I100" t="str">
            <v>CION</v>
          </cell>
          <cell r="J100" t="str">
            <v>GASOD.</v>
          </cell>
          <cell r="K100" t="str">
            <v>PROC.</v>
          </cell>
          <cell r="L100" t="str">
            <v>BLES</v>
          </cell>
          <cell r="M100" t="str">
            <v>MC</v>
          </cell>
          <cell r="N100" t="str">
            <v>BUST.</v>
          </cell>
          <cell r="O100" t="str">
            <v>DUAL</v>
          </cell>
          <cell r="P100" t="str">
            <v>DO</v>
          </cell>
        </row>
        <row r="101">
          <cell r="A101" t="str">
            <v>ENE</v>
          </cell>
          <cell r="B101">
            <v>140219.70000000001</v>
          </cell>
          <cell r="C101">
            <v>140219.70000000001</v>
          </cell>
          <cell r="D101">
            <v>50.75</v>
          </cell>
          <cell r="E101">
            <v>0</v>
          </cell>
          <cell r="F101">
            <v>2590</v>
          </cell>
          <cell r="G101">
            <v>138350</v>
          </cell>
          <cell r="H101">
            <v>669708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6302</v>
          </cell>
          <cell r="O101">
            <v>0</v>
          </cell>
          <cell r="P101">
            <v>663406</v>
          </cell>
        </row>
        <row r="102">
          <cell r="A102" t="str">
            <v>FEB</v>
          </cell>
          <cell r="B102">
            <v>153250</v>
          </cell>
          <cell r="C102">
            <v>153250</v>
          </cell>
          <cell r="D102">
            <v>50.69</v>
          </cell>
          <cell r="E102">
            <v>0</v>
          </cell>
          <cell r="F102">
            <v>1379</v>
          </cell>
          <cell r="G102">
            <v>154213</v>
          </cell>
          <cell r="H102">
            <v>801530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6035</v>
          </cell>
          <cell r="O102">
            <v>0</v>
          </cell>
          <cell r="P102">
            <v>795495</v>
          </cell>
        </row>
        <row r="103">
          <cell r="A103" t="str">
            <v>MAR</v>
          </cell>
          <cell r="B103">
            <v>172064</v>
          </cell>
          <cell r="C103">
            <v>172064</v>
          </cell>
          <cell r="D103">
            <v>51.94</v>
          </cell>
          <cell r="E103">
            <v>0</v>
          </cell>
          <cell r="F103">
            <v>959</v>
          </cell>
          <cell r="G103">
            <v>174774</v>
          </cell>
          <cell r="H103">
            <v>925068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6782</v>
          </cell>
          <cell r="O103">
            <v>0</v>
          </cell>
          <cell r="P103">
            <v>918286</v>
          </cell>
        </row>
        <row r="104">
          <cell r="A104" t="str">
            <v>ABR</v>
          </cell>
          <cell r="B104">
            <v>183218</v>
          </cell>
          <cell r="C104">
            <v>183218</v>
          </cell>
          <cell r="D104">
            <v>53.31</v>
          </cell>
          <cell r="E104">
            <v>0</v>
          </cell>
          <cell r="F104">
            <v>1248</v>
          </cell>
          <cell r="G104">
            <v>174971</v>
          </cell>
          <cell r="H104">
            <v>890873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11784</v>
          </cell>
          <cell r="O104">
            <v>0</v>
          </cell>
          <cell r="P104">
            <v>879089</v>
          </cell>
        </row>
        <row r="105">
          <cell r="A105" t="str">
            <v>MAY</v>
          </cell>
          <cell r="B105">
            <v>202507</v>
          </cell>
          <cell r="C105">
            <v>202507</v>
          </cell>
          <cell r="D105">
            <v>50.87379448611653</v>
          </cell>
          <cell r="E105">
            <v>0</v>
          </cell>
          <cell r="F105">
            <v>1702</v>
          </cell>
          <cell r="G105">
            <v>203093</v>
          </cell>
          <cell r="H105">
            <v>966040</v>
          </cell>
          <cell r="I105">
            <v>577929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22881</v>
          </cell>
          <cell r="O105">
            <v>0</v>
          </cell>
          <cell r="P105">
            <v>365230</v>
          </cell>
        </row>
        <row r="106">
          <cell r="A106" t="str">
            <v>JUN</v>
          </cell>
          <cell r="B106">
            <v>209713</v>
          </cell>
          <cell r="C106">
            <v>209713</v>
          </cell>
          <cell r="D106">
            <v>52.623184542684527</v>
          </cell>
          <cell r="E106">
            <v>0</v>
          </cell>
          <cell r="F106">
            <v>2423</v>
          </cell>
          <cell r="G106">
            <v>219125</v>
          </cell>
          <cell r="H106">
            <v>934734</v>
          </cell>
          <cell r="I106">
            <v>648082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23413</v>
          </cell>
          <cell r="O106">
            <v>0</v>
          </cell>
          <cell r="P106">
            <v>263239</v>
          </cell>
        </row>
        <row r="107">
          <cell r="A107" t="str">
            <v>JUL</v>
          </cell>
          <cell r="B107">
            <v>283764.40000000002</v>
          </cell>
          <cell r="C107">
            <v>283764.40000000002</v>
          </cell>
          <cell r="D107">
            <v>55.965255803758332</v>
          </cell>
          <cell r="E107">
            <v>0</v>
          </cell>
          <cell r="F107">
            <v>2232</v>
          </cell>
          <cell r="G107">
            <v>271821.14</v>
          </cell>
          <cell r="H107">
            <v>1343585</v>
          </cell>
          <cell r="I107">
            <v>748944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18002</v>
          </cell>
          <cell r="O107">
            <v>0</v>
          </cell>
          <cell r="P107">
            <v>576639</v>
          </cell>
        </row>
        <row r="108">
          <cell r="A108" t="str">
            <v>AGO</v>
          </cell>
          <cell r="B108">
            <v>290076.25</v>
          </cell>
          <cell r="C108">
            <v>290076.25</v>
          </cell>
          <cell r="D108">
            <v>58.353555906038594</v>
          </cell>
          <cell r="E108">
            <v>0</v>
          </cell>
          <cell r="F108">
            <v>1559</v>
          </cell>
          <cell r="G108">
            <v>285738.99</v>
          </cell>
          <cell r="H108">
            <v>1338918</v>
          </cell>
          <cell r="I108">
            <v>974231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24586</v>
          </cell>
          <cell r="O108">
            <v>0</v>
          </cell>
          <cell r="P108">
            <v>340101</v>
          </cell>
        </row>
        <row r="109">
          <cell r="A109" t="str">
            <v>SEP</v>
          </cell>
          <cell r="B109">
            <v>285757.18</v>
          </cell>
          <cell r="C109">
            <v>285757.18</v>
          </cell>
          <cell r="D109">
            <v>55.938896739714146</v>
          </cell>
          <cell r="E109">
            <v>0</v>
          </cell>
          <cell r="F109">
            <v>1152</v>
          </cell>
          <cell r="G109">
            <v>242171.75</v>
          </cell>
          <cell r="H109">
            <v>1346716</v>
          </cell>
          <cell r="I109">
            <v>929967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25826</v>
          </cell>
          <cell r="O109">
            <v>0</v>
          </cell>
          <cell r="P109">
            <v>390923</v>
          </cell>
        </row>
        <row r="110">
          <cell r="A110" t="str">
            <v>OCT</v>
          </cell>
          <cell r="B110">
            <v>236727.44</v>
          </cell>
          <cell r="C110">
            <v>232569.44</v>
          </cell>
          <cell r="D110">
            <v>55.894340053841972</v>
          </cell>
          <cell r="E110">
            <v>4158</v>
          </cell>
          <cell r="F110">
            <v>1347</v>
          </cell>
          <cell r="G110">
            <v>281555.68</v>
          </cell>
          <cell r="H110">
            <v>1025044</v>
          </cell>
          <cell r="I110">
            <v>801008</v>
          </cell>
          <cell r="J110">
            <v>0</v>
          </cell>
          <cell r="K110">
            <v>0</v>
          </cell>
          <cell r="L110">
            <v>14540</v>
          </cell>
          <cell r="M110">
            <v>409.95</v>
          </cell>
          <cell r="N110">
            <v>35031</v>
          </cell>
          <cell r="O110">
            <v>0</v>
          </cell>
          <cell r="P110">
            <v>174465</v>
          </cell>
        </row>
        <row r="111">
          <cell r="A111" t="str">
            <v>NOV</v>
          </cell>
          <cell r="B111">
            <v>270510.3</v>
          </cell>
          <cell r="C111">
            <v>266812.3</v>
          </cell>
          <cell r="D111">
            <v>55.199049481757811</v>
          </cell>
          <cell r="E111">
            <v>3698</v>
          </cell>
          <cell r="F111">
            <v>1125</v>
          </cell>
          <cell r="G111">
            <v>281959.87</v>
          </cell>
          <cell r="H111">
            <v>1344089</v>
          </cell>
          <cell r="I111">
            <v>953095</v>
          </cell>
          <cell r="J111">
            <v>0</v>
          </cell>
          <cell r="K111">
            <v>0</v>
          </cell>
          <cell r="L111">
            <v>16861</v>
          </cell>
          <cell r="M111">
            <v>420.01</v>
          </cell>
          <cell r="N111">
            <v>47098</v>
          </cell>
          <cell r="O111">
            <v>0</v>
          </cell>
          <cell r="P111">
            <v>327035</v>
          </cell>
        </row>
        <row r="112">
          <cell r="A112" t="str">
            <v>DIC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1344089</v>
          </cell>
          <cell r="I112">
            <v>953095</v>
          </cell>
          <cell r="J112">
            <v>0</v>
          </cell>
          <cell r="K112">
            <v>0</v>
          </cell>
          <cell r="L112">
            <v>16861</v>
          </cell>
          <cell r="M112">
            <v>420.01</v>
          </cell>
          <cell r="N112">
            <v>47098</v>
          </cell>
          <cell r="O112">
            <v>0</v>
          </cell>
          <cell r="P112">
            <v>327035</v>
          </cell>
        </row>
        <row r="113">
          <cell r="A113" t="str">
            <v>TOTAL</v>
          </cell>
          <cell r="B113">
            <v>2427807.27</v>
          </cell>
          <cell r="C113">
            <v>2419951.27</v>
          </cell>
          <cell r="D113">
            <v>49.294839751159323</v>
          </cell>
          <cell r="E113">
            <v>7856</v>
          </cell>
          <cell r="F113">
            <v>17716</v>
          </cell>
          <cell r="G113">
            <v>2427773.4300000002</v>
          </cell>
          <cell r="H113">
            <v>12930394</v>
          </cell>
          <cell r="I113">
            <v>6586351</v>
          </cell>
          <cell r="J113">
            <v>0</v>
          </cell>
          <cell r="K113">
            <v>0</v>
          </cell>
          <cell r="L113">
            <v>48262</v>
          </cell>
          <cell r="M113">
            <v>1249.97</v>
          </cell>
          <cell r="N113">
            <v>274838</v>
          </cell>
          <cell r="O113">
            <v>0</v>
          </cell>
          <cell r="P113">
            <v>6020943</v>
          </cell>
        </row>
        <row r="115">
          <cell r="A115" t="str">
            <v>SURUBI   -   SRB (E)</v>
          </cell>
        </row>
        <row r="116">
          <cell r="B116" t="str">
            <v>L I Q U I D O S  EN BBLS</v>
          </cell>
          <cell r="H116" t="str">
            <v>G A S    EN    MPC</v>
          </cell>
        </row>
        <row r="117">
          <cell r="A117" t="str">
            <v>MES</v>
          </cell>
          <cell r="B117" t="str">
            <v>PRO-</v>
          </cell>
          <cell r="C117" t="str">
            <v>PET.</v>
          </cell>
          <cell r="D117" t="str">
            <v>DENS.</v>
          </cell>
          <cell r="E117" t="str">
            <v>GASO-</v>
          </cell>
          <cell r="F117" t="str">
            <v>AGUA</v>
          </cell>
          <cell r="G117" t="str">
            <v>PET.</v>
          </cell>
          <cell r="H117" t="str">
            <v>PRO-</v>
          </cell>
          <cell r="I117" t="str">
            <v>INYEC-</v>
          </cell>
          <cell r="J117" t="str">
            <v xml:space="preserve">ENT. </v>
          </cell>
          <cell r="K117" t="str">
            <v>ENT.</v>
          </cell>
          <cell r="L117" t="str">
            <v>LICUA-</v>
          </cell>
          <cell r="M117" t="str">
            <v>GLP</v>
          </cell>
          <cell r="N117" t="str">
            <v>COM-</v>
          </cell>
          <cell r="O117" t="str">
            <v>RESI-</v>
          </cell>
          <cell r="P117" t="str">
            <v>QUEMA-</v>
          </cell>
        </row>
        <row r="118">
          <cell r="B118" t="str">
            <v>DUC.</v>
          </cell>
          <cell r="C118" t="str">
            <v>COND.</v>
          </cell>
          <cell r="D118" t="str">
            <v>(º API)</v>
          </cell>
          <cell r="E118" t="str">
            <v>LINA</v>
          </cell>
          <cell r="G118" t="str">
            <v>ENT.</v>
          </cell>
          <cell r="H118" t="str">
            <v>DUC.</v>
          </cell>
          <cell r="I118" t="str">
            <v>CION</v>
          </cell>
          <cell r="J118" t="str">
            <v>GASOD.</v>
          </cell>
          <cell r="K118" t="str">
            <v>PROC.</v>
          </cell>
          <cell r="L118" t="str">
            <v>BLES</v>
          </cell>
          <cell r="M118" t="str">
            <v>MC</v>
          </cell>
          <cell r="N118" t="str">
            <v>BUST.</v>
          </cell>
          <cell r="O118" t="str">
            <v>DUAL</v>
          </cell>
          <cell r="P118" t="str">
            <v>DO</v>
          </cell>
        </row>
        <row r="119">
          <cell r="A119" t="str">
            <v>ENE</v>
          </cell>
          <cell r="B119">
            <v>165054.59</v>
          </cell>
          <cell r="C119">
            <v>165054.59</v>
          </cell>
          <cell r="D119">
            <v>43.5</v>
          </cell>
          <cell r="E119">
            <v>0</v>
          </cell>
          <cell r="F119">
            <v>6107</v>
          </cell>
          <cell r="G119">
            <v>167717</v>
          </cell>
          <cell r="H119">
            <v>213859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20001</v>
          </cell>
          <cell r="O119">
            <v>0</v>
          </cell>
          <cell r="P119">
            <v>193858</v>
          </cell>
        </row>
        <row r="120">
          <cell r="A120" t="str">
            <v>FEB</v>
          </cell>
          <cell r="B120">
            <v>143126</v>
          </cell>
          <cell r="C120">
            <v>143126</v>
          </cell>
          <cell r="D120">
            <v>42.7</v>
          </cell>
          <cell r="E120">
            <v>0</v>
          </cell>
          <cell r="F120">
            <v>6750</v>
          </cell>
          <cell r="G120">
            <v>299817</v>
          </cell>
          <cell r="H120">
            <v>187466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12981</v>
          </cell>
          <cell r="O120">
            <v>0</v>
          </cell>
          <cell r="P120">
            <v>174485</v>
          </cell>
        </row>
        <row r="121">
          <cell r="A121" t="str">
            <v>MAR</v>
          </cell>
          <cell r="B121">
            <v>157038</v>
          </cell>
          <cell r="C121">
            <v>157038</v>
          </cell>
          <cell r="D121">
            <v>42.9</v>
          </cell>
          <cell r="E121">
            <v>0</v>
          </cell>
          <cell r="F121">
            <v>8999</v>
          </cell>
          <cell r="G121">
            <v>151568</v>
          </cell>
          <cell r="H121">
            <v>198189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7913</v>
          </cell>
          <cell r="O121">
            <v>0</v>
          </cell>
          <cell r="P121">
            <v>190276</v>
          </cell>
        </row>
        <row r="122">
          <cell r="A122" t="str">
            <v>ABR</v>
          </cell>
          <cell r="B122">
            <v>143645</v>
          </cell>
          <cell r="C122">
            <v>143645</v>
          </cell>
          <cell r="D122">
            <v>43</v>
          </cell>
          <cell r="E122">
            <v>0</v>
          </cell>
          <cell r="F122">
            <v>8973</v>
          </cell>
          <cell r="G122">
            <v>135387</v>
          </cell>
          <cell r="H122">
            <v>185772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15645</v>
          </cell>
          <cell r="O122">
            <v>0</v>
          </cell>
          <cell r="P122">
            <v>170127</v>
          </cell>
        </row>
        <row r="123">
          <cell r="A123" t="str">
            <v>MAY</v>
          </cell>
          <cell r="B123">
            <v>144922</v>
          </cell>
          <cell r="C123">
            <v>144922</v>
          </cell>
          <cell r="D123">
            <v>43</v>
          </cell>
          <cell r="E123">
            <v>0</v>
          </cell>
          <cell r="F123">
            <v>10171</v>
          </cell>
          <cell r="G123">
            <v>149682.44</v>
          </cell>
          <cell r="H123">
            <v>187431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17328</v>
          </cell>
          <cell r="O123">
            <v>0</v>
          </cell>
          <cell r="P123">
            <v>170103</v>
          </cell>
        </row>
        <row r="124">
          <cell r="A124" t="str">
            <v>JUN</v>
          </cell>
          <cell r="B124">
            <v>137351</v>
          </cell>
          <cell r="C124">
            <v>137351</v>
          </cell>
          <cell r="D124">
            <v>43.2</v>
          </cell>
          <cell r="E124">
            <v>0</v>
          </cell>
          <cell r="F124">
            <v>9779</v>
          </cell>
          <cell r="G124">
            <v>140454</v>
          </cell>
          <cell r="H124">
            <v>180538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17068</v>
          </cell>
          <cell r="O124">
            <v>0</v>
          </cell>
          <cell r="P124">
            <v>163470</v>
          </cell>
        </row>
        <row r="125">
          <cell r="A125" t="str">
            <v>JUL</v>
          </cell>
          <cell r="B125">
            <v>138879</v>
          </cell>
          <cell r="C125">
            <v>138879</v>
          </cell>
          <cell r="D125">
            <v>43</v>
          </cell>
          <cell r="E125">
            <v>0</v>
          </cell>
          <cell r="F125">
            <v>10013</v>
          </cell>
          <cell r="G125">
            <v>129059.75</v>
          </cell>
          <cell r="H125">
            <v>181322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17434</v>
          </cell>
          <cell r="O125">
            <v>0</v>
          </cell>
          <cell r="P125">
            <v>163888</v>
          </cell>
        </row>
        <row r="126">
          <cell r="A126" t="str">
            <v>AGO</v>
          </cell>
          <cell r="B126">
            <v>132394.32</v>
          </cell>
          <cell r="C126">
            <v>132394.32</v>
          </cell>
          <cell r="D126">
            <v>43.07</v>
          </cell>
          <cell r="E126">
            <v>0</v>
          </cell>
          <cell r="F126">
            <v>9398.4</v>
          </cell>
          <cell r="G126">
            <v>131507.81</v>
          </cell>
          <cell r="H126">
            <v>175771.95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17805</v>
          </cell>
          <cell r="O126">
            <v>0</v>
          </cell>
          <cell r="P126">
            <v>157966.95000000001</v>
          </cell>
        </row>
        <row r="127">
          <cell r="A127" t="str">
            <v>SEP</v>
          </cell>
          <cell r="B127">
            <v>121221.36</v>
          </cell>
          <cell r="C127">
            <v>121221.36</v>
          </cell>
          <cell r="D127">
            <v>43</v>
          </cell>
          <cell r="E127">
            <v>0</v>
          </cell>
          <cell r="F127">
            <v>7957.61</v>
          </cell>
          <cell r="G127">
            <v>101488.6</v>
          </cell>
          <cell r="H127">
            <v>158523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14955</v>
          </cell>
          <cell r="O127">
            <v>0</v>
          </cell>
          <cell r="P127">
            <v>143568</v>
          </cell>
        </row>
        <row r="128">
          <cell r="A128" t="str">
            <v>OCT</v>
          </cell>
          <cell r="B128">
            <v>100805.52</v>
          </cell>
          <cell r="C128">
            <v>100805.52</v>
          </cell>
          <cell r="D128">
            <v>42.9</v>
          </cell>
          <cell r="E128">
            <v>0</v>
          </cell>
          <cell r="F128">
            <v>8773.41</v>
          </cell>
          <cell r="G128">
            <v>121031.91</v>
          </cell>
          <cell r="H128">
            <v>125744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11551</v>
          </cell>
          <cell r="O128">
            <v>0</v>
          </cell>
          <cell r="P128">
            <v>114193</v>
          </cell>
        </row>
        <row r="129">
          <cell r="A129" t="str">
            <v>NOV</v>
          </cell>
          <cell r="B129">
            <v>130600.03</v>
          </cell>
          <cell r="C129">
            <v>130600.03</v>
          </cell>
          <cell r="D129">
            <v>42.6</v>
          </cell>
          <cell r="E129">
            <v>0</v>
          </cell>
          <cell r="F129">
            <v>8552.27</v>
          </cell>
          <cell r="G129">
            <v>135599.18</v>
          </cell>
          <cell r="H129">
            <v>142269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15519</v>
          </cell>
          <cell r="O129">
            <v>0</v>
          </cell>
          <cell r="P129">
            <v>126750</v>
          </cell>
        </row>
        <row r="130">
          <cell r="A130" t="str">
            <v>DIC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142269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15519</v>
          </cell>
          <cell r="O130">
            <v>0</v>
          </cell>
          <cell r="P130">
            <v>126750</v>
          </cell>
        </row>
        <row r="131">
          <cell r="A131" t="str">
            <v>TOTAL</v>
          </cell>
          <cell r="B131">
            <v>1515036.82</v>
          </cell>
          <cell r="C131">
            <v>1515036.82</v>
          </cell>
          <cell r="D131">
            <v>39.405833333333334</v>
          </cell>
          <cell r="E131">
            <v>0</v>
          </cell>
          <cell r="F131">
            <v>95473.69</v>
          </cell>
          <cell r="G131">
            <v>1663312.69</v>
          </cell>
          <cell r="H131">
            <v>2079153.95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183719</v>
          </cell>
          <cell r="O131">
            <v>0</v>
          </cell>
          <cell r="P131">
            <v>1895434.95</v>
          </cell>
        </row>
        <row r="133">
          <cell r="A133" t="str">
            <v>SUBUBI   -   BLOQUE BAJO</v>
          </cell>
        </row>
        <row r="134">
          <cell r="B134" t="str">
            <v>L I Q U I D O S  EN BBLS</v>
          </cell>
          <cell r="H134" t="str">
            <v>G A S    EN    MPC</v>
          </cell>
        </row>
        <row r="135">
          <cell r="A135" t="str">
            <v>MES</v>
          </cell>
          <cell r="B135" t="str">
            <v>PRO-</v>
          </cell>
          <cell r="C135" t="str">
            <v>PET.</v>
          </cell>
          <cell r="D135" t="str">
            <v>DENS.</v>
          </cell>
          <cell r="E135" t="str">
            <v>GASO-</v>
          </cell>
          <cell r="F135" t="str">
            <v>AGUA</v>
          </cell>
          <cell r="G135" t="str">
            <v>PET.</v>
          </cell>
          <cell r="H135" t="str">
            <v>PRO-</v>
          </cell>
          <cell r="I135" t="str">
            <v>INYEC-</v>
          </cell>
          <cell r="J135" t="str">
            <v xml:space="preserve">ENT. </v>
          </cell>
          <cell r="K135" t="str">
            <v>ENT.</v>
          </cell>
          <cell r="L135" t="str">
            <v>LICUA-</v>
          </cell>
          <cell r="M135" t="str">
            <v>GLP</v>
          </cell>
          <cell r="N135" t="str">
            <v>COM-</v>
          </cell>
          <cell r="O135" t="str">
            <v>RESI-</v>
          </cell>
          <cell r="P135" t="str">
            <v>QUEMA-</v>
          </cell>
        </row>
        <row r="136">
          <cell r="B136" t="str">
            <v>DUC.</v>
          </cell>
          <cell r="C136" t="str">
            <v>COND.</v>
          </cell>
          <cell r="D136" t="str">
            <v>(º API)</v>
          </cell>
          <cell r="E136" t="str">
            <v>LINA</v>
          </cell>
          <cell r="G136" t="str">
            <v>ENT.</v>
          </cell>
          <cell r="H136" t="str">
            <v>DUC.</v>
          </cell>
          <cell r="I136" t="str">
            <v>CION</v>
          </cell>
          <cell r="J136" t="str">
            <v>GASOD.</v>
          </cell>
          <cell r="K136" t="str">
            <v>PROC.</v>
          </cell>
          <cell r="L136" t="str">
            <v>BLES</v>
          </cell>
          <cell r="M136" t="str">
            <v>MC</v>
          </cell>
          <cell r="N136" t="str">
            <v>BUST.</v>
          </cell>
          <cell r="O136" t="str">
            <v>DUAL</v>
          </cell>
          <cell r="P136" t="str">
            <v>DO</v>
          </cell>
        </row>
        <row r="137">
          <cell r="A137" t="str">
            <v>ENE</v>
          </cell>
          <cell r="B137">
            <v>23177</v>
          </cell>
          <cell r="C137">
            <v>23177</v>
          </cell>
          <cell r="D137">
            <v>44.4</v>
          </cell>
          <cell r="E137">
            <v>0</v>
          </cell>
          <cell r="F137">
            <v>102</v>
          </cell>
          <cell r="G137">
            <v>23177</v>
          </cell>
          <cell r="H137">
            <v>63990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63990</v>
          </cell>
        </row>
        <row r="138">
          <cell r="A138" t="str">
            <v>FEB</v>
          </cell>
          <cell r="B138">
            <v>20512</v>
          </cell>
          <cell r="C138">
            <v>20512</v>
          </cell>
          <cell r="D138">
            <v>44.4</v>
          </cell>
          <cell r="E138">
            <v>0</v>
          </cell>
          <cell r="F138">
            <v>650</v>
          </cell>
          <cell r="G138">
            <v>20512</v>
          </cell>
          <cell r="H138">
            <v>60141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3657</v>
          </cell>
          <cell r="O138">
            <v>0</v>
          </cell>
          <cell r="P138">
            <v>56484</v>
          </cell>
        </row>
        <row r="139">
          <cell r="A139" t="str">
            <v>MAR</v>
          </cell>
          <cell r="B139">
            <v>21974</v>
          </cell>
          <cell r="C139">
            <v>21974</v>
          </cell>
          <cell r="D139">
            <v>42.1</v>
          </cell>
          <cell r="E139">
            <v>0</v>
          </cell>
          <cell r="F139">
            <v>711</v>
          </cell>
          <cell r="G139">
            <v>21974</v>
          </cell>
          <cell r="H139">
            <v>61857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1395</v>
          </cell>
          <cell r="O139">
            <v>0</v>
          </cell>
          <cell r="P139">
            <v>60462</v>
          </cell>
        </row>
        <row r="140">
          <cell r="A140" t="str">
            <v>ABR</v>
          </cell>
          <cell r="B140">
            <v>19808</v>
          </cell>
          <cell r="C140">
            <v>19808</v>
          </cell>
          <cell r="D140">
            <v>42.4</v>
          </cell>
          <cell r="E140">
            <v>0</v>
          </cell>
          <cell r="F140">
            <v>280</v>
          </cell>
          <cell r="G140">
            <v>19808</v>
          </cell>
          <cell r="H140">
            <v>57246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4643</v>
          </cell>
          <cell r="O140">
            <v>0</v>
          </cell>
          <cell r="P140">
            <v>52603</v>
          </cell>
        </row>
        <row r="141">
          <cell r="A141" t="str">
            <v>MAY</v>
          </cell>
          <cell r="B141">
            <v>19996</v>
          </cell>
          <cell r="C141">
            <v>19996</v>
          </cell>
          <cell r="D141">
            <v>42.6</v>
          </cell>
          <cell r="E141">
            <v>0</v>
          </cell>
          <cell r="F141">
            <v>407</v>
          </cell>
          <cell r="G141">
            <v>19614.099999999999</v>
          </cell>
          <cell r="H141">
            <v>56999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5149</v>
          </cell>
          <cell r="O141">
            <v>0</v>
          </cell>
          <cell r="P141">
            <v>51850</v>
          </cell>
        </row>
        <row r="142">
          <cell r="A142" t="str">
            <v>JUN</v>
          </cell>
          <cell r="B142">
            <v>18683</v>
          </cell>
          <cell r="C142">
            <v>18683</v>
          </cell>
          <cell r="D142">
            <v>42.7</v>
          </cell>
          <cell r="E142">
            <v>0</v>
          </cell>
          <cell r="F142">
            <v>324</v>
          </cell>
          <cell r="G142">
            <v>18683</v>
          </cell>
          <cell r="H142">
            <v>50374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4613</v>
          </cell>
          <cell r="O142">
            <v>0</v>
          </cell>
          <cell r="P142">
            <v>45761</v>
          </cell>
        </row>
        <row r="143">
          <cell r="A143" t="str">
            <v>JUL</v>
          </cell>
          <cell r="B143">
            <v>18686</v>
          </cell>
          <cell r="C143">
            <v>18686</v>
          </cell>
          <cell r="D143">
            <v>43.2</v>
          </cell>
          <cell r="E143">
            <v>0</v>
          </cell>
          <cell r="F143">
            <v>341</v>
          </cell>
          <cell r="G143">
            <v>17157</v>
          </cell>
          <cell r="H143">
            <v>51203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4840</v>
          </cell>
          <cell r="O143">
            <v>0</v>
          </cell>
          <cell r="P143">
            <v>46363</v>
          </cell>
        </row>
        <row r="144">
          <cell r="A144" t="str">
            <v>AGO</v>
          </cell>
          <cell r="B144">
            <v>17295.48</v>
          </cell>
          <cell r="C144">
            <v>17295.48</v>
          </cell>
          <cell r="D144">
            <v>43.31</v>
          </cell>
          <cell r="E144">
            <v>0</v>
          </cell>
          <cell r="F144">
            <v>340.58</v>
          </cell>
          <cell r="G144">
            <v>17293.25</v>
          </cell>
          <cell r="H144">
            <v>47466.05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4709</v>
          </cell>
          <cell r="O144">
            <v>0</v>
          </cell>
          <cell r="P144">
            <v>42757.05</v>
          </cell>
        </row>
        <row r="145">
          <cell r="A145" t="str">
            <v>SEP</v>
          </cell>
          <cell r="B145">
            <v>18308.02</v>
          </cell>
          <cell r="C145">
            <v>18308.02</v>
          </cell>
          <cell r="D145">
            <v>42.8</v>
          </cell>
          <cell r="E145">
            <v>0</v>
          </cell>
          <cell r="F145">
            <v>432.39</v>
          </cell>
          <cell r="G145">
            <v>17682.330000000002</v>
          </cell>
          <cell r="H145">
            <v>46533.33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4377</v>
          </cell>
          <cell r="O145">
            <v>0</v>
          </cell>
          <cell r="P145">
            <v>42156.33</v>
          </cell>
        </row>
        <row r="146">
          <cell r="A146" t="str">
            <v>OCT</v>
          </cell>
          <cell r="B146">
            <v>17364.61</v>
          </cell>
          <cell r="C146">
            <v>17364.61</v>
          </cell>
          <cell r="D146">
            <v>43</v>
          </cell>
          <cell r="E146">
            <v>0</v>
          </cell>
          <cell r="F146">
            <v>366.65</v>
          </cell>
          <cell r="G146">
            <v>17727.97</v>
          </cell>
          <cell r="H146">
            <v>50197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4798</v>
          </cell>
          <cell r="O146">
            <v>0</v>
          </cell>
          <cell r="P146">
            <v>45399</v>
          </cell>
        </row>
        <row r="147">
          <cell r="A147" t="str">
            <v>NOV</v>
          </cell>
          <cell r="B147">
            <v>16193.97</v>
          </cell>
          <cell r="C147">
            <v>16193.97</v>
          </cell>
          <cell r="D147">
            <v>42.6</v>
          </cell>
          <cell r="E147">
            <v>0</v>
          </cell>
          <cell r="F147">
            <v>412.73</v>
          </cell>
          <cell r="G147">
            <v>17105.25</v>
          </cell>
          <cell r="H147">
            <v>41752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4183</v>
          </cell>
          <cell r="O147">
            <v>0</v>
          </cell>
          <cell r="P147">
            <v>37569</v>
          </cell>
        </row>
        <row r="148">
          <cell r="A148" t="str">
            <v>DIC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41752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4183</v>
          </cell>
          <cell r="O148">
            <v>0</v>
          </cell>
          <cell r="P148">
            <v>37569</v>
          </cell>
        </row>
        <row r="149">
          <cell r="A149" t="str">
            <v>TOTAL</v>
          </cell>
          <cell r="B149">
            <v>211998.07999999999</v>
          </cell>
          <cell r="C149">
            <v>211998.07999999999</v>
          </cell>
          <cell r="D149">
            <v>39.459166666666668</v>
          </cell>
          <cell r="E149">
            <v>0</v>
          </cell>
          <cell r="F149">
            <v>4367.3500000000004</v>
          </cell>
          <cell r="G149">
            <v>210733.9</v>
          </cell>
          <cell r="H149">
            <v>629510.38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46547</v>
          </cell>
          <cell r="O149">
            <v>0</v>
          </cell>
          <cell r="P149">
            <v>582963.38</v>
          </cell>
        </row>
        <row r="151">
          <cell r="H151" t="str">
            <v>PEREZ   COMPANC  S. A.</v>
          </cell>
        </row>
        <row r="152">
          <cell r="A152" t="str">
            <v>CARANDA   -   CAR (E)</v>
          </cell>
        </row>
        <row r="153">
          <cell r="B153" t="str">
            <v>L I Q U I D O S  EN BBLS</v>
          </cell>
          <cell r="H153" t="str">
            <v>G A S    EN    MPC</v>
          </cell>
        </row>
        <row r="154">
          <cell r="A154" t="str">
            <v>MES</v>
          </cell>
          <cell r="B154" t="str">
            <v>PRO-</v>
          </cell>
          <cell r="C154" t="str">
            <v>PET.</v>
          </cell>
          <cell r="D154" t="str">
            <v>DENS.</v>
          </cell>
          <cell r="E154" t="str">
            <v>GASO-</v>
          </cell>
          <cell r="F154" t="str">
            <v>AGUA</v>
          </cell>
          <cell r="G154" t="str">
            <v>PET.</v>
          </cell>
          <cell r="H154" t="str">
            <v>PRO-</v>
          </cell>
          <cell r="I154" t="str">
            <v>INYEC-</v>
          </cell>
          <cell r="J154" t="str">
            <v xml:space="preserve">ENT. </v>
          </cell>
          <cell r="K154" t="str">
            <v>ENT.</v>
          </cell>
          <cell r="L154" t="str">
            <v>LICUA-</v>
          </cell>
          <cell r="M154" t="str">
            <v>GLP</v>
          </cell>
          <cell r="N154" t="str">
            <v>COM-</v>
          </cell>
          <cell r="O154" t="str">
            <v>RESI-</v>
          </cell>
          <cell r="P154" t="str">
            <v>QUEMA-</v>
          </cell>
        </row>
        <row r="155">
          <cell r="B155" t="str">
            <v>DUC.</v>
          </cell>
          <cell r="C155" t="str">
            <v>COND.</v>
          </cell>
          <cell r="D155" t="str">
            <v>(º API)</v>
          </cell>
          <cell r="E155" t="str">
            <v>LINA</v>
          </cell>
          <cell r="G155" t="str">
            <v>ENT.</v>
          </cell>
          <cell r="H155" t="str">
            <v>DUC.</v>
          </cell>
          <cell r="I155" t="str">
            <v>CION</v>
          </cell>
          <cell r="J155" t="str">
            <v>GASOD.</v>
          </cell>
          <cell r="K155" t="str">
            <v>PROC.</v>
          </cell>
          <cell r="L155" t="str">
            <v>BLES</v>
          </cell>
          <cell r="M155" t="str">
            <v>MC</v>
          </cell>
          <cell r="N155" t="str">
            <v>BUST.</v>
          </cell>
          <cell r="O155" t="str">
            <v>DUAL</v>
          </cell>
          <cell r="P155" t="str">
            <v>DO</v>
          </cell>
        </row>
        <row r="156">
          <cell r="A156" t="str">
            <v>ENE</v>
          </cell>
          <cell r="B156">
            <v>8933.0400000000009</v>
          </cell>
          <cell r="C156">
            <v>3494</v>
          </cell>
          <cell r="D156">
            <v>55.1</v>
          </cell>
          <cell r="E156">
            <v>5439.04</v>
          </cell>
          <cell r="F156">
            <v>2776</v>
          </cell>
          <cell r="G156">
            <v>3507</v>
          </cell>
          <cell r="H156">
            <v>694152</v>
          </cell>
          <cell r="I156">
            <v>0</v>
          </cell>
          <cell r="J156">
            <v>654280</v>
          </cell>
          <cell r="K156">
            <v>0</v>
          </cell>
          <cell r="L156">
            <v>0</v>
          </cell>
          <cell r="M156">
            <v>3246.2968000000001</v>
          </cell>
          <cell r="N156">
            <v>20502</v>
          </cell>
          <cell r="O156">
            <v>618887</v>
          </cell>
          <cell r="P156">
            <v>19370</v>
          </cell>
        </row>
        <row r="157">
          <cell r="A157" t="str">
            <v>FEB</v>
          </cell>
          <cell r="B157">
            <v>7728.06</v>
          </cell>
          <cell r="C157">
            <v>3376</v>
          </cell>
          <cell r="D157">
            <v>55.1</v>
          </cell>
          <cell r="E157">
            <v>4352.0600000000004</v>
          </cell>
          <cell r="F157">
            <v>2776</v>
          </cell>
          <cell r="G157">
            <v>3366</v>
          </cell>
          <cell r="H157">
            <v>587894</v>
          </cell>
          <cell r="I157">
            <v>0</v>
          </cell>
          <cell r="J157">
            <v>527889</v>
          </cell>
          <cell r="K157">
            <v>0</v>
          </cell>
          <cell r="L157">
            <v>28985</v>
          </cell>
          <cell r="M157">
            <v>2672.15</v>
          </cell>
          <cell r="N157">
            <v>19930</v>
          </cell>
          <cell r="O157">
            <v>498904</v>
          </cell>
          <cell r="P157">
            <v>11090</v>
          </cell>
        </row>
        <row r="158">
          <cell r="A158" t="str">
            <v>MAR</v>
          </cell>
          <cell r="B158">
            <v>6295.71</v>
          </cell>
          <cell r="C158">
            <v>3110</v>
          </cell>
          <cell r="D158">
            <v>55.1</v>
          </cell>
          <cell r="E158">
            <v>3185.71</v>
          </cell>
          <cell r="F158">
            <v>2547</v>
          </cell>
          <cell r="G158">
            <v>2238</v>
          </cell>
          <cell r="H158">
            <v>469926</v>
          </cell>
          <cell r="I158">
            <v>0</v>
          </cell>
          <cell r="J158">
            <v>414780</v>
          </cell>
          <cell r="K158">
            <v>0</v>
          </cell>
          <cell r="L158">
            <v>22656</v>
          </cell>
          <cell r="M158">
            <v>2111.6999999999998</v>
          </cell>
          <cell r="N158">
            <v>15840</v>
          </cell>
          <cell r="O158">
            <v>392124</v>
          </cell>
          <cell r="P158">
            <v>16650</v>
          </cell>
        </row>
        <row r="159">
          <cell r="A159" t="str">
            <v>ABR</v>
          </cell>
          <cell r="B159">
            <v>7225.1900000000005</v>
          </cell>
          <cell r="C159">
            <v>3655</v>
          </cell>
          <cell r="D159">
            <v>56</v>
          </cell>
          <cell r="E159">
            <v>3570.19</v>
          </cell>
          <cell r="F159">
            <v>2257</v>
          </cell>
          <cell r="G159">
            <v>3700</v>
          </cell>
          <cell r="H159">
            <v>549242</v>
          </cell>
          <cell r="I159">
            <v>0</v>
          </cell>
          <cell r="J159">
            <v>491690</v>
          </cell>
          <cell r="K159">
            <v>0</v>
          </cell>
          <cell r="L159">
            <v>26902</v>
          </cell>
          <cell r="M159">
            <v>2529.6659500000001</v>
          </cell>
          <cell r="N159">
            <v>19460</v>
          </cell>
          <cell r="O159">
            <v>464788</v>
          </cell>
          <cell r="P159">
            <v>11190</v>
          </cell>
        </row>
        <row r="160">
          <cell r="A160" t="str">
            <v>MAY</v>
          </cell>
          <cell r="B160">
            <v>10255.200000000001</v>
          </cell>
          <cell r="C160">
            <v>5187</v>
          </cell>
          <cell r="D160">
            <v>59.1</v>
          </cell>
          <cell r="E160">
            <v>5068.2</v>
          </cell>
          <cell r="F160">
            <v>2351</v>
          </cell>
          <cell r="G160">
            <v>5183</v>
          </cell>
          <cell r="H160">
            <v>707749</v>
          </cell>
          <cell r="I160">
            <v>0</v>
          </cell>
          <cell r="J160">
            <v>627890</v>
          </cell>
          <cell r="K160">
            <v>0</v>
          </cell>
          <cell r="L160">
            <v>34729</v>
          </cell>
          <cell r="M160">
            <v>3226.5797299999999</v>
          </cell>
          <cell r="N160">
            <v>22260</v>
          </cell>
          <cell r="O160">
            <v>593161</v>
          </cell>
          <cell r="P160">
            <v>22870</v>
          </cell>
        </row>
        <row r="161">
          <cell r="A161" t="str">
            <v>JUN</v>
          </cell>
          <cell r="B161">
            <v>10661.57</v>
          </cell>
          <cell r="C161">
            <v>5658</v>
          </cell>
          <cell r="D161">
            <v>60.4</v>
          </cell>
          <cell r="E161">
            <v>5003.57</v>
          </cell>
          <cell r="F161">
            <v>2324</v>
          </cell>
          <cell r="G161">
            <v>5636</v>
          </cell>
          <cell r="H161">
            <v>712941</v>
          </cell>
          <cell r="I161">
            <v>0</v>
          </cell>
          <cell r="J161">
            <v>641330</v>
          </cell>
          <cell r="K161">
            <v>0</v>
          </cell>
          <cell r="L161">
            <v>34981</v>
          </cell>
          <cell r="M161">
            <v>3258.7709500000001</v>
          </cell>
          <cell r="N161">
            <v>25550</v>
          </cell>
          <cell r="O161">
            <v>606349</v>
          </cell>
          <cell r="P161">
            <v>11080</v>
          </cell>
        </row>
        <row r="162">
          <cell r="A162" t="str">
            <v>JUL</v>
          </cell>
          <cell r="B162">
            <v>10508.82</v>
          </cell>
          <cell r="C162">
            <v>5231</v>
          </cell>
          <cell r="D162">
            <v>58.3</v>
          </cell>
          <cell r="E162">
            <v>5277.82</v>
          </cell>
          <cell r="F162">
            <v>2510</v>
          </cell>
          <cell r="G162">
            <v>3871</v>
          </cell>
          <cell r="H162">
            <v>736995</v>
          </cell>
          <cell r="I162">
            <v>0</v>
          </cell>
          <cell r="J162">
            <v>653860</v>
          </cell>
          <cell r="K162">
            <v>0</v>
          </cell>
          <cell r="L162">
            <v>36165</v>
          </cell>
          <cell r="M162">
            <v>3360.0334800000001</v>
          </cell>
          <cell r="N162">
            <v>26340</v>
          </cell>
          <cell r="O162">
            <v>617695</v>
          </cell>
          <cell r="P162">
            <v>20630</v>
          </cell>
        </row>
        <row r="163">
          <cell r="A163" t="str">
            <v>AGO</v>
          </cell>
          <cell r="B163">
            <v>10167.84</v>
          </cell>
          <cell r="C163">
            <v>5068</v>
          </cell>
          <cell r="D163">
            <v>59.1</v>
          </cell>
          <cell r="E163">
            <v>5099.84</v>
          </cell>
          <cell r="F163">
            <v>2161</v>
          </cell>
          <cell r="G163">
            <v>6427</v>
          </cell>
          <cell r="H163">
            <v>745816</v>
          </cell>
          <cell r="I163">
            <v>0</v>
          </cell>
          <cell r="J163">
            <v>663780</v>
          </cell>
          <cell r="K163">
            <v>0</v>
          </cell>
          <cell r="L163">
            <v>36916</v>
          </cell>
          <cell r="M163">
            <v>3450.7515600000002</v>
          </cell>
          <cell r="N163">
            <v>26000</v>
          </cell>
          <cell r="O163">
            <v>626864</v>
          </cell>
          <cell r="P163">
            <v>19120</v>
          </cell>
        </row>
        <row r="164">
          <cell r="A164" t="str">
            <v>SEP</v>
          </cell>
          <cell r="B164">
            <v>9639.880000000001</v>
          </cell>
          <cell r="C164">
            <v>4605</v>
          </cell>
          <cell r="D164">
            <v>59.2</v>
          </cell>
          <cell r="E164">
            <v>5034.88</v>
          </cell>
          <cell r="F164">
            <v>1860</v>
          </cell>
          <cell r="G164">
            <v>5552</v>
          </cell>
          <cell r="H164">
            <v>718606</v>
          </cell>
          <cell r="I164">
            <v>0</v>
          </cell>
          <cell r="J164">
            <v>641160</v>
          </cell>
          <cell r="K164">
            <v>0</v>
          </cell>
          <cell r="L164">
            <v>33926</v>
          </cell>
          <cell r="M164">
            <v>3141.84</v>
          </cell>
          <cell r="N164">
            <v>25240</v>
          </cell>
          <cell r="O164">
            <v>607234</v>
          </cell>
          <cell r="P164">
            <v>18280</v>
          </cell>
        </row>
        <row r="165">
          <cell r="A165" t="str">
            <v>OCT</v>
          </cell>
          <cell r="B165">
            <v>7618.74</v>
          </cell>
          <cell r="C165">
            <v>3500</v>
          </cell>
          <cell r="D165">
            <v>55.1</v>
          </cell>
          <cell r="E165">
            <v>4118.74</v>
          </cell>
          <cell r="F165">
            <v>2351</v>
          </cell>
          <cell r="G165">
            <v>4593</v>
          </cell>
          <cell r="H165">
            <v>676324</v>
          </cell>
          <cell r="I165">
            <v>0</v>
          </cell>
          <cell r="J165">
            <v>549470</v>
          </cell>
          <cell r="K165">
            <v>0</v>
          </cell>
          <cell r="L165">
            <v>29264</v>
          </cell>
          <cell r="M165">
            <v>2725.49</v>
          </cell>
          <cell r="N165">
            <v>21740</v>
          </cell>
          <cell r="O165">
            <v>520206</v>
          </cell>
          <cell r="P165">
            <v>75850</v>
          </cell>
        </row>
        <row r="166">
          <cell r="A166" t="str">
            <v>NOV</v>
          </cell>
          <cell r="B166">
            <v>10389.01</v>
          </cell>
          <cell r="C166">
            <v>3900</v>
          </cell>
          <cell r="D166">
            <v>56.2</v>
          </cell>
          <cell r="E166">
            <v>6489.01</v>
          </cell>
          <cell r="F166">
            <v>3910</v>
          </cell>
          <cell r="G166">
            <v>4391</v>
          </cell>
          <cell r="H166">
            <v>686050</v>
          </cell>
          <cell r="I166">
            <v>0</v>
          </cell>
          <cell r="J166">
            <v>605660</v>
          </cell>
          <cell r="K166">
            <v>0</v>
          </cell>
          <cell r="L166">
            <v>33150</v>
          </cell>
          <cell r="M166">
            <v>2895.15</v>
          </cell>
          <cell r="N166">
            <v>23730</v>
          </cell>
          <cell r="O166">
            <v>572510</v>
          </cell>
          <cell r="P166">
            <v>23510</v>
          </cell>
        </row>
        <row r="167">
          <cell r="A167" t="str">
            <v>DIC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686050</v>
          </cell>
          <cell r="I167">
            <v>0</v>
          </cell>
          <cell r="J167">
            <v>605660</v>
          </cell>
          <cell r="K167">
            <v>0</v>
          </cell>
          <cell r="L167">
            <v>33150</v>
          </cell>
          <cell r="M167">
            <v>2895.15</v>
          </cell>
          <cell r="N167">
            <v>23730</v>
          </cell>
          <cell r="O167">
            <v>572510</v>
          </cell>
          <cell r="P167">
            <v>23510</v>
          </cell>
        </row>
        <row r="168">
          <cell r="A168" t="str">
            <v>TOTAL</v>
          </cell>
          <cell r="B168">
            <v>99423.06</v>
          </cell>
          <cell r="C168">
            <v>46784</v>
          </cell>
          <cell r="D168">
            <v>52.39166666666668</v>
          </cell>
          <cell r="E168">
            <v>52639.06</v>
          </cell>
          <cell r="F168">
            <v>27823</v>
          </cell>
          <cell r="G168">
            <v>48464</v>
          </cell>
          <cell r="H168">
            <v>7971745</v>
          </cell>
          <cell r="I168">
            <v>0</v>
          </cell>
          <cell r="J168">
            <v>7077449</v>
          </cell>
          <cell r="K168">
            <v>0</v>
          </cell>
          <cell r="L168">
            <v>350824</v>
          </cell>
          <cell r="M168">
            <v>35513.57847</v>
          </cell>
          <cell r="N168">
            <v>270322</v>
          </cell>
          <cell r="O168">
            <v>6691232</v>
          </cell>
          <cell r="P168">
            <v>273150</v>
          </cell>
        </row>
        <row r="170">
          <cell r="A170" t="str">
            <v>COLPA   -   CLP (E)</v>
          </cell>
        </row>
        <row r="171">
          <cell r="B171" t="str">
            <v>L I Q U I D O S  EN BBLS</v>
          </cell>
          <cell r="H171" t="str">
            <v>G A S    EN    MPC</v>
          </cell>
        </row>
        <row r="172">
          <cell r="A172" t="str">
            <v>MES</v>
          </cell>
          <cell r="B172" t="str">
            <v>PRO-</v>
          </cell>
          <cell r="C172" t="str">
            <v>PET.</v>
          </cell>
          <cell r="D172" t="str">
            <v>DENS.</v>
          </cell>
          <cell r="E172" t="str">
            <v>GASO-</v>
          </cell>
          <cell r="F172" t="str">
            <v>AGUA</v>
          </cell>
          <cell r="G172" t="str">
            <v>PET.</v>
          </cell>
          <cell r="H172" t="str">
            <v>PRO-</v>
          </cell>
          <cell r="I172" t="str">
            <v>INYEC-</v>
          </cell>
          <cell r="J172" t="str">
            <v xml:space="preserve">ENT. </v>
          </cell>
          <cell r="K172" t="str">
            <v>ENT.</v>
          </cell>
          <cell r="L172" t="str">
            <v>LICUA-</v>
          </cell>
          <cell r="M172" t="str">
            <v>GLP</v>
          </cell>
          <cell r="N172" t="str">
            <v>COM-</v>
          </cell>
          <cell r="O172" t="str">
            <v>RESI-</v>
          </cell>
          <cell r="P172" t="str">
            <v>QUEMA-</v>
          </cell>
        </row>
        <row r="173">
          <cell r="B173" t="str">
            <v>DUC.</v>
          </cell>
          <cell r="C173" t="str">
            <v>COND.</v>
          </cell>
          <cell r="D173" t="str">
            <v>(º API)</v>
          </cell>
          <cell r="E173" t="str">
            <v>LINA</v>
          </cell>
          <cell r="G173" t="str">
            <v>ENT.</v>
          </cell>
          <cell r="H173" t="str">
            <v>DUC.</v>
          </cell>
          <cell r="I173" t="str">
            <v>CION</v>
          </cell>
          <cell r="J173" t="str">
            <v>GASOD.</v>
          </cell>
          <cell r="K173" t="str">
            <v>PROC.</v>
          </cell>
          <cell r="L173" t="str">
            <v>BLES</v>
          </cell>
          <cell r="M173" t="str">
            <v>MC</v>
          </cell>
          <cell r="N173" t="str">
            <v>BUST.</v>
          </cell>
          <cell r="O173" t="str">
            <v>DUAL</v>
          </cell>
          <cell r="P173" t="str">
            <v>DO</v>
          </cell>
        </row>
        <row r="174">
          <cell r="A174" t="str">
            <v>ENE</v>
          </cell>
          <cell r="B174">
            <v>6140.94</v>
          </cell>
          <cell r="C174">
            <v>5822</v>
          </cell>
          <cell r="D174">
            <v>56.1</v>
          </cell>
          <cell r="E174">
            <v>318.94</v>
          </cell>
          <cell r="F174">
            <v>4154</v>
          </cell>
          <cell r="G174">
            <v>5863</v>
          </cell>
          <cell r="H174">
            <v>204411</v>
          </cell>
          <cell r="I174">
            <v>0</v>
          </cell>
          <cell r="J174">
            <v>48392</v>
          </cell>
          <cell r="K174">
            <v>0</v>
          </cell>
          <cell r="L174">
            <v>1654</v>
          </cell>
          <cell r="M174">
            <v>92.937479999999994</v>
          </cell>
          <cell r="N174">
            <v>22310</v>
          </cell>
          <cell r="O174">
            <v>0</v>
          </cell>
          <cell r="P174">
            <v>132055</v>
          </cell>
        </row>
        <row r="175">
          <cell r="A175" t="str">
            <v>FEB</v>
          </cell>
          <cell r="B175">
            <v>5455.37</v>
          </cell>
          <cell r="C175">
            <v>4958</v>
          </cell>
          <cell r="D175">
            <v>54</v>
          </cell>
          <cell r="E175">
            <v>497.37</v>
          </cell>
          <cell r="F175">
            <v>3732</v>
          </cell>
          <cell r="G175">
            <v>4941</v>
          </cell>
          <cell r="H175">
            <v>208814</v>
          </cell>
          <cell r="I175">
            <v>0</v>
          </cell>
          <cell r="J175">
            <v>148518</v>
          </cell>
          <cell r="K175">
            <v>0</v>
          </cell>
          <cell r="L175">
            <v>1819</v>
          </cell>
          <cell r="M175">
            <v>86.441999999999993</v>
          </cell>
          <cell r="N175">
            <v>12033</v>
          </cell>
          <cell r="O175">
            <v>0</v>
          </cell>
          <cell r="P175">
            <v>46444</v>
          </cell>
        </row>
        <row r="176">
          <cell r="A176" t="str">
            <v>MAR</v>
          </cell>
          <cell r="B176">
            <v>6872.54</v>
          </cell>
          <cell r="C176">
            <v>5856</v>
          </cell>
          <cell r="D176">
            <v>54</v>
          </cell>
          <cell r="E176">
            <v>1016.54</v>
          </cell>
          <cell r="F176">
            <v>3949</v>
          </cell>
          <cell r="G176">
            <v>5844</v>
          </cell>
          <cell r="H176">
            <v>307350</v>
          </cell>
          <cell r="I176">
            <v>0</v>
          </cell>
          <cell r="J176">
            <v>266112</v>
          </cell>
          <cell r="K176">
            <v>0</v>
          </cell>
          <cell r="L176">
            <v>3870</v>
          </cell>
          <cell r="M176">
            <v>248.97</v>
          </cell>
          <cell r="N176">
            <v>12190</v>
          </cell>
          <cell r="O176">
            <v>0</v>
          </cell>
          <cell r="P176">
            <v>25178</v>
          </cell>
        </row>
        <row r="177">
          <cell r="A177" t="str">
            <v>ABR</v>
          </cell>
          <cell r="B177">
            <v>7293.55</v>
          </cell>
          <cell r="C177">
            <v>5320</v>
          </cell>
          <cell r="D177">
            <v>54.8</v>
          </cell>
          <cell r="E177">
            <v>1973.55</v>
          </cell>
          <cell r="F177">
            <v>3738</v>
          </cell>
          <cell r="G177">
            <v>5190</v>
          </cell>
          <cell r="H177">
            <v>269860</v>
          </cell>
          <cell r="I177">
            <v>0</v>
          </cell>
          <cell r="J177">
            <v>228054</v>
          </cell>
          <cell r="K177">
            <v>0</v>
          </cell>
          <cell r="L177">
            <v>6126</v>
          </cell>
          <cell r="M177">
            <v>410.3</v>
          </cell>
          <cell r="N177">
            <v>23950</v>
          </cell>
          <cell r="O177">
            <v>0</v>
          </cell>
          <cell r="P177">
            <v>11730</v>
          </cell>
        </row>
        <row r="178">
          <cell r="A178" t="str">
            <v>MAY</v>
          </cell>
          <cell r="B178">
            <v>6504.4</v>
          </cell>
          <cell r="C178">
            <v>5717</v>
          </cell>
          <cell r="D178">
            <v>55.1</v>
          </cell>
          <cell r="E178">
            <v>787.4</v>
          </cell>
          <cell r="F178">
            <v>2344</v>
          </cell>
          <cell r="G178">
            <v>5783</v>
          </cell>
          <cell r="H178">
            <v>287240</v>
          </cell>
          <cell r="I178">
            <v>0</v>
          </cell>
          <cell r="J178">
            <v>241341</v>
          </cell>
          <cell r="K178">
            <v>0</v>
          </cell>
          <cell r="L178">
            <v>2293</v>
          </cell>
          <cell r="M178">
            <v>145.7938</v>
          </cell>
          <cell r="N178">
            <v>22700</v>
          </cell>
          <cell r="O178">
            <v>0</v>
          </cell>
          <cell r="P178">
            <v>20906</v>
          </cell>
        </row>
        <row r="179">
          <cell r="A179" t="str">
            <v>JUN</v>
          </cell>
          <cell r="B179">
            <v>7100.62</v>
          </cell>
          <cell r="C179">
            <v>5842</v>
          </cell>
          <cell r="D179">
            <v>55.9</v>
          </cell>
          <cell r="E179">
            <v>1258.6199999999999</v>
          </cell>
          <cell r="F179">
            <v>1830</v>
          </cell>
          <cell r="G179">
            <v>5903</v>
          </cell>
          <cell r="H179">
            <v>287800</v>
          </cell>
          <cell r="I179">
            <v>0</v>
          </cell>
          <cell r="J179">
            <v>254635</v>
          </cell>
          <cell r="K179">
            <v>0</v>
          </cell>
          <cell r="L179">
            <v>3009</v>
          </cell>
          <cell r="M179">
            <v>194.48259999999999</v>
          </cell>
          <cell r="N179">
            <v>26530</v>
          </cell>
          <cell r="O179">
            <v>0</v>
          </cell>
          <cell r="P179">
            <v>3626</v>
          </cell>
        </row>
        <row r="180">
          <cell r="A180" t="str">
            <v>JUL</v>
          </cell>
          <cell r="B180">
            <v>7762.57</v>
          </cell>
          <cell r="C180">
            <v>5930</v>
          </cell>
          <cell r="D180">
            <v>55.8</v>
          </cell>
          <cell r="E180">
            <v>1832.57</v>
          </cell>
          <cell r="F180">
            <v>1890</v>
          </cell>
          <cell r="G180">
            <v>5896</v>
          </cell>
          <cell r="H180">
            <v>289820</v>
          </cell>
          <cell r="I180">
            <v>0</v>
          </cell>
          <cell r="J180">
            <v>247726</v>
          </cell>
          <cell r="K180">
            <v>0</v>
          </cell>
          <cell r="L180">
            <v>5878</v>
          </cell>
          <cell r="M180">
            <v>383.61</v>
          </cell>
          <cell r="N180">
            <v>29700</v>
          </cell>
          <cell r="O180">
            <v>0</v>
          </cell>
          <cell r="P180">
            <v>6516</v>
          </cell>
        </row>
        <row r="181">
          <cell r="A181" t="str">
            <v>AGO</v>
          </cell>
          <cell r="B181">
            <v>7533.58</v>
          </cell>
          <cell r="C181">
            <v>5735</v>
          </cell>
          <cell r="D181">
            <v>55.7</v>
          </cell>
          <cell r="E181">
            <v>1798.58</v>
          </cell>
          <cell r="F181">
            <v>1890</v>
          </cell>
          <cell r="G181">
            <v>5586</v>
          </cell>
          <cell r="H181">
            <v>289650.13</v>
          </cell>
          <cell r="I181">
            <v>0</v>
          </cell>
          <cell r="J181">
            <v>235796.13</v>
          </cell>
          <cell r="K181">
            <v>0</v>
          </cell>
          <cell r="L181">
            <v>5797</v>
          </cell>
          <cell r="M181">
            <v>368.69</v>
          </cell>
          <cell r="N181">
            <v>30800</v>
          </cell>
          <cell r="O181">
            <v>0</v>
          </cell>
          <cell r="P181">
            <v>17257</v>
          </cell>
        </row>
        <row r="182">
          <cell r="A182" t="str">
            <v>SEP</v>
          </cell>
          <cell r="B182">
            <v>6825.96</v>
          </cell>
          <cell r="C182">
            <v>5287</v>
          </cell>
          <cell r="D182">
            <v>55</v>
          </cell>
          <cell r="E182">
            <v>1538.96</v>
          </cell>
          <cell r="F182">
            <v>1859</v>
          </cell>
          <cell r="G182">
            <v>3004</v>
          </cell>
          <cell r="H182">
            <v>255270</v>
          </cell>
          <cell r="I182">
            <v>0</v>
          </cell>
          <cell r="J182">
            <v>207574</v>
          </cell>
          <cell r="K182">
            <v>0</v>
          </cell>
          <cell r="L182">
            <v>5004</v>
          </cell>
          <cell r="M182">
            <v>344.81</v>
          </cell>
          <cell r="N182">
            <v>27660</v>
          </cell>
          <cell r="O182">
            <v>0</v>
          </cell>
          <cell r="P182">
            <v>15032</v>
          </cell>
        </row>
        <row r="183">
          <cell r="A183" t="str">
            <v>OCT</v>
          </cell>
          <cell r="B183">
            <v>6556.43</v>
          </cell>
          <cell r="C183">
            <v>5269</v>
          </cell>
          <cell r="D183">
            <v>54.7</v>
          </cell>
          <cell r="E183">
            <v>1287.43</v>
          </cell>
          <cell r="F183">
            <v>1800</v>
          </cell>
          <cell r="G183">
            <v>5057</v>
          </cell>
          <cell r="H183">
            <v>267710</v>
          </cell>
          <cell r="I183">
            <v>0</v>
          </cell>
          <cell r="J183">
            <v>235479</v>
          </cell>
          <cell r="K183">
            <v>0</v>
          </cell>
          <cell r="L183">
            <v>3823</v>
          </cell>
          <cell r="M183">
            <v>241.61</v>
          </cell>
          <cell r="N183">
            <v>23500</v>
          </cell>
          <cell r="O183">
            <v>0</v>
          </cell>
          <cell r="P183">
            <v>4908</v>
          </cell>
        </row>
        <row r="184">
          <cell r="A184" t="str">
            <v>NOV</v>
          </cell>
          <cell r="B184">
            <v>6510.78</v>
          </cell>
          <cell r="C184">
            <v>5134</v>
          </cell>
          <cell r="D184">
            <v>54.2</v>
          </cell>
          <cell r="E184">
            <v>1376.78</v>
          </cell>
          <cell r="F184">
            <v>2110</v>
          </cell>
          <cell r="G184">
            <v>5106</v>
          </cell>
          <cell r="H184">
            <v>236129.77</v>
          </cell>
          <cell r="I184">
            <v>0</v>
          </cell>
          <cell r="J184">
            <v>171152</v>
          </cell>
          <cell r="K184">
            <v>0</v>
          </cell>
          <cell r="L184">
            <v>462.77</v>
          </cell>
          <cell r="M184">
            <v>252.18</v>
          </cell>
          <cell r="N184">
            <v>26420</v>
          </cell>
          <cell r="O184">
            <v>0</v>
          </cell>
          <cell r="P184">
            <v>38095</v>
          </cell>
        </row>
        <row r="185">
          <cell r="A185" t="str">
            <v>DIC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236129.77</v>
          </cell>
          <cell r="I185">
            <v>0</v>
          </cell>
          <cell r="J185">
            <v>171152</v>
          </cell>
          <cell r="K185">
            <v>0</v>
          </cell>
          <cell r="L185">
            <v>462.77</v>
          </cell>
          <cell r="M185">
            <v>252.18</v>
          </cell>
          <cell r="N185">
            <v>26420</v>
          </cell>
          <cell r="O185">
            <v>0</v>
          </cell>
          <cell r="P185">
            <v>38095</v>
          </cell>
        </row>
        <row r="186">
          <cell r="A186" t="str">
            <v>TOTAL</v>
          </cell>
          <cell r="B186">
            <v>74556.739999999991</v>
          </cell>
          <cell r="C186">
            <v>60870</v>
          </cell>
          <cell r="D186">
            <v>50.44166666666667</v>
          </cell>
          <cell r="E186">
            <v>13686.74</v>
          </cell>
          <cell r="F186">
            <v>29296</v>
          </cell>
          <cell r="G186">
            <v>58173</v>
          </cell>
          <cell r="H186">
            <v>3140184.67</v>
          </cell>
          <cell r="I186">
            <v>0</v>
          </cell>
          <cell r="J186">
            <v>2455931.13</v>
          </cell>
          <cell r="K186">
            <v>0</v>
          </cell>
          <cell r="L186">
            <v>40198.539999999994</v>
          </cell>
          <cell r="M186">
            <v>3022.0058799999997</v>
          </cell>
          <cell r="N186">
            <v>284213</v>
          </cell>
          <cell r="O186">
            <v>0</v>
          </cell>
          <cell r="P186">
            <v>359842</v>
          </cell>
        </row>
        <row r="188">
          <cell r="A188" t="str">
            <v>COLPA   -   CLP (E)</v>
          </cell>
        </row>
        <row r="189">
          <cell r="B189" t="str">
            <v>L I Q U I D O S  EN BBLS</v>
          </cell>
          <cell r="H189" t="str">
            <v>G A S    EN    MPC</v>
          </cell>
        </row>
        <row r="190">
          <cell r="A190" t="str">
            <v>MES</v>
          </cell>
          <cell r="B190" t="str">
            <v>PRO-</v>
          </cell>
          <cell r="C190" t="str">
            <v>PET.</v>
          </cell>
          <cell r="D190" t="str">
            <v>DENS.</v>
          </cell>
          <cell r="E190" t="str">
            <v>GASO-</v>
          </cell>
          <cell r="F190" t="str">
            <v>AGUA</v>
          </cell>
          <cell r="G190" t="str">
            <v>PET.</v>
          </cell>
          <cell r="H190" t="str">
            <v>PRO-</v>
          </cell>
          <cell r="I190" t="str">
            <v>INYEC-</v>
          </cell>
          <cell r="J190" t="str">
            <v xml:space="preserve">ENT. </v>
          </cell>
          <cell r="K190" t="str">
            <v>ENT.</v>
          </cell>
          <cell r="L190" t="str">
            <v>LICUA-</v>
          </cell>
          <cell r="M190" t="str">
            <v>GLP</v>
          </cell>
          <cell r="N190" t="str">
            <v>COM-</v>
          </cell>
          <cell r="O190" t="str">
            <v>RESI-</v>
          </cell>
          <cell r="P190" t="str">
            <v>QUEMA-</v>
          </cell>
        </row>
        <row r="191">
          <cell r="B191" t="str">
            <v>DUC.</v>
          </cell>
          <cell r="C191" t="str">
            <v>COND.</v>
          </cell>
          <cell r="D191" t="str">
            <v>(º API)</v>
          </cell>
          <cell r="E191" t="str">
            <v>LINA</v>
          </cell>
          <cell r="G191" t="str">
            <v>ENT.</v>
          </cell>
          <cell r="H191" t="str">
            <v>DUC.</v>
          </cell>
          <cell r="I191" t="str">
            <v>CION</v>
          </cell>
          <cell r="J191" t="str">
            <v>GASOD.</v>
          </cell>
          <cell r="K191" t="str">
            <v>PROC.</v>
          </cell>
          <cell r="L191" t="str">
            <v>BLES</v>
          </cell>
          <cell r="M191" t="str">
            <v>MC</v>
          </cell>
          <cell r="N191" t="str">
            <v>BUST.</v>
          </cell>
          <cell r="O191" t="str">
            <v>DUAL</v>
          </cell>
          <cell r="P191" t="str">
            <v>DO</v>
          </cell>
        </row>
        <row r="192">
          <cell r="A192" t="str">
            <v>ENE</v>
          </cell>
          <cell r="B192">
            <v>3660</v>
          </cell>
          <cell r="C192">
            <v>0</v>
          </cell>
          <cell r="D192">
            <v>0</v>
          </cell>
          <cell r="E192">
            <v>3660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1240.43</v>
          </cell>
          <cell r="N192">
            <v>0</v>
          </cell>
          <cell r="O192">
            <v>0</v>
          </cell>
          <cell r="P192">
            <v>0</v>
          </cell>
        </row>
        <row r="193">
          <cell r="A193" t="str">
            <v>FEB</v>
          </cell>
          <cell r="B193">
            <v>1711</v>
          </cell>
          <cell r="C193">
            <v>0</v>
          </cell>
          <cell r="D193">
            <v>0</v>
          </cell>
          <cell r="E193">
            <v>1711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409.49</v>
          </cell>
          <cell r="N193">
            <v>0</v>
          </cell>
          <cell r="O193">
            <v>0</v>
          </cell>
          <cell r="P193">
            <v>0</v>
          </cell>
        </row>
        <row r="194">
          <cell r="A194" t="str">
            <v>MAR</v>
          </cell>
          <cell r="B194">
            <v>2234</v>
          </cell>
          <cell r="C194">
            <v>0</v>
          </cell>
          <cell r="D194">
            <v>0</v>
          </cell>
          <cell r="E194">
            <v>2234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698.3</v>
          </cell>
          <cell r="N194">
            <v>0</v>
          </cell>
          <cell r="O194">
            <v>0</v>
          </cell>
          <cell r="P194">
            <v>0</v>
          </cell>
        </row>
        <row r="195">
          <cell r="A195" t="str">
            <v>ABR</v>
          </cell>
          <cell r="B195">
            <v>4439</v>
          </cell>
          <cell r="C195">
            <v>0</v>
          </cell>
          <cell r="D195">
            <v>0</v>
          </cell>
          <cell r="E195">
            <v>4439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1419</v>
          </cell>
          <cell r="N195">
            <v>0</v>
          </cell>
          <cell r="O195">
            <v>0</v>
          </cell>
          <cell r="P195">
            <v>0</v>
          </cell>
        </row>
        <row r="196">
          <cell r="A196" t="str">
            <v>MAY</v>
          </cell>
          <cell r="B196">
            <v>2301</v>
          </cell>
          <cell r="C196">
            <v>0</v>
          </cell>
          <cell r="D196">
            <v>0</v>
          </cell>
          <cell r="E196">
            <v>2301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592.29999999999995</v>
          </cell>
          <cell r="N196">
            <v>0</v>
          </cell>
          <cell r="O196">
            <v>0</v>
          </cell>
          <cell r="P196">
            <v>0</v>
          </cell>
        </row>
        <row r="197">
          <cell r="A197" t="str">
            <v>JUN</v>
          </cell>
          <cell r="B197">
            <v>3546</v>
          </cell>
          <cell r="C197">
            <v>0</v>
          </cell>
          <cell r="D197">
            <v>0</v>
          </cell>
          <cell r="E197">
            <v>3546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754.2</v>
          </cell>
          <cell r="N197">
            <v>0</v>
          </cell>
          <cell r="O197">
            <v>0</v>
          </cell>
          <cell r="P197">
            <v>0</v>
          </cell>
        </row>
        <row r="198">
          <cell r="A198" t="str">
            <v>JUL</v>
          </cell>
          <cell r="B198">
            <v>5293</v>
          </cell>
          <cell r="C198">
            <v>0</v>
          </cell>
          <cell r="D198">
            <v>0</v>
          </cell>
          <cell r="E198">
            <v>5293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1537</v>
          </cell>
          <cell r="N198">
            <v>0</v>
          </cell>
          <cell r="O198">
            <v>0</v>
          </cell>
          <cell r="P198">
            <v>0</v>
          </cell>
        </row>
        <row r="199">
          <cell r="A199" t="str">
            <v>AGO</v>
          </cell>
          <cell r="B199">
            <v>5600</v>
          </cell>
          <cell r="C199">
            <v>0</v>
          </cell>
          <cell r="D199">
            <v>0</v>
          </cell>
          <cell r="E199">
            <v>5600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1596.9</v>
          </cell>
          <cell r="N199">
            <v>0</v>
          </cell>
          <cell r="O199">
            <v>0</v>
          </cell>
          <cell r="P199">
            <v>0</v>
          </cell>
        </row>
        <row r="200">
          <cell r="A200" t="str">
            <v>SEP</v>
          </cell>
          <cell r="B200">
            <v>4897</v>
          </cell>
          <cell r="C200">
            <v>0</v>
          </cell>
          <cell r="D200">
            <v>0</v>
          </cell>
          <cell r="E200">
            <v>4897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1498.6</v>
          </cell>
          <cell r="N200">
            <v>0</v>
          </cell>
          <cell r="O200">
            <v>0</v>
          </cell>
          <cell r="P200">
            <v>0</v>
          </cell>
        </row>
        <row r="201">
          <cell r="A201" t="str">
            <v>OCT</v>
          </cell>
          <cell r="B201">
            <v>3363</v>
          </cell>
          <cell r="C201">
            <v>0</v>
          </cell>
          <cell r="D201">
            <v>0</v>
          </cell>
          <cell r="E201">
            <v>3363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887.6</v>
          </cell>
          <cell r="N201">
            <v>0</v>
          </cell>
          <cell r="O201">
            <v>0</v>
          </cell>
          <cell r="P201">
            <v>0</v>
          </cell>
        </row>
        <row r="202">
          <cell r="A202" t="str">
            <v>NOV</v>
          </cell>
          <cell r="B202">
            <v>4373</v>
          </cell>
          <cell r="C202">
            <v>0</v>
          </cell>
          <cell r="D202">
            <v>0</v>
          </cell>
          <cell r="E202">
            <v>4373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1182.2</v>
          </cell>
          <cell r="N202">
            <v>0</v>
          </cell>
          <cell r="O202">
            <v>0</v>
          </cell>
          <cell r="P202">
            <v>0</v>
          </cell>
        </row>
        <row r="203">
          <cell r="A203" t="str">
            <v>DIC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1182.2</v>
          </cell>
          <cell r="N203">
            <v>0</v>
          </cell>
          <cell r="O203">
            <v>0</v>
          </cell>
          <cell r="P203">
            <v>0</v>
          </cell>
        </row>
        <row r="204">
          <cell r="A204" t="str">
            <v>TOTAL</v>
          </cell>
          <cell r="B204">
            <v>41417</v>
          </cell>
          <cell r="C204">
            <v>0</v>
          </cell>
          <cell r="D204">
            <v>0</v>
          </cell>
          <cell r="E204">
            <v>41417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12998.220000000003</v>
          </cell>
          <cell r="N204">
            <v>0</v>
          </cell>
          <cell r="O204">
            <v>0</v>
          </cell>
          <cell r="P204">
            <v>0</v>
          </cell>
        </row>
      </sheetData>
      <sheetData sheetId="15"/>
      <sheetData sheetId="16"/>
      <sheetData sheetId="17"/>
      <sheetData sheetId="18"/>
      <sheetData sheetId="19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  <cell r="U9">
            <v>30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3101.7868800000001</v>
          </cell>
          <cell r="E10">
            <v>100.05764129032258</v>
          </cell>
          <cell r="F10">
            <v>2032.9885099999999</v>
          </cell>
          <cell r="G10">
            <v>72.606732499999993</v>
          </cell>
          <cell r="H10">
            <v>1534.6405</v>
          </cell>
          <cell r="I10">
            <v>49.504532258064515</v>
          </cell>
          <cell r="J10">
            <v>1026.3754899999999</v>
          </cell>
          <cell r="K10">
            <v>34.212516333333333</v>
          </cell>
          <cell r="Z10">
            <v>405</v>
          </cell>
          <cell r="AA10">
            <v>13.064516129032258</v>
          </cell>
          <cell r="AB10">
            <v>7695.7913800000006</v>
          </cell>
          <cell r="AC10">
            <v>23.041291556886229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7943</v>
          </cell>
          <cell r="E11">
            <v>256.22580645161293</v>
          </cell>
          <cell r="F11">
            <v>7358</v>
          </cell>
          <cell r="G11">
            <v>262.78571428571428</v>
          </cell>
          <cell r="H11">
            <v>6475</v>
          </cell>
          <cell r="I11">
            <v>208.87096774193549</v>
          </cell>
          <cell r="J11">
            <v>7544</v>
          </cell>
          <cell r="K11">
            <v>251.46666666666667</v>
          </cell>
          <cell r="L11">
            <v>7885</v>
          </cell>
          <cell r="M11">
            <v>254.35483870967741</v>
          </cell>
          <cell r="N11">
            <v>8245</v>
          </cell>
          <cell r="O11">
            <v>274.83333333333331</v>
          </cell>
          <cell r="P11">
            <v>8485</v>
          </cell>
          <cell r="Q11">
            <v>273.70967741935482</v>
          </cell>
          <cell r="R11">
            <v>8046</v>
          </cell>
          <cell r="S11">
            <v>259.54838709677421</v>
          </cell>
          <cell r="T11">
            <v>7033</v>
          </cell>
          <cell r="U11">
            <v>234.43333333333334</v>
          </cell>
          <cell r="V11">
            <v>7203</v>
          </cell>
          <cell r="W11">
            <v>232.35483870967741</v>
          </cell>
          <cell r="X11">
            <v>7133</v>
          </cell>
          <cell r="Y11">
            <v>237.76666666666668</v>
          </cell>
          <cell r="AB11">
            <v>83350</v>
          </cell>
          <cell r="AC11">
            <v>249.55089820359282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7309.076</v>
          </cell>
          <cell r="E12">
            <v>235.77664516129033</v>
          </cell>
          <cell r="F12">
            <v>5714.67</v>
          </cell>
          <cell r="G12">
            <v>204.09535714285715</v>
          </cell>
          <cell r="H12">
            <v>5888.9157500000001</v>
          </cell>
          <cell r="I12">
            <v>189.9650241935484</v>
          </cell>
          <cell r="J12">
            <v>6348.9480800000001</v>
          </cell>
          <cell r="K12">
            <v>211.63160266666668</v>
          </cell>
          <cell r="L12">
            <v>5585.7591319798412</v>
          </cell>
          <cell r="M12">
            <v>180.18577845096263</v>
          </cell>
          <cell r="N12">
            <v>5240.7014385584898</v>
          </cell>
          <cell r="O12">
            <v>174.69004795194965</v>
          </cell>
          <cell r="P12">
            <v>5540.5599999999995</v>
          </cell>
          <cell r="Q12">
            <v>178.72774193548386</v>
          </cell>
          <cell r="R12">
            <v>4749.03</v>
          </cell>
          <cell r="S12">
            <v>153.19451612903225</v>
          </cell>
          <cell r="T12">
            <v>4098.96</v>
          </cell>
          <cell r="U12">
            <v>136.63200000000001</v>
          </cell>
          <cell r="V12">
            <v>4136.2299999999996</v>
          </cell>
          <cell r="W12">
            <v>133.42677419354837</v>
          </cell>
          <cell r="X12">
            <v>3872.95</v>
          </cell>
          <cell r="Y12">
            <v>129.09833333333333</v>
          </cell>
          <cell r="Z12">
            <v>7212</v>
          </cell>
          <cell r="AA12">
            <v>232.64516129032259</v>
          </cell>
          <cell r="AB12">
            <v>58485.800400538326</v>
          </cell>
          <cell r="AC12">
            <v>175.10718682795905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J13">
            <v>6348.9480800000001</v>
          </cell>
          <cell r="K13">
            <v>211.63160266666668</v>
          </cell>
          <cell r="L13">
            <v>5585.7591319798412</v>
          </cell>
          <cell r="M13">
            <v>180.18577845096263</v>
          </cell>
          <cell r="N13">
            <v>5240.7014385584898</v>
          </cell>
          <cell r="O13">
            <v>174.69004795194965</v>
          </cell>
          <cell r="P13">
            <v>142</v>
          </cell>
          <cell r="Q13">
            <v>4.580645161290323</v>
          </cell>
          <cell r="R13">
            <v>54</v>
          </cell>
          <cell r="S13">
            <v>1.7419354838709677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4474.83</v>
          </cell>
          <cell r="AA13">
            <v>144.34935483870967</v>
          </cell>
          <cell r="AB13">
            <v>778</v>
          </cell>
          <cell r="AC13">
            <v>2.3293413173652695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1010</v>
          </cell>
          <cell r="E14">
            <v>32.58064516129032</v>
          </cell>
          <cell r="F14">
            <v>896</v>
          </cell>
          <cell r="G14">
            <v>32</v>
          </cell>
          <cell r="H14">
            <v>989</v>
          </cell>
          <cell r="I14">
            <v>31.903225806451612</v>
          </cell>
          <cell r="J14">
            <v>926</v>
          </cell>
          <cell r="K14">
            <v>30.866666666666667</v>
          </cell>
          <cell r="L14">
            <v>931</v>
          </cell>
          <cell r="M14">
            <v>30.032258064516128</v>
          </cell>
          <cell r="N14">
            <v>821</v>
          </cell>
          <cell r="O14">
            <v>27.366666666666667</v>
          </cell>
          <cell r="P14">
            <v>142</v>
          </cell>
          <cell r="Q14">
            <v>4.580645161290323</v>
          </cell>
          <cell r="R14">
            <v>54</v>
          </cell>
          <cell r="S14">
            <v>1.7419354838709677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14240</v>
          </cell>
          <cell r="AC14">
            <v>42.634730538922156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23529</v>
          </cell>
          <cell r="E15">
            <v>759</v>
          </cell>
          <cell r="F15">
            <v>21689</v>
          </cell>
          <cell r="G15">
            <v>774.60714285714289</v>
          </cell>
          <cell r="H15">
            <v>22413</v>
          </cell>
          <cell r="I15">
            <v>723</v>
          </cell>
          <cell r="J15">
            <v>21123</v>
          </cell>
          <cell r="K15">
            <v>704.1</v>
          </cell>
          <cell r="L15">
            <v>21741</v>
          </cell>
          <cell r="M15">
            <v>701.32258064516134</v>
          </cell>
          <cell r="N15">
            <v>21620</v>
          </cell>
          <cell r="O15">
            <v>720.66666666666663</v>
          </cell>
          <cell r="P15">
            <v>26992</v>
          </cell>
          <cell r="Q15">
            <v>870.70967741935488</v>
          </cell>
          <cell r="R15">
            <v>23825</v>
          </cell>
          <cell r="S15">
            <v>768.54838709677415</v>
          </cell>
          <cell r="T15">
            <v>24802</v>
          </cell>
          <cell r="U15">
            <v>826.73333333333335</v>
          </cell>
          <cell r="V15">
            <v>24334</v>
          </cell>
          <cell r="W15">
            <v>784.9677419354839</v>
          </cell>
          <cell r="X15">
            <v>22672</v>
          </cell>
          <cell r="Y15">
            <v>755.73333333333335</v>
          </cell>
          <cell r="Z15">
            <v>1895</v>
          </cell>
          <cell r="AA15">
            <v>61.12903225806452</v>
          </cell>
          <cell r="AB15">
            <v>254740</v>
          </cell>
          <cell r="AC15">
            <v>762.69461077844312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23529</v>
          </cell>
          <cell r="E16">
            <v>759</v>
          </cell>
          <cell r="F16">
            <v>21689</v>
          </cell>
          <cell r="G16">
            <v>774.60714285714289</v>
          </cell>
          <cell r="H16">
            <v>22413</v>
          </cell>
          <cell r="I16">
            <v>723</v>
          </cell>
          <cell r="J16">
            <v>21123</v>
          </cell>
          <cell r="K16">
            <v>704.1</v>
          </cell>
          <cell r="L16">
            <v>21741</v>
          </cell>
          <cell r="M16">
            <v>701.32258064516134</v>
          </cell>
          <cell r="N16">
            <v>21620</v>
          </cell>
          <cell r="O16">
            <v>720.66666666666663</v>
          </cell>
          <cell r="P16">
            <v>119.38</v>
          </cell>
          <cell r="Q16">
            <v>3.8509677419354835</v>
          </cell>
          <cell r="R16">
            <v>227.07999999999998</v>
          </cell>
          <cell r="S16">
            <v>7.3251612903225798</v>
          </cell>
          <cell r="T16">
            <v>1394.25</v>
          </cell>
          <cell r="U16">
            <v>46.475000000000001</v>
          </cell>
          <cell r="V16">
            <v>3297.31</v>
          </cell>
          <cell r="W16">
            <v>106.36483870967741</v>
          </cell>
          <cell r="X16">
            <v>3239.73</v>
          </cell>
          <cell r="Y16">
            <v>107.991</v>
          </cell>
          <cell r="Z16">
            <v>24373</v>
          </cell>
          <cell r="AA16">
            <v>786.22580645161293</v>
          </cell>
          <cell r="AB16">
            <v>8277.75</v>
          </cell>
          <cell r="AC16">
            <v>24.783682634730539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34549.93</v>
          </cell>
          <cell r="E17">
            <v>1114.5138709677419</v>
          </cell>
          <cell r="F17">
            <v>29832.48</v>
          </cell>
          <cell r="G17">
            <v>1065.4457142857143</v>
          </cell>
          <cell r="H17">
            <v>32705.32</v>
          </cell>
          <cell r="I17">
            <v>1055.0103225806452</v>
          </cell>
          <cell r="J17">
            <v>30903.350000000002</v>
          </cell>
          <cell r="K17">
            <v>1030.1116666666667</v>
          </cell>
          <cell r="L17">
            <v>30996.190130037838</v>
          </cell>
          <cell r="M17">
            <v>999.87710096896251</v>
          </cell>
          <cell r="N17">
            <v>31729.508573470226</v>
          </cell>
          <cell r="O17">
            <v>1057.6502857823409</v>
          </cell>
          <cell r="P17">
            <v>119.38</v>
          </cell>
          <cell r="Q17">
            <v>3.8509677419354835</v>
          </cell>
          <cell r="R17">
            <v>227.07999999999998</v>
          </cell>
          <cell r="S17">
            <v>7.3251612903225798</v>
          </cell>
          <cell r="T17">
            <v>1394.25</v>
          </cell>
          <cell r="U17">
            <v>46.475000000000001</v>
          </cell>
          <cell r="V17">
            <v>3297.31</v>
          </cell>
          <cell r="W17">
            <v>106.36483870967741</v>
          </cell>
          <cell r="X17">
            <v>3239.73</v>
          </cell>
          <cell r="Y17">
            <v>107.991</v>
          </cell>
          <cell r="Z17">
            <v>3587.13</v>
          </cell>
          <cell r="AA17">
            <v>115.71387096774194</v>
          </cell>
          <cell r="AB17">
            <v>358657.58870350808</v>
          </cell>
          <cell r="AC17">
            <v>1073.8251158787666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34549.93</v>
          </cell>
          <cell r="E18">
            <v>1114.5138709677419</v>
          </cell>
          <cell r="F18">
            <v>29832.48</v>
          </cell>
          <cell r="G18">
            <v>1065.4457142857143</v>
          </cell>
          <cell r="H18">
            <v>871.66</v>
          </cell>
          <cell r="I18">
            <v>28.118064516129031</v>
          </cell>
          <cell r="J18">
            <v>1745.43</v>
          </cell>
          <cell r="K18">
            <v>58.181000000000004</v>
          </cell>
          <cell r="L18">
            <v>1372.0286659807157</v>
          </cell>
          <cell r="M18">
            <v>44.258989225184379</v>
          </cell>
          <cell r="N18">
            <v>1015.9720365154617</v>
          </cell>
          <cell r="O18">
            <v>33.865734550515391</v>
          </cell>
          <cell r="P18">
            <v>1317.38</v>
          </cell>
          <cell r="Q18">
            <v>42.496129032258068</v>
          </cell>
          <cell r="R18">
            <v>1170.6100000000001</v>
          </cell>
          <cell r="S18">
            <v>37.76161290322581</v>
          </cell>
          <cell r="T18">
            <v>1350.0500000000002</v>
          </cell>
          <cell r="U18">
            <v>45.001666666666672</v>
          </cell>
          <cell r="V18">
            <v>1224.1600000000001</v>
          </cell>
          <cell r="W18">
            <v>39.489032258064519</v>
          </cell>
          <cell r="X18">
            <v>1244.48</v>
          </cell>
          <cell r="Y18">
            <v>41.482666666666667</v>
          </cell>
          <cell r="Z18">
            <v>33536.21</v>
          </cell>
          <cell r="AA18">
            <v>1081.8132258064516</v>
          </cell>
          <cell r="AB18">
            <v>11311.770702496178</v>
          </cell>
          <cell r="AC18">
            <v>33.86757695358137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H19">
            <v>871.66</v>
          </cell>
          <cell r="I19">
            <v>28.118064516129031</v>
          </cell>
          <cell r="J19">
            <v>1745.43</v>
          </cell>
          <cell r="K19">
            <v>58.181000000000004</v>
          </cell>
          <cell r="L19">
            <v>1372.0286659807157</v>
          </cell>
          <cell r="M19">
            <v>44.258989225184379</v>
          </cell>
          <cell r="N19">
            <v>1015.9720365154617</v>
          </cell>
          <cell r="O19">
            <v>33.865734550515391</v>
          </cell>
          <cell r="P19">
            <v>1317.38</v>
          </cell>
          <cell r="Q19">
            <v>42.496129032258068</v>
          </cell>
          <cell r="R19">
            <v>1170.6100000000001</v>
          </cell>
          <cell r="S19">
            <v>37.76161290322581</v>
          </cell>
          <cell r="T19">
            <v>1350.0500000000002</v>
          </cell>
          <cell r="U19">
            <v>45.001666666666672</v>
          </cell>
          <cell r="V19">
            <v>1224.1600000000001</v>
          </cell>
          <cell r="W19">
            <v>39.489032258064519</v>
          </cell>
          <cell r="X19">
            <v>1244.48</v>
          </cell>
          <cell r="Y19">
            <v>41.482666666666667</v>
          </cell>
          <cell r="Z19">
            <v>1292.6100000000001</v>
          </cell>
          <cell r="AA19">
            <v>41.697096774193554</v>
          </cell>
          <cell r="AB19">
            <v>12604.380702496179</v>
          </cell>
          <cell r="AC19">
            <v>34.532549869852545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57884.883150000001</v>
          </cell>
          <cell r="E20">
            <v>1867.2542951612904</v>
          </cell>
          <cell r="F20">
            <v>52522.765339999998</v>
          </cell>
          <cell r="G20">
            <v>1875.8130478571427</v>
          </cell>
          <cell r="H20">
            <v>57277.982060000002</v>
          </cell>
          <cell r="I20">
            <v>1847.6768406451613</v>
          </cell>
          <cell r="J20">
            <v>54538.549590000002</v>
          </cell>
          <cell r="K20">
            <v>1817.9516530000001</v>
          </cell>
          <cell r="L20">
            <v>54139.117769698518</v>
          </cell>
          <cell r="M20">
            <v>1746.4231538612426</v>
          </cell>
          <cell r="N20">
            <v>49910.988667855083</v>
          </cell>
          <cell r="O20">
            <v>1663.6996222618361</v>
          </cell>
          <cell r="P20">
            <v>49512.129570959267</v>
          </cell>
          <cell r="Q20">
            <v>1597.1654700309441</v>
          </cell>
          <cell r="R20">
            <v>49905.825384721524</v>
          </cell>
          <cell r="S20">
            <v>1609.8653349910169</v>
          </cell>
          <cell r="T20">
            <v>41834.500226176577</v>
          </cell>
          <cell r="U20">
            <v>1394.4833408725526</v>
          </cell>
          <cell r="V20">
            <v>42449.629564092691</v>
          </cell>
          <cell r="W20">
            <v>1369.3428891642805</v>
          </cell>
          <cell r="X20">
            <v>39970.407766911521</v>
          </cell>
          <cell r="Y20">
            <v>1332.3469255637174</v>
          </cell>
          <cell r="AB20">
            <v>549946.7790904151</v>
          </cell>
          <cell r="AC20">
            <v>1646.5472427856739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57884.883150000001</v>
          </cell>
          <cell r="E21">
            <v>1867.2542951612904</v>
          </cell>
          <cell r="F21">
            <v>52522.765339999998</v>
          </cell>
          <cell r="G21">
            <v>1875.8130478571427</v>
          </cell>
          <cell r="H21">
            <v>57277.982060000002</v>
          </cell>
          <cell r="I21">
            <v>1847.6768406451613</v>
          </cell>
          <cell r="J21">
            <v>54538.549590000002</v>
          </cell>
          <cell r="K21">
            <v>1817.9516530000001</v>
          </cell>
          <cell r="L21">
            <v>54139.117769698518</v>
          </cell>
          <cell r="M21">
            <v>1746.4231538612426</v>
          </cell>
          <cell r="N21">
            <v>49910.988667855083</v>
          </cell>
          <cell r="O21">
            <v>1663.6996222618361</v>
          </cell>
          <cell r="P21">
            <v>49512.129570959267</v>
          </cell>
          <cell r="Q21">
            <v>1597.1654700309441</v>
          </cell>
          <cell r="R21">
            <v>49905.825384721524</v>
          </cell>
          <cell r="S21">
            <v>1609.8653349910169</v>
          </cell>
          <cell r="T21">
            <v>41834.500226176577</v>
          </cell>
          <cell r="U21">
            <v>0</v>
          </cell>
          <cell r="V21">
            <v>42449.629564092691</v>
          </cell>
          <cell r="W21">
            <v>0</v>
          </cell>
          <cell r="X21">
            <v>39970.407766911521</v>
          </cell>
          <cell r="Y21">
            <v>0</v>
          </cell>
          <cell r="Z21">
            <v>40068.317540551929</v>
          </cell>
          <cell r="AA21">
            <v>1292.5263722758687</v>
          </cell>
          <cell r="AB21">
            <v>590015.09663096699</v>
          </cell>
          <cell r="AC21">
            <v>1616.4797167971699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>
            <v>5356.8197738234248</v>
          </cell>
          <cell r="U22">
            <v>0</v>
          </cell>
          <cell r="V22">
            <v>5201.9604359073082</v>
          </cell>
          <cell r="W22">
            <v>0</v>
          </cell>
          <cell r="X22">
            <v>5627.7822330884746</v>
          </cell>
          <cell r="Y22">
            <v>0</v>
          </cell>
          <cell r="AA22">
            <v>0</v>
          </cell>
          <cell r="AB22">
            <v>16186.562442819206</v>
          </cell>
          <cell r="AC22">
            <v>48.462761804847922</v>
          </cell>
        </row>
        <row r="23">
          <cell r="A23" t="str">
            <v>SIR</v>
          </cell>
          <cell r="B23" t="str">
            <v>PLANTA</v>
          </cell>
          <cell r="C23" t="str">
            <v>N</v>
          </cell>
          <cell r="T23">
            <v>5356.8197738234248</v>
          </cell>
          <cell r="U23">
            <v>178.56065912744751</v>
          </cell>
          <cell r="V23">
            <v>5201.9604359073082</v>
          </cell>
          <cell r="W23">
            <v>167.80517535184865</v>
          </cell>
          <cell r="X23">
            <v>5627.7822330884746</v>
          </cell>
          <cell r="Y23">
            <v>187.59274110294916</v>
          </cell>
          <cell r="Z23">
            <v>6070.4924594480726</v>
          </cell>
          <cell r="AA23">
            <v>195.82233740155073</v>
          </cell>
          <cell r="AB23">
            <v>22257.054902267279</v>
          </cell>
          <cell r="AC23">
            <v>60.978232608951451</v>
          </cell>
        </row>
        <row r="24">
          <cell r="A24" t="str">
            <v>TDY</v>
          </cell>
          <cell r="B24" t="str">
            <v>TUNDY</v>
          </cell>
          <cell r="C24" t="str">
            <v>N</v>
          </cell>
          <cell r="D24">
            <v>11030</v>
          </cell>
          <cell r="E24">
            <v>355.80645161290323</v>
          </cell>
          <cell r="F24">
            <v>13423</v>
          </cell>
          <cell r="G24">
            <v>479.39285714285717</v>
          </cell>
          <cell r="H24">
            <v>23539</v>
          </cell>
          <cell r="I24">
            <v>759.32258064516134</v>
          </cell>
          <cell r="J24">
            <v>34521</v>
          </cell>
          <cell r="K24">
            <v>1150.7</v>
          </cell>
          <cell r="L24">
            <v>57400</v>
          </cell>
          <cell r="M24">
            <v>1851.6129032258063</v>
          </cell>
          <cell r="N24">
            <v>84696</v>
          </cell>
          <cell r="O24">
            <v>2823.2</v>
          </cell>
          <cell r="P24">
            <v>87006</v>
          </cell>
          <cell r="Q24">
            <v>2806.6451612903224</v>
          </cell>
          <cell r="R24">
            <v>76125</v>
          </cell>
          <cell r="S24">
            <v>2455.6451612903224</v>
          </cell>
          <cell r="T24">
            <v>68586</v>
          </cell>
          <cell r="U24">
            <v>2286.1999999999998</v>
          </cell>
          <cell r="V24">
            <v>67727</v>
          </cell>
          <cell r="W24">
            <v>2184.7419354838707</v>
          </cell>
          <cell r="X24">
            <v>59906</v>
          </cell>
          <cell r="Y24">
            <v>1996.8666666666666</v>
          </cell>
          <cell r="AB24">
            <v>583959</v>
          </cell>
          <cell r="AC24">
            <v>1748.3802395209582</v>
          </cell>
        </row>
        <row r="25">
          <cell r="A25" t="str">
            <v>VBR</v>
          </cell>
          <cell r="B25" t="str">
            <v>VIBORA</v>
          </cell>
          <cell r="C25" t="str">
            <v>E</v>
          </cell>
          <cell r="D25">
            <v>142532.23125000001</v>
          </cell>
          <cell r="E25">
            <v>4597.8139112903227</v>
          </cell>
          <cell r="F25">
            <v>132671.74095000001</v>
          </cell>
          <cell r="G25">
            <v>4738.2764625</v>
          </cell>
          <cell r="H25">
            <v>145777.49847000002</v>
          </cell>
          <cell r="I25">
            <v>4702.4999506451622</v>
          </cell>
          <cell r="J25">
            <v>137730.23110999999</v>
          </cell>
          <cell r="K25">
            <v>4591.0077036666662</v>
          </cell>
          <cell r="L25">
            <v>142261.27977626547</v>
          </cell>
          <cell r="M25">
            <v>4589.0735411698533</v>
          </cell>
          <cell r="N25">
            <v>128215.96180928577</v>
          </cell>
          <cell r="O25">
            <v>4273.8653936428591</v>
          </cell>
          <cell r="P25">
            <v>132837.38873686138</v>
          </cell>
          <cell r="Q25">
            <v>4285.0770560277861</v>
          </cell>
          <cell r="R25">
            <v>129470.03099159896</v>
          </cell>
          <cell r="S25">
            <v>4176.4526126322244</v>
          </cell>
          <cell r="T25">
            <v>123202.09691952556</v>
          </cell>
          <cell r="U25">
            <v>4106.7365639841855</v>
          </cell>
          <cell r="V25">
            <v>124681.79363110497</v>
          </cell>
          <cell r="W25">
            <v>4021.9933429388702</v>
          </cell>
          <cell r="X25">
            <v>117738.52544489967</v>
          </cell>
          <cell r="Y25">
            <v>3924.617514829989</v>
          </cell>
          <cell r="Z25">
            <v>62764</v>
          </cell>
          <cell r="AA25">
            <v>2024.6451612903227</v>
          </cell>
          <cell r="AB25">
            <v>1457118.7790895421</v>
          </cell>
          <cell r="AC25">
            <v>4362.6310751183892</v>
          </cell>
        </row>
        <row r="26">
          <cell r="A26" t="str">
            <v>VBR</v>
          </cell>
          <cell r="B26" t="str">
            <v>PLANTA</v>
          </cell>
          <cell r="C26" t="str">
            <v>E</v>
          </cell>
          <cell r="D26">
            <v>142532.23125000001</v>
          </cell>
          <cell r="E26">
            <v>4597.8139112903227</v>
          </cell>
          <cell r="F26">
            <v>132671.74095000001</v>
          </cell>
          <cell r="G26">
            <v>4738.2764625</v>
          </cell>
          <cell r="H26">
            <v>145777.49847000002</v>
          </cell>
          <cell r="I26">
            <v>4702.4999506451622</v>
          </cell>
          <cell r="J26">
            <v>137730.23110999999</v>
          </cell>
          <cell r="K26">
            <v>4591.0077036666662</v>
          </cell>
          <cell r="L26">
            <v>142261.27977626547</v>
          </cell>
          <cell r="M26">
            <v>4589.0735411698533</v>
          </cell>
          <cell r="N26">
            <v>128215.96180928577</v>
          </cell>
          <cell r="O26">
            <v>4273.8653936428591</v>
          </cell>
          <cell r="P26">
            <v>132837.38873686138</v>
          </cell>
          <cell r="Q26">
            <v>4285.0770560277861</v>
          </cell>
          <cell r="R26">
            <v>129470.03099159896</v>
          </cell>
          <cell r="S26">
            <v>4176.4526126322244</v>
          </cell>
          <cell r="T26">
            <v>123202.09691952556</v>
          </cell>
          <cell r="U26">
            <v>4106.7365639841855</v>
          </cell>
          <cell r="V26">
            <v>124681.79363110497</v>
          </cell>
          <cell r="W26">
            <v>4021.9933429388702</v>
          </cell>
          <cell r="X26">
            <v>117738.52544489967</v>
          </cell>
          <cell r="Y26">
            <v>3924.617514829989</v>
          </cell>
          <cell r="Z26">
            <v>132392.4614259649</v>
          </cell>
          <cell r="AA26">
            <v>4270.7245621278998</v>
          </cell>
          <cell r="AB26">
            <v>1589511.2405155071</v>
          </cell>
          <cell r="AC26">
            <v>4354.8253164808411</v>
          </cell>
        </row>
        <row r="27">
          <cell r="A27" t="str">
            <v>YPC</v>
          </cell>
          <cell r="B27" t="str">
            <v>YAPACANI</v>
          </cell>
          <cell r="C27" t="str">
            <v>E</v>
          </cell>
          <cell r="D27">
            <v>9656.64</v>
          </cell>
          <cell r="E27">
            <v>311.50451612903225</v>
          </cell>
          <cell r="F27">
            <v>8331.4500000000007</v>
          </cell>
          <cell r="G27">
            <v>297.55178571428576</v>
          </cell>
          <cell r="H27">
            <v>9151.1499000000003</v>
          </cell>
          <cell r="I27">
            <v>295.19838387096775</v>
          </cell>
          <cell r="J27">
            <v>8863.9350200000008</v>
          </cell>
          <cell r="K27">
            <v>295.46450066666671</v>
          </cell>
          <cell r="L27">
            <v>9916.2443517693428</v>
          </cell>
          <cell r="M27">
            <v>319.87885005707557</v>
          </cell>
          <cell r="N27">
            <v>11344.545516658278</v>
          </cell>
          <cell r="O27">
            <v>378.15151722194258</v>
          </cell>
          <cell r="P27">
            <v>10740.23</v>
          </cell>
          <cell r="Q27">
            <v>346.4590322580645</v>
          </cell>
          <cell r="R27">
            <v>11037.81</v>
          </cell>
          <cell r="S27">
            <v>356.0583870967742</v>
          </cell>
          <cell r="T27">
            <v>7440.58</v>
          </cell>
          <cell r="U27">
            <v>248.01933333333332</v>
          </cell>
          <cell r="V27">
            <v>2211.84</v>
          </cell>
          <cell r="W27">
            <v>71.349677419354848</v>
          </cell>
          <cell r="X27">
            <v>1621.46</v>
          </cell>
          <cell r="Y27">
            <v>54.048666666666669</v>
          </cell>
          <cell r="AB27">
            <v>90315.884788427633</v>
          </cell>
          <cell r="AC27">
            <v>270.40684068391505</v>
          </cell>
        </row>
        <row r="28">
          <cell r="A28" t="str">
            <v>YPC</v>
          </cell>
          <cell r="B28" t="str">
            <v>YAPACANI</v>
          </cell>
          <cell r="C28" t="str">
            <v>N</v>
          </cell>
          <cell r="D28">
            <v>1760.56693</v>
          </cell>
          <cell r="E28">
            <v>56.792481612903224</v>
          </cell>
          <cell r="F28">
            <v>1512.1100000000001</v>
          </cell>
          <cell r="G28">
            <v>54.003928571428574</v>
          </cell>
          <cell r="H28">
            <v>1661.3079399999999</v>
          </cell>
          <cell r="I28">
            <v>53.590578709677416</v>
          </cell>
          <cell r="J28">
            <v>873.33109000000002</v>
          </cell>
          <cell r="K28">
            <v>29.111036333333335</v>
          </cell>
          <cell r="L28">
            <v>701.69801331526583</v>
          </cell>
          <cell r="M28">
            <v>22.635419784363414</v>
          </cell>
          <cell r="N28">
            <v>439.85430496130613</v>
          </cell>
          <cell r="O28">
            <v>14.66181016537687</v>
          </cell>
          <cell r="P28">
            <v>918.81999999999994</v>
          </cell>
          <cell r="Q28">
            <v>29.639354838709675</v>
          </cell>
          <cell r="R28">
            <v>1049.8399999999999</v>
          </cell>
          <cell r="S28">
            <v>33.865806451612897</v>
          </cell>
          <cell r="T28">
            <v>649.88</v>
          </cell>
          <cell r="U28">
            <v>21.662666666666667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3713.59</v>
          </cell>
          <cell r="AA28">
            <v>119.79322580645162</v>
          </cell>
          <cell r="AB28">
            <v>9567.4082782765709</v>
          </cell>
          <cell r="AC28">
            <v>28.644934964899914</v>
          </cell>
        </row>
        <row r="29">
          <cell r="A29" t="str">
            <v>TOTAL NUEVO</v>
          </cell>
          <cell r="B29" t="str">
            <v>YAPACANI</v>
          </cell>
          <cell r="C29" t="str">
            <v>N</v>
          </cell>
          <cell r="D29">
            <v>56035.429810000001</v>
          </cell>
          <cell r="E29">
            <v>1807.5945100000001</v>
          </cell>
          <cell r="F29">
            <v>52822.768510000002</v>
          </cell>
          <cell r="G29">
            <v>1886.5274467857143</v>
          </cell>
          <cell r="H29">
            <v>63405.524190000004</v>
          </cell>
          <cell r="I29">
            <v>2045.3394900000001</v>
          </cell>
          <cell r="J29">
            <v>74108.084660000008</v>
          </cell>
          <cell r="K29">
            <v>2470.2694886666668</v>
          </cell>
          <cell r="L29">
            <v>95616.485811275823</v>
          </cell>
          <cell r="M29">
            <v>3084.4027681056718</v>
          </cell>
          <cell r="N29">
            <v>122078.52778003526</v>
          </cell>
          <cell r="O29">
            <v>4069.284259334509</v>
          </cell>
          <cell r="P29">
            <v>131686.13999999998</v>
          </cell>
          <cell r="Q29">
            <v>4247.9399999999996</v>
          </cell>
          <cell r="R29">
            <v>117031.56</v>
          </cell>
          <cell r="S29">
            <v>3775.2116129032256</v>
          </cell>
          <cell r="T29">
            <v>115002.95977382343</v>
          </cell>
          <cell r="U29">
            <v>3833.4319924607812</v>
          </cell>
          <cell r="V29">
            <v>115196.66043590731</v>
          </cell>
          <cell r="W29">
            <v>3716.0213043841068</v>
          </cell>
          <cell r="X29">
            <v>105607.94223308848</v>
          </cell>
          <cell r="Y29">
            <v>3520.2647411029493</v>
          </cell>
          <cell r="Z29">
            <v>0</v>
          </cell>
          <cell r="AA29">
            <v>0</v>
          </cell>
          <cell r="AB29">
            <v>1048592.0832041302</v>
          </cell>
          <cell r="AC29">
            <v>3139.497255102186</v>
          </cell>
        </row>
        <row r="30">
          <cell r="A30" t="str">
            <v>TOTAL EXISTENTE</v>
          </cell>
          <cell r="D30">
            <v>244623.68440000003</v>
          </cell>
          <cell r="E30">
            <v>7891.086593548388</v>
          </cell>
          <cell r="F30">
            <v>223358.43629000001</v>
          </cell>
          <cell r="G30">
            <v>7977.0870103571433</v>
          </cell>
          <cell r="H30">
            <v>244911.95043</v>
          </cell>
          <cell r="I30">
            <v>7900.3854977419351</v>
          </cell>
          <cell r="J30">
            <v>232036.06571999998</v>
          </cell>
          <cell r="K30">
            <v>7734.5355239999999</v>
          </cell>
          <cell r="L30">
            <v>237312.83202777116</v>
          </cell>
          <cell r="M30">
            <v>7655.2526460571344</v>
          </cell>
          <cell r="N30">
            <v>221201.00456726935</v>
          </cell>
          <cell r="O30">
            <v>7373.3668189089785</v>
          </cell>
          <cell r="P30">
            <v>227745.25830782065</v>
          </cell>
          <cell r="Q30">
            <v>7346.6212357361501</v>
          </cell>
          <cell r="R30">
            <v>224886.33637632048</v>
          </cell>
          <cell r="S30">
            <v>7254.3979476232416</v>
          </cell>
          <cell r="T30">
            <v>205544.47714570214</v>
          </cell>
          <cell r="U30">
            <v>6851.4825715234047</v>
          </cell>
          <cell r="V30">
            <v>202268.26319519765</v>
          </cell>
          <cell r="W30">
            <v>6524.7826837160528</v>
          </cell>
          <cell r="X30">
            <v>192150.72321181119</v>
          </cell>
          <cell r="Y30">
            <v>6405.0241070603724</v>
          </cell>
          <cell r="Z30">
            <v>112074.06245944808</v>
          </cell>
          <cell r="AA30">
            <v>3615.2923374015509</v>
          </cell>
          <cell r="AB30">
            <v>2456039.0316718929</v>
          </cell>
          <cell r="AC30">
            <v>7353.4102744667452</v>
          </cell>
        </row>
        <row r="31">
          <cell r="A31" t="str">
            <v>TOTAL ANDINA</v>
          </cell>
          <cell r="D31">
            <v>300659.11421000003</v>
          </cell>
          <cell r="E31">
            <v>9698.6811035483879</v>
          </cell>
          <cell r="F31">
            <v>276181.20480000001</v>
          </cell>
          <cell r="G31">
            <v>9863.6144571428576</v>
          </cell>
          <cell r="H31">
            <v>308317.47461999999</v>
          </cell>
          <cell r="I31">
            <v>9945.7249877419345</v>
          </cell>
          <cell r="J31">
            <v>306144.15038000001</v>
          </cell>
          <cell r="K31">
            <v>10204.805012666668</v>
          </cell>
          <cell r="L31">
            <v>332929.317839047</v>
          </cell>
          <cell r="M31">
            <v>10739.655414162806</v>
          </cell>
          <cell r="N31">
            <v>343279.53234730463</v>
          </cell>
          <cell r="O31">
            <v>11442.651078243487</v>
          </cell>
          <cell r="P31">
            <v>359431.39830782067</v>
          </cell>
          <cell r="Q31">
            <v>11594.56123573615</v>
          </cell>
          <cell r="R31">
            <v>341917.89637632051</v>
          </cell>
          <cell r="S31">
            <v>11029.609560526467</v>
          </cell>
          <cell r="T31">
            <v>320547.43691952556</v>
          </cell>
          <cell r="U31">
            <v>10684.914563984184</v>
          </cell>
          <cell r="V31">
            <v>317464.92363110499</v>
          </cell>
          <cell r="W31">
            <v>10240.80398810016</v>
          </cell>
          <cell r="X31">
            <v>297758.6654448997</v>
          </cell>
          <cell r="Y31">
            <v>9925.2888481633236</v>
          </cell>
          <cell r="Z31">
            <v>209710.57896651683</v>
          </cell>
          <cell r="AA31">
            <v>6764.8573860166716</v>
          </cell>
          <cell r="AB31">
            <v>3504631.1148760235</v>
          </cell>
          <cell r="AC31">
            <v>10492.907529568933</v>
          </cell>
        </row>
        <row r="32">
          <cell r="A32" t="str">
            <v xml:space="preserve">   C H A C O   S .  A .</v>
          </cell>
          <cell r="D32">
            <v>300659.11421000003</v>
          </cell>
          <cell r="E32">
            <v>9698.6811035483879</v>
          </cell>
          <cell r="F32">
            <v>276181.20480000001</v>
          </cell>
          <cell r="G32">
            <v>9863.6144571428576</v>
          </cell>
          <cell r="H32">
            <v>308317.47461999999</v>
          </cell>
          <cell r="I32">
            <v>9945.7249877419345</v>
          </cell>
          <cell r="J32">
            <v>306144.15038000001</v>
          </cell>
          <cell r="K32">
            <v>10204.805012666668</v>
          </cell>
          <cell r="L32">
            <v>332929.317839047</v>
          </cell>
          <cell r="M32">
            <v>10739.655414162806</v>
          </cell>
          <cell r="N32">
            <v>343279.53234730463</v>
          </cell>
          <cell r="O32">
            <v>11442.651078243487</v>
          </cell>
          <cell r="P32">
            <v>359431.39830782067</v>
          </cell>
          <cell r="Q32">
            <v>11594.56123573615</v>
          </cell>
          <cell r="R32">
            <v>341917.89637632051</v>
          </cell>
          <cell r="S32">
            <v>11029.609560526467</v>
          </cell>
          <cell r="T32">
            <v>320547.43691952556</v>
          </cell>
          <cell r="U32">
            <v>10684.914563984184</v>
          </cell>
          <cell r="V32">
            <v>317464.92363110499</v>
          </cell>
          <cell r="W32">
            <v>10240.80398810016</v>
          </cell>
          <cell r="X32">
            <v>297758.6654448997</v>
          </cell>
          <cell r="Y32">
            <v>9925.2888481633236</v>
          </cell>
          <cell r="Z32">
            <v>321784.64142596489</v>
          </cell>
          <cell r="AA32">
            <v>10380.149723418222</v>
          </cell>
          <cell r="AB32">
            <v>3826415.7563019884</v>
          </cell>
          <cell r="AC32">
            <v>10483.330839183529</v>
          </cell>
        </row>
        <row r="33">
          <cell r="A33" t="str">
            <v>BBL</v>
          </cell>
          <cell r="B33" t="str">
            <v>BULO BULO</v>
          </cell>
          <cell r="C33" t="str">
            <v>N</v>
          </cell>
        </row>
        <row r="34">
          <cell r="A34" t="str">
            <v>BVT</v>
          </cell>
          <cell r="B34" t="str">
            <v>BUENA VISTA</v>
          </cell>
          <cell r="C34" t="str">
            <v>N</v>
          </cell>
          <cell r="D34">
            <v>486</v>
          </cell>
          <cell r="E34">
            <v>15.67741935483871</v>
          </cell>
          <cell r="F34">
            <v>262</v>
          </cell>
          <cell r="G34">
            <v>9.3571428571428577</v>
          </cell>
          <cell r="H34">
            <v>363</v>
          </cell>
          <cell r="I34">
            <v>11.709677419354838</v>
          </cell>
          <cell r="J34">
            <v>429</v>
          </cell>
          <cell r="K34">
            <v>14.3</v>
          </cell>
          <cell r="AB34">
            <v>1540</v>
          </cell>
          <cell r="AC34">
            <v>4.6107784431137722</v>
          </cell>
        </row>
        <row r="35">
          <cell r="A35" t="str">
            <v>CRC</v>
          </cell>
          <cell r="B35" t="str">
            <v>CARRASCO</v>
          </cell>
          <cell r="C35" t="str">
            <v>E</v>
          </cell>
          <cell r="D35">
            <v>128846</v>
          </cell>
          <cell r="E35">
            <v>4156.322580645161</v>
          </cell>
          <cell r="F35">
            <v>121991</v>
          </cell>
          <cell r="G35">
            <v>4356.8214285714284</v>
          </cell>
          <cell r="H35">
            <v>128711.77</v>
          </cell>
          <cell r="I35">
            <v>4151.9925806451611</v>
          </cell>
          <cell r="J35">
            <v>120945.41</v>
          </cell>
          <cell r="K35">
            <v>4031.5136666666667</v>
          </cell>
          <cell r="L35">
            <v>129669.99557945403</v>
          </cell>
          <cell r="M35">
            <v>4182.9030832081944</v>
          </cell>
          <cell r="N35">
            <v>124546.83299205243</v>
          </cell>
          <cell r="O35">
            <v>4151.5610997350805</v>
          </cell>
          <cell r="P35">
            <v>123106.15236418831</v>
          </cell>
          <cell r="Q35">
            <v>3971.166205296397</v>
          </cell>
          <cell r="R35">
            <v>118838.48582488467</v>
          </cell>
          <cell r="S35">
            <v>3833.499542738215</v>
          </cell>
          <cell r="T35">
            <v>69613.362917981198</v>
          </cell>
          <cell r="U35">
            <v>2320.4454305993731</v>
          </cell>
          <cell r="V35">
            <v>72616.001218918245</v>
          </cell>
          <cell r="W35">
            <v>2342.4516522231693</v>
          </cell>
          <cell r="X35">
            <v>71471.753700592424</v>
          </cell>
          <cell r="Y35">
            <v>2382.3917900197475</v>
          </cell>
          <cell r="AB35">
            <v>1210356.7645980711</v>
          </cell>
          <cell r="AC35">
            <v>3623.8226484972188</v>
          </cell>
        </row>
        <row r="36">
          <cell r="A36" t="str">
            <v>CRC</v>
          </cell>
          <cell r="B36" t="str">
            <v>CARRASCO-4</v>
          </cell>
          <cell r="C36" t="str">
            <v>N</v>
          </cell>
          <cell r="D36">
            <v>128846</v>
          </cell>
          <cell r="E36">
            <v>4156.322580645161</v>
          </cell>
          <cell r="F36">
            <v>121991</v>
          </cell>
          <cell r="G36">
            <v>4356.8214285714284</v>
          </cell>
          <cell r="H36">
            <v>11453.23</v>
          </cell>
          <cell r="I36">
            <v>369.4590322580645</v>
          </cell>
          <cell r="J36">
            <v>11844.59</v>
          </cell>
          <cell r="K36">
            <v>394.81966666666665</v>
          </cell>
          <cell r="L36">
            <v>9816.0044205459708</v>
          </cell>
          <cell r="M36">
            <v>316.64530388857969</v>
          </cell>
          <cell r="N36">
            <v>8788.1670079475716</v>
          </cell>
          <cell r="O36">
            <v>292.93890026491903</v>
          </cell>
          <cell r="P36">
            <v>11298.997635811696</v>
          </cell>
          <cell r="Q36">
            <v>364.48379470360311</v>
          </cell>
          <cell r="R36">
            <v>10686.514175115328</v>
          </cell>
          <cell r="S36">
            <v>344.72626371339766</v>
          </cell>
          <cell r="T36">
            <v>49018.637082018795</v>
          </cell>
          <cell r="U36">
            <v>1633.9545694006265</v>
          </cell>
          <cell r="V36">
            <v>30960.998781081762</v>
          </cell>
          <cell r="W36">
            <v>998.74189616392778</v>
          </cell>
          <cell r="X36">
            <v>24106.246299407565</v>
          </cell>
          <cell r="Y36">
            <v>803.54154331358552</v>
          </cell>
          <cell r="Z36">
            <v>66169.996601015882</v>
          </cell>
          <cell r="AA36">
            <v>2134.516019387609</v>
          </cell>
          <cell r="AB36">
            <v>167973.38540192868</v>
          </cell>
          <cell r="AC36">
            <v>502.91432755068467</v>
          </cell>
        </row>
        <row r="37">
          <cell r="A37" t="str">
            <v>CRC</v>
          </cell>
          <cell r="B37" t="str">
            <v>PLANTA</v>
          </cell>
          <cell r="C37" t="str">
            <v>N</v>
          </cell>
          <cell r="H37">
            <v>11453.23</v>
          </cell>
          <cell r="I37">
            <v>369.4590322580645</v>
          </cell>
          <cell r="J37">
            <v>11844.59</v>
          </cell>
          <cell r="K37">
            <v>394.81966666666665</v>
          </cell>
          <cell r="L37">
            <v>9816.0044205459708</v>
          </cell>
          <cell r="M37">
            <v>316.64530388857969</v>
          </cell>
          <cell r="N37">
            <v>8788.1670079475716</v>
          </cell>
          <cell r="O37">
            <v>292.93890026491903</v>
          </cell>
          <cell r="P37">
            <v>11298.997635811696</v>
          </cell>
          <cell r="Q37">
            <v>364.48379470360311</v>
          </cell>
          <cell r="R37">
            <v>10686.514175115328</v>
          </cell>
          <cell r="S37">
            <v>344.72626371339766</v>
          </cell>
          <cell r="T37">
            <v>49018.637082018795</v>
          </cell>
          <cell r="U37">
            <v>1633.9545694006265</v>
          </cell>
          <cell r="V37">
            <v>30960.998781081762</v>
          </cell>
          <cell r="W37">
            <v>998.74189616392778</v>
          </cell>
          <cell r="X37">
            <v>24106.246299407565</v>
          </cell>
          <cell r="Y37">
            <v>803.54154331358552</v>
          </cell>
          <cell r="Z37">
            <v>50810.003398984118</v>
          </cell>
          <cell r="AA37">
            <v>1639.0323677091651</v>
          </cell>
          <cell r="AB37">
            <v>218783.3888009128</v>
          </cell>
          <cell r="AC37">
            <v>599.40654466003502</v>
          </cell>
        </row>
        <row r="38">
          <cell r="A38" t="str">
            <v>CMT</v>
          </cell>
          <cell r="B38" t="str">
            <v>CAMATINDI</v>
          </cell>
          <cell r="C38" t="str">
            <v>N</v>
          </cell>
          <cell r="D38">
            <v>1127</v>
          </cell>
          <cell r="E38">
            <v>36.354838709677416</v>
          </cell>
          <cell r="F38">
            <v>1002</v>
          </cell>
          <cell r="G38">
            <v>35.785714285714285</v>
          </cell>
          <cell r="H38">
            <v>1037</v>
          </cell>
          <cell r="I38">
            <v>33.451612903225808</v>
          </cell>
          <cell r="J38">
            <v>1053</v>
          </cell>
          <cell r="K38">
            <v>35.1</v>
          </cell>
          <cell r="AB38">
            <v>4219</v>
          </cell>
          <cell r="AC38">
            <v>12.631736526946108</v>
          </cell>
        </row>
        <row r="39">
          <cell r="A39" t="str">
            <v>HSR</v>
          </cell>
          <cell r="B39" t="str">
            <v>H.SUAREZ R.</v>
          </cell>
          <cell r="C39" t="str">
            <v>N</v>
          </cell>
          <cell r="D39">
            <v>1270</v>
          </cell>
          <cell r="E39">
            <v>40.967741935483872</v>
          </cell>
          <cell r="F39">
            <v>1090</v>
          </cell>
          <cell r="G39">
            <v>38.928571428571431</v>
          </cell>
          <cell r="H39">
            <v>1615</v>
          </cell>
          <cell r="I39">
            <v>52.096774193548384</v>
          </cell>
          <cell r="J39">
            <v>814</v>
          </cell>
          <cell r="K39">
            <v>27.133333333333333</v>
          </cell>
          <cell r="L39">
            <v>957</v>
          </cell>
          <cell r="M39">
            <v>30.870967741935484</v>
          </cell>
          <cell r="N39">
            <v>958</v>
          </cell>
          <cell r="O39">
            <v>31.933333333333334</v>
          </cell>
          <cell r="P39">
            <v>1879</v>
          </cell>
          <cell r="Q39">
            <v>60.612903225806448</v>
          </cell>
          <cell r="R39">
            <v>883</v>
          </cell>
          <cell r="S39">
            <v>28.483870967741936</v>
          </cell>
          <cell r="T39">
            <v>898</v>
          </cell>
          <cell r="U39">
            <v>29.933333333333334</v>
          </cell>
          <cell r="V39">
            <v>1461</v>
          </cell>
          <cell r="W39">
            <v>47.12903225806452</v>
          </cell>
          <cell r="X39">
            <v>1972</v>
          </cell>
          <cell r="Y39">
            <v>65.733333333333334</v>
          </cell>
          <cell r="AB39">
            <v>13797</v>
          </cell>
          <cell r="AC39">
            <v>41.308383233532936</v>
          </cell>
        </row>
        <row r="40">
          <cell r="A40" t="str">
            <v>KTR</v>
          </cell>
          <cell r="B40" t="str">
            <v>KATARI</v>
          </cell>
          <cell r="C40" t="str">
            <v>N</v>
          </cell>
          <cell r="D40">
            <v>3680</v>
          </cell>
          <cell r="E40">
            <v>118.70967741935483</v>
          </cell>
          <cell r="F40">
            <v>3312</v>
          </cell>
          <cell r="G40">
            <v>118.28571428571429</v>
          </cell>
          <cell r="H40">
            <v>3725</v>
          </cell>
          <cell r="I40">
            <v>120.16129032258064</v>
          </cell>
          <cell r="J40">
            <v>3484</v>
          </cell>
          <cell r="K40">
            <v>116.13333333333334</v>
          </cell>
          <cell r="L40">
            <v>3692</v>
          </cell>
          <cell r="M40">
            <v>119.09677419354838</v>
          </cell>
          <cell r="N40">
            <v>3492</v>
          </cell>
          <cell r="O40">
            <v>116.4</v>
          </cell>
          <cell r="P40">
            <v>3662</v>
          </cell>
          <cell r="Q40">
            <v>118.12903225806451</v>
          </cell>
          <cell r="R40">
            <v>3634</v>
          </cell>
          <cell r="S40">
            <v>117.2258064516129</v>
          </cell>
          <cell r="T40">
            <v>3565</v>
          </cell>
          <cell r="U40">
            <v>118.83333333333333</v>
          </cell>
          <cell r="V40">
            <v>2172</v>
          </cell>
          <cell r="W40">
            <v>70.064516129032256</v>
          </cell>
          <cell r="X40">
            <v>0</v>
          </cell>
          <cell r="Y40">
            <v>0</v>
          </cell>
          <cell r="Z40">
            <v>2548</v>
          </cell>
          <cell r="AA40">
            <v>82.193548387096769</v>
          </cell>
          <cell r="AB40">
            <v>34418</v>
          </cell>
          <cell r="AC40">
            <v>103.04790419161677</v>
          </cell>
        </row>
        <row r="41">
          <cell r="A41" t="str">
            <v>LCS</v>
          </cell>
          <cell r="B41" t="str">
            <v>LOS CUSIS</v>
          </cell>
          <cell r="C41" t="str">
            <v>N</v>
          </cell>
          <cell r="D41">
            <v>45672</v>
          </cell>
          <cell r="E41">
            <v>1473.2903225806451</v>
          </cell>
          <cell r="F41">
            <v>50211</v>
          </cell>
          <cell r="G41">
            <v>1793.25</v>
          </cell>
          <cell r="H41">
            <v>57272</v>
          </cell>
          <cell r="I41">
            <v>1847.483870967742</v>
          </cell>
          <cell r="J41">
            <v>61608</v>
          </cell>
          <cell r="K41">
            <v>2053.6</v>
          </cell>
          <cell r="L41">
            <v>80263</v>
          </cell>
          <cell r="M41">
            <v>2589.1290322580644</v>
          </cell>
          <cell r="N41">
            <v>90886</v>
          </cell>
          <cell r="O41">
            <v>3029.5333333333333</v>
          </cell>
          <cell r="P41">
            <v>98800</v>
          </cell>
          <cell r="Q41">
            <v>3187.0967741935483</v>
          </cell>
          <cell r="R41">
            <v>93846</v>
          </cell>
          <cell r="S41">
            <v>3027.2903225806454</v>
          </cell>
          <cell r="T41">
            <v>88267</v>
          </cell>
          <cell r="U41">
            <v>2942.2333333333331</v>
          </cell>
          <cell r="V41">
            <v>80534</v>
          </cell>
          <cell r="W41">
            <v>2597.8709677419356</v>
          </cell>
          <cell r="X41">
            <v>62888</v>
          </cell>
          <cell r="Y41">
            <v>2096.2666666666669</v>
          </cell>
          <cell r="Z41">
            <v>0</v>
          </cell>
          <cell r="AA41">
            <v>0</v>
          </cell>
          <cell r="AB41">
            <v>810247</v>
          </cell>
          <cell r="AC41">
            <v>2425.8892215568862</v>
          </cell>
        </row>
        <row r="42">
          <cell r="A42" t="str">
            <v>MCT</v>
          </cell>
          <cell r="B42" t="str">
            <v>MONTECRISTO</v>
          </cell>
          <cell r="C42" t="str">
            <v>N</v>
          </cell>
          <cell r="D42">
            <v>674</v>
          </cell>
          <cell r="E42">
            <v>21.741935483870968</v>
          </cell>
          <cell r="F42">
            <v>624</v>
          </cell>
          <cell r="G42">
            <v>22.285714285714285</v>
          </cell>
          <cell r="H42">
            <v>678</v>
          </cell>
          <cell r="I42">
            <v>21.870967741935484</v>
          </cell>
          <cell r="J42">
            <v>632</v>
          </cell>
          <cell r="K42">
            <v>21.066666666666666</v>
          </cell>
          <cell r="L42">
            <v>668</v>
          </cell>
          <cell r="M42">
            <v>21.548387096774192</v>
          </cell>
          <cell r="N42">
            <v>675</v>
          </cell>
          <cell r="O42">
            <v>22.5</v>
          </cell>
          <cell r="P42">
            <v>666</v>
          </cell>
          <cell r="Q42">
            <v>21.483870967741936</v>
          </cell>
          <cell r="R42">
            <v>670</v>
          </cell>
          <cell r="S42">
            <v>21.612903225806452</v>
          </cell>
          <cell r="T42">
            <v>643</v>
          </cell>
          <cell r="U42">
            <v>21.433333333333334</v>
          </cell>
          <cell r="V42">
            <v>673</v>
          </cell>
          <cell r="W42">
            <v>21.70967741935484</v>
          </cell>
          <cell r="X42">
            <v>641</v>
          </cell>
          <cell r="Y42">
            <v>21.366666666666667</v>
          </cell>
          <cell r="Z42">
            <v>52361</v>
          </cell>
          <cell r="AA42">
            <v>1689.0645161290322</v>
          </cell>
          <cell r="AB42">
            <v>7244</v>
          </cell>
          <cell r="AC42">
            <v>21.688622754491018</v>
          </cell>
        </row>
        <row r="43">
          <cell r="A43" t="str">
            <v>PJS</v>
          </cell>
          <cell r="B43" t="str">
            <v>PATUJUSAL</v>
          </cell>
          <cell r="C43" t="str">
            <v>N</v>
          </cell>
          <cell r="D43">
            <v>69203</v>
          </cell>
          <cell r="E43">
            <v>2232.3548387096776</v>
          </cell>
          <cell r="F43">
            <v>56796</v>
          </cell>
          <cell r="G43">
            <v>2028.4285714285713</v>
          </cell>
          <cell r="H43">
            <v>59462</v>
          </cell>
          <cell r="I43">
            <v>1918.1290322580646</v>
          </cell>
          <cell r="J43">
            <v>54584</v>
          </cell>
          <cell r="K43">
            <v>1819.4666666666667</v>
          </cell>
          <cell r="L43">
            <v>53111</v>
          </cell>
          <cell r="M43">
            <v>1713.258064516129</v>
          </cell>
          <cell r="N43">
            <v>47763</v>
          </cell>
          <cell r="O43">
            <v>1592.1</v>
          </cell>
          <cell r="P43">
            <v>47450</v>
          </cell>
          <cell r="Q43">
            <v>1530.6451612903227</v>
          </cell>
          <cell r="R43">
            <v>46763</v>
          </cell>
          <cell r="S43">
            <v>1508.483870967742</v>
          </cell>
          <cell r="T43">
            <v>64766</v>
          </cell>
          <cell r="U43">
            <v>2158.8666666666668</v>
          </cell>
          <cell r="V43">
            <v>73170</v>
          </cell>
          <cell r="W43">
            <v>2360.3225806451615</v>
          </cell>
          <cell r="X43">
            <v>72008</v>
          </cell>
          <cell r="Y43">
            <v>2400.2666666666669</v>
          </cell>
          <cell r="Z43">
            <v>687</v>
          </cell>
          <cell r="AA43">
            <v>22.161290322580644</v>
          </cell>
          <cell r="AB43">
            <v>645076</v>
          </cell>
          <cell r="AC43">
            <v>1931.3652694610778</v>
          </cell>
        </row>
        <row r="44">
          <cell r="A44" t="str">
            <v>SNQ</v>
          </cell>
          <cell r="B44" t="str">
            <v>SAN ROQUE</v>
          </cell>
          <cell r="C44" t="str">
            <v>N</v>
          </cell>
          <cell r="D44">
            <v>17023</v>
          </cell>
          <cell r="E44">
            <v>549.12903225806451</v>
          </cell>
          <cell r="F44">
            <v>16879</v>
          </cell>
          <cell r="G44">
            <v>602.82142857142856</v>
          </cell>
          <cell r="H44">
            <v>18909</v>
          </cell>
          <cell r="I44">
            <v>609.9677419354839</v>
          </cell>
          <cell r="J44">
            <v>16337</v>
          </cell>
          <cell r="K44">
            <v>544.56666666666672</v>
          </cell>
          <cell r="L44">
            <v>18524</v>
          </cell>
          <cell r="M44">
            <v>597.54838709677415</v>
          </cell>
          <cell r="N44">
            <v>18861</v>
          </cell>
          <cell r="O44">
            <v>628.70000000000005</v>
          </cell>
          <cell r="P44">
            <v>20231</v>
          </cell>
          <cell r="Q44">
            <v>652.61290322580646</v>
          </cell>
          <cell r="R44">
            <v>20521</v>
          </cell>
          <cell r="S44">
            <v>661.9677419354839</v>
          </cell>
          <cell r="T44">
            <v>19059</v>
          </cell>
          <cell r="U44">
            <v>635.29999999999995</v>
          </cell>
          <cell r="V44">
            <v>17493</v>
          </cell>
          <cell r="W44">
            <v>564.29032258064512</v>
          </cell>
          <cell r="X44">
            <v>15886</v>
          </cell>
          <cell r="Y44">
            <v>529.5333333333333</v>
          </cell>
          <cell r="Z44">
            <v>69869</v>
          </cell>
          <cell r="AA44">
            <v>2253.8387096774195</v>
          </cell>
          <cell r="AB44">
            <v>199723</v>
          </cell>
          <cell r="AC44">
            <v>597.9730538922156</v>
          </cell>
        </row>
        <row r="45">
          <cell r="A45" t="str">
            <v>SNQ</v>
          </cell>
          <cell r="B45" t="str">
            <v>PLANTA</v>
          </cell>
          <cell r="C45" t="str">
            <v>N</v>
          </cell>
          <cell r="D45">
            <v>17023</v>
          </cell>
          <cell r="E45">
            <v>549.12903225806451</v>
          </cell>
          <cell r="F45">
            <v>16879</v>
          </cell>
          <cell r="G45">
            <v>602.82142857142856</v>
          </cell>
          <cell r="H45">
            <v>18909</v>
          </cell>
          <cell r="I45">
            <v>609.9677419354839</v>
          </cell>
          <cell r="J45">
            <v>16337</v>
          </cell>
          <cell r="K45">
            <v>544.56666666666672</v>
          </cell>
          <cell r="L45">
            <v>18524</v>
          </cell>
          <cell r="M45">
            <v>597.54838709677415</v>
          </cell>
          <cell r="N45">
            <v>18861</v>
          </cell>
          <cell r="O45">
            <v>628.70000000000005</v>
          </cell>
          <cell r="P45">
            <v>20231</v>
          </cell>
          <cell r="Q45">
            <v>652.61290322580646</v>
          </cell>
          <cell r="R45">
            <v>20521</v>
          </cell>
          <cell r="S45">
            <v>661.9677419354839</v>
          </cell>
          <cell r="T45">
            <v>19059</v>
          </cell>
          <cell r="U45">
            <v>635.29999999999995</v>
          </cell>
          <cell r="V45">
            <v>17493</v>
          </cell>
          <cell r="W45">
            <v>564.29032258064512</v>
          </cell>
          <cell r="X45">
            <v>15886</v>
          </cell>
          <cell r="Y45">
            <v>529.5333333333333</v>
          </cell>
          <cell r="Z45">
            <v>14689</v>
          </cell>
          <cell r="AA45">
            <v>473.83870967741933</v>
          </cell>
          <cell r="AB45">
            <v>214412</v>
          </cell>
          <cell r="AC45">
            <v>587.43013698630136</v>
          </cell>
        </row>
        <row r="46">
          <cell r="A46" t="str">
            <v>VGR</v>
          </cell>
          <cell r="B46" t="str">
            <v>VUELTA GRANDE</v>
          </cell>
          <cell r="C46" t="str">
            <v>E</v>
          </cell>
          <cell r="D46">
            <v>71579</v>
          </cell>
          <cell r="E46">
            <v>2309</v>
          </cell>
          <cell r="F46">
            <v>65056</v>
          </cell>
          <cell r="G46">
            <v>2323.4285714285716</v>
          </cell>
          <cell r="H46">
            <v>69216</v>
          </cell>
          <cell r="I46">
            <v>2232.7741935483873</v>
          </cell>
          <cell r="J46">
            <v>70861</v>
          </cell>
          <cell r="K46">
            <v>2362.0333333333333</v>
          </cell>
          <cell r="L46">
            <v>72399</v>
          </cell>
          <cell r="M46">
            <v>2335.4516129032259</v>
          </cell>
          <cell r="N46">
            <v>67569</v>
          </cell>
          <cell r="O46">
            <v>2252.3000000000002</v>
          </cell>
          <cell r="P46">
            <v>68062</v>
          </cell>
          <cell r="Q46">
            <v>2195.5483870967741</v>
          </cell>
          <cell r="R46">
            <v>67933</v>
          </cell>
          <cell r="S46">
            <v>2191.3870967741937</v>
          </cell>
          <cell r="T46">
            <v>64686</v>
          </cell>
          <cell r="U46">
            <v>2156.1999999999998</v>
          </cell>
          <cell r="V46">
            <v>65367</v>
          </cell>
          <cell r="W46">
            <v>2108.6129032258063</v>
          </cell>
          <cell r="X46">
            <v>62953</v>
          </cell>
          <cell r="Y46">
            <v>2098.4333333333334</v>
          </cell>
          <cell r="AB46">
            <v>745681</v>
          </cell>
          <cell r="AC46">
            <v>2232.5778443113772</v>
          </cell>
        </row>
        <row r="47">
          <cell r="A47" t="str">
            <v>VGR</v>
          </cell>
          <cell r="B47" t="str">
            <v>PLANTA</v>
          </cell>
          <cell r="C47" t="str">
            <v>E</v>
          </cell>
          <cell r="D47">
            <v>71579</v>
          </cell>
          <cell r="E47">
            <v>2309</v>
          </cell>
          <cell r="F47">
            <v>65056</v>
          </cell>
          <cell r="G47">
            <v>2323.4285714285716</v>
          </cell>
          <cell r="H47">
            <v>69216</v>
          </cell>
          <cell r="I47">
            <v>2232.7741935483873</v>
          </cell>
          <cell r="J47">
            <v>70861</v>
          </cell>
          <cell r="K47">
            <v>2362.0333333333333</v>
          </cell>
          <cell r="L47">
            <v>72399</v>
          </cell>
          <cell r="M47">
            <v>2335.4516129032259</v>
          </cell>
          <cell r="N47">
            <v>67569</v>
          </cell>
          <cell r="O47">
            <v>2252.3000000000002</v>
          </cell>
          <cell r="P47">
            <v>68062</v>
          </cell>
          <cell r="Q47">
            <v>2195.5483870967741</v>
          </cell>
          <cell r="R47">
            <v>67933</v>
          </cell>
          <cell r="S47">
            <v>2191.3870967741937</v>
          </cell>
          <cell r="T47">
            <v>64686</v>
          </cell>
          <cell r="U47">
            <v>2156.1999999999998</v>
          </cell>
          <cell r="V47">
            <v>65367</v>
          </cell>
          <cell r="W47">
            <v>2108.6129032258063</v>
          </cell>
          <cell r="X47">
            <v>62953</v>
          </cell>
          <cell r="Y47">
            <v>2098.4333333333334</v>
          </cell>
          <cell r="Z47">
            <v>64289</v>
          </cell>
          <cell r="AA47">
            <v>2073.8387096774195</v>
          </cell>
          <cell r="AB47">
            <v>809970</v>
          </cell>
          <cell r="AC47">
            <v>2219.0958904109589</v>
          </cell>
        </row>
        <row r="48">
          <cell r="A48" t="str">
            <v>TOTAL NUEVO</v>
          </cell>
          <cell r="B48" t="str">
            <v>PLANTA</v>
          </cell>
          <cell r="C48" t="str">
            <v>E</v>
          </cell>
          <cell r="D48">
            <v>139135</v>
          </cell>
          <cell r="E48">
            <v>4488.2258064516127</v>
          </cell>
          <cell r="F48">
            <v>130176</v>
          </cell>
          <cell r="G48">
            <v>4649.1428571428569</v>
          </cell>
          <cell r="H48">
            <v>154514.23000000001</v>
          </cell>
          <cell r="I48">
            <v>4984.33</v>
          </cell>
          <cell r="J48">
            <v>150785.59</v>
          </cell>
          <cell r="K48">
            <v>5026.1863333333331</v>
          </cell>
          <cell r="L48">
            <v>167031.00442054597</v>
          </cell>
          <cell r="M48">
            <v>5388.0969167918056</v>
          </cell>
          <cell r="N48">
            <v>171423.16700794757</v>
          </cell>
          <cell r="O48">
            <v>5714.1055669315856</v>
          </cell>
          <cell r="P48">
            <v>183986.99763581168</v>
          </cell>
          <cell r="Q48">
            <v>5935.0644398648928</v>
          </cell>
          <cell r="R48">
            <v>177003.51417511533</v>
          </cell>
          <cell r="S48">
            <v>5709.7907798424303</v>
          </cell>
          <cell r="T48">
            <v>226216.6370820188</v>
          </cell>
          <cell r="U48">
            <v>7540.5545694006269</v>
          </cell>
          <cell r="V48">
            <v>206463.99878108175</v>
          </cell>
          <cell r="W48">
            <v>6660.128992938121</v>
          </cell>
          <cell r="X48">
            <v>177501.24629940756</v>
          </cell>
          <cell r="Y48">
            <v>5916.7082099802519</v>
          </cell>
          <cell r="AB48">
            <v>1884237.3854019288</v>
          </cell>
          <cell r="AC48">
            <v>5641.4292976105653</v>
          </cell>
        </row>
        <row r="49">
          <cell r="A49" t="str">
            <v>TOTAL EXISTENTE</v>
          </cell>
          <cell r="D49">
            <v>200425</v>
          </cell>
          <cell r="E49">
            <v>6465.322580645161</v>
          </cell>
          <cell r="F49">
            <v>187047</v>
          </cell>
          <cell r="G49">
            <v>6680.25</v>
          </cell>
          <cell r="H49">
            <v>197927.77000000002</v>
          </cell>
          <cell r="I49">
            <v>6384.7667741935493</v>
          </cell>
          <cell r="J49">
            <v>191806.41</v>
          </cell>
          <cell r="K49">
            <v>6393.5470000000005</v>
          </cell>
          <cell r="L49">
            <v>202068.99557945403</v>
          </cell>
          <cell r="M49">
            <v>6518.3546961114207</v>
          </cell>
          <cell r="N49">
            <v>192115.83299205243</v>
          </cell>
          <cell r="O49">
            <v>6403.8610997350806</v>
          </cell>
          <cell r="P49">
            <v>191168.15236418831</v>
          </cell>
          <cell r="Q49">
            <v>6166.7145923931712</v>
          </cell>
          <cell r="R49">
            <v>186771.48582488467</v>
          </cell>
          <cell r="S49">
            <v>6024.8866395124087</v>
          </cell>
          <cell r="T49">
            <v>134299.3629179812</v>
          </cell>
          <cell r="U49">
            <v>4476.645430599373</v>
          </cell>
          <cell r="V49">
            <v>137983.00121891825</v>
          </cell>
          <cell r="W49">
            <v>4451.0645554489756</v>
          </cell>
          <cell r="X49">
            <v>134424.75370059244</v>
          </cell>
          <cell r="Y49">
            <v>4480.8251233530809</v>
          </cell>
          <cell r="Z49">
            <v>190964.00339898412</v>
          </cell>
          <cell r="AA49">
            <v>6160.1291419027139</v>
          </cell>
          <cell r="AB49">
            <v>1956037.7645980711</v>
          </cell>
          <cell r="AC49">
            <v>5856.400492808596</v>
          </cell>
        </row>
        <row r="50">
          <cell r="A50" t="str">
            <v>TOTAL CHACO</v>
          </cell>
          <cell r="D50">
            <v>339560</v>
          </cell>
          <cell r="E50">
            <v>10953.548387096775</v>
          </cell>
          <cell r="F50">
            <v>317223</v>
          </cell>
          <cell r="G50">
            <v>11329.392857142857</v>
          </cell>
          <cell r="H50">
            <v>352442</v>
          </cell>
          <cell r="I50">
            <v>11369.096774193549</v>
          </cell>
          <cell r="J50">
            <v>342592</v>
          </cell>
          <cell r="K50">
            <v>11419.733333333334</v>
          </cell>
          <cell r="L50">
            <v>369100</v>
          </cell>
          <cell r="M50">
            <v>11906.451612903225</v>
          </cell>
          <cell r="N50">
            <v>363539</v>
          </cell>
          <cell r="O50">
            <v>12117.966666666667</v>
          </cell>
          <cell r="P50">
            <v>375155.15</v>
          </cell>
          <cell r="Q50">
            <v>12101.779032258066</v>
          </cell>
          <cell r="R50">
            <v>363775</v>
          </cell>
          <cell r="S50">
            <v>11734.677419354839</v>
          </cell>
          <cell r="T50">
            <v>360516</v>
          </cell>
          <cell r="U50">
            <v>12017.2</v>
          </cell>
          <cell r="V50">
            <v>344447</v>
          </cell>
          <cell r="W50">
            <v>11111.193548387097</v>
          </cell>
          <cell r="X50">
            <v>311926</v>
          </cell>
          <cell r="Y50">
            <v>10397.533333333333</v>
          </cell>
          <cell r="Z50">
            <v>130458.99660101588</v>
          </cell>
          <cell r="AA50">
            <v>4208.3547290650286</v>
          </cell>
          <cell r="AB50">
            <v>3840275.15</v>
          </cell>
          <cell r="AC50">
            <v>11497.829790419162</v>
          </cell>
        </row>
        <row r="51">
          <cell r="A51" t="str">
            <v xml:space="preserve">  VINTAGE PETROLEUM BOLIVIANA LTD. (SHAMROCK VENTURES)</v>
          </cell>
          <cell r="D51">
            <v>339560</v>
          </cell>
          <cell r="E51">
            <v>10953.548387096775</v>
          </cell>
          <cell r="F51">
            <v>317223</v>
          </cell>
          <cell r="G51">
            <v>11329.392857142857</v>
          </cell>
          <cell r="H51">
            <v>352442</v>
          </cell>
          <cell r="I51">
            <v>11369.096774193549</v>
          </cell>
          <cell r="J51">
            <v>342592</v>
          </cell>
          <cell r="K51">
            <v>11419.733333333334</v>
          </cell>
          <cell r="L51">
            <v>369100</v>
          </cell>
          <cell r="M51">
            <v>11906.451612903225</v>
          </cell>
          <cell r="N51">
            <v>363539</v>
          </cell>
          <cell r="O51">
            <v>12117.966666666667</v>
          </cell>
          <cell r="P51">
            <v>375155.15</v>
          </cell>
          <cell r="Q51">
            <v>12101.779032258066</v>
          </cell>
          <cell r="R51">
            <v>363775</v>
          </cell>
          <cell r="S51">
            <v>11734.677419354839</v>
          </cell>
          <cell r="T51">
            <v>360516</v>
          </cell>
          <cell r="U51">
            <v>12017.2</v>
          </cell>
          <cell r="V51">
            <v>344447</v>
          </cell>
          <cell r="W51">
            <v>11111.193548387097</v>
          </cell>
          <cell r="X51">
            <v>311926</v>
          </cell>
          <cell r="Y51">
            <v>10397.533333333333</v>
          </cell>
          <cell r="Z51">
            <v>321423</v>
          </cell>
          <cell r="AA51">
            <v>10368.483870967742</v>
          </cell>
          <cell r="AB51">
            <v>4161698.15</v>
          </cell>
          <cell r="AC51">
            <v>11401.912739726027</v>
          </cell>
        </row>
        <row r="52">
          <cell r="A52" t="str">
            <v>NJL</v>
          </cell>
          <cell r="B52" t="str">
            <v>NARANJILLOS</v>
          </cell>
          <cell r="C52" t="str">
            <v>N</v>
          </cell>
        </row>
        <row r="53">
          <cell r="A53" t="str">
            <v>ÑPC</v>
          </cell>
          <cell r="B53" t="str">
            <v>ÑUPUCO</v>
          </cell>
          <cell r="C53" t="str">
            <v>N</v>
          </cell>
          <cell r="D53">
            <v>19272.97</v>
          </cell>
          <cell r="E53">
            <v>621.70870967741939</v>
          </cell>
          <cell r="F53">
            <v>19130.849999999999</v>
          </cell>
          <cell r="G53">
            <v>683.24464285714282</v>
          </cell>
          <cell r="H53">
            <v>21158.809999999998</v>
          </cell>
          <cell r="I53">
            <v>682.54225806451609</v>
          </cell>
          <cell r="J53">
            <v>19368.21</v>
          </cell>
          <cell r="K53">
            <v>645.60699999999997</v>
          </cell>
          <cell r="L53">
            <v>20072.75</v>
          </cell>
          <cell r="M53">
            <v>647.50806451612902</v>
          </cell>
          <cell r="N53">
            <v>20667.079596147629</v>
          </cell>
          <cell r="O53">
            <v>688.90265320492097</v>
          </cell>
          <cell r="P53">
            <v>18488.349999999999</v>
          </cell>
          <cell r="Q53">
            <v>596.39838709677417</v>
          </cell>
          <cell r="R53">
            <v>16318.19</v>
          </cell>
          <cell r="S53">
            <v>526.3932258064516</v>
          </cell>
          <cell r="T53">
            <v>15076.3</v>
          </cell>
          <cell r="U53">
            <v>502.54333333333329</v>
          </cell>
          <cell r="V53">
            <v>13024.94</v>
          </cell>
          <cell r="W53">
            <v>420.1593548387097</v>
          </cell>
          <cell r="X53">
            <v>10161.790000000001</v>
          </cell>
          <cell r="Y53">
            <v>338.72633333333334</v>
          </cell>
          <cell r="AB53">
            <v>192740.23959614761</v>
          </cell>
          <cell r="AC53">
            <v>577.06658561720837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4492.0499999999993</v>
          </cell>
          <cell r="E54">
            <v>144.90483870967739</v>
          </cell>
          <cell r="F54">
            <v>3268.8</v>
          </cell>
          <cell r="G54">
            <v>116.74285714285715</v>
          </cell>
          <cell r="H54">
            <v>3283.7</v>
          </cell>
          <cell r="I54">
            <v>105.9258064516129</v>
          </cell>
          <cell r="J54">
            <v>2959.3599999999997</v>
          </cell>
          <cell r="K54">
            <v>98.645333333333326</v>
          </cell>
          <cell r="L54">
            <v>2819.24</v>
          </cell>
          <cell r="M54">
            <v>90.943225806451608</v>
          </cell>
          <cell r="N54">
            <v>2768.1204038523711</v>
          </cell>
          <cell r="O54">
            <v>92.270680128412366</v>
          </cell>
          <cell r="P54">
            <v>3395.3500000000004</v>
          </cell>
          <cell r="Q54">
            <v>109.52741935483873</v>
          </cell>
          <cell r="R54">
            <v>3539.41</v>
          </cell>
          <cell r="S54">
            <v>114.17451612903226</v>
          </cell>
          <cell r="T54">
            <v>2645.52</v>
          </cell>
          <cell r="U54">
            <v>88.183999999999997</v>
          </cell>
          <cell r="V54">
            <v>3119.08</v>
          </cell>
          <cell r="W54">
            <v>100.61548387096774</v>
          </cell>
          <cell r="X54">
            <v>2396.9899999999998</v>
          </cell>
          <cell r="Y54">
            <v>79.899666666666661</v>
          </cell>
          <cell r="AB54">
            <v>34687.620403852372</v>
          </cell>
          <cell r="AC54">
            <v>103.85515090973765</v>
          </cell>
        </row>
        <row r="55">
          <cell r="A55" t="str">
            <v>ÑPC</v>
          </cell>
          <cell r="B55" t="str">
            <v>ÑUPUCO</v>
          </cell>
          <cell r="C55" t="str">
            <v>N</v>
          </cell>
          <cell r="D55">
            <v>19272.97</v>
          </cell>
          <cell r="E55">
            <v>621.70870967741939</v>
          </cell>
          <cell r="F55">
            <v>19130.849999999999</v>
          </cell>
          <cell r="G55">
            <v>683.24464285714282</v>
          </cell>
          <cell r="H55">
            <v>21158.809999999998</v>
          </cell>
          <cell r="I55">
            <v>682.54225806451609</v>
          </cell>
          <cell r="J55">
            <v>19368.21</v>
          </cell>
          <cell r="K55">
            <v>645.60699999999997</v>
          </cell>
          <cell r="L55">
            <v>20072.75</v>
          </cell>
          <cell r="M55">
            <v>647.50806451612902</v>
          </cell>
          <cell r="N55">
            <v>20667.079596147629</v>
          </cell>
          <cell r="O55">
            <v>688.90265320492097</v>
          </cell>
          <cell r="P55">
            <v>18488.349999999999</v>
          </cell>
          <cell r="Q55">
            <v>596.39838709677417</v>
          </cell>
          <cell r="R55">
            <v>16318.19</v>
          </cell>
          <cell r="S55">
            <v>526.3932258064516</v>
          </cell>
          <cell r="T55">
            <v>15076.3</v>
          </cell>
          <cell r="U55">
            <v>502.54333333333329</v>
          </cell>
          <cell r="V55">
            <v>13024.94</v>
          </cell>
          <cell r="W55">
            <v>420.1593548387097</v>
          </cell>
          <cell r="X55">
            <v>10161.790000000001</v>
          </cell>
          <cell r="Y55">
            <v>338.72633333333334</v>
          </cell>
          <cell r="Z55">
            <v>8339.48</v>
          </cell>
          <cell r="AA55">
            <v>269.01548387096773</v>
          </cell>
          <cell r="AB55">
            <v>201079.71959614762</v>
          </cell>
          <cell r="AC55">
            <v>550.90334135930857</v>
          </cell>
        </row>
        <row r="56">
          <cell r="A56" t="str">
            <v>TOTAL VENTURES</v>
          </cell>
          <cell r="B56" t="str">
            <v>PORVENIR</v>
          </cell>
          <cell r="C56" t="str">
            <v>E</v>
          </cell>
          <cell r="D56">
            <v>23765.02</v>
          </cell>
          <cell r="E56">
            <v>766.61354838709678</v>
          </cell>
          <cell r="F56">
            <v>22399.649999999998</v>
          </cell>
          <cell r="G56">
            <v>799.98749999999995</v>
          </cell>
          <cell r="H56">
            <v>24442.51</v>
          </cell>
          <cell r="I56">
            <v>788.46806451612895</v>
          </cell>
          <cell r="J56">
            <v>22327.57</v>
          </cell>
          <cell r="K56">
            <v>744.25233333333335</v>
          </cell>
          <cell r="L56">
            <v>22891.989999999998</v>
          </cell>
          <cell r="M56">
            <v>738.45129032258058</v>
          </cell>
          <cell r="N56">
            <v>23435.200000000001</v>
          </cell>
          <cell r="O56">
            <v>781.1733333333334</v>
          </cell>
          <cell r="P56">
            <v>21883.699999999997</v>
          </cell>
          <cell r="Q56">
            <v>705.92580645161286</v>
          </cell>
          <cell r="R56">
            <v>19857.599999999999</v>
          </cell>
          <cell r="S56">
            <v>640.56774193548381</v>
          </cell>
          <cell r="T56">
            <v>17721.82</v>
          </cell>
          <cell r="U56">
            <v>590.72733333333338</v>
          </cell>
          <cell r="V56">
            <v>16144.02</v>
          </cell>
          <cell r="W56">
            <v>520.7748387096774</v>
          </cell>
          <cell r="X56">
            <v>12558.78</v>
          </cell>
          <cell r="Y56">
            <v>418.62600000000003</v>
          </cell>
          <cell r="Z56">
            <v>2745.42</v>
          </cell>
          <cell r="AA56">
            <v>88.561935483870968</v>
          </cell>
          <cell r="AB56">
            <v>227427.86000000002</v>
          </cell>
          <cell r="AC56">
            <v>680.92173652694612</v>
          </cell>
        </row>
        <row r="57">
          <cell r="A57" t="str">
            <v xml:space="preserve">  M A X U S   B O L I V I A   I N C .</v>
          </cell>
          <cell r="B57" t="str">
            <v>SUPUATI</v>
          </cell>
          <cell r="C57" t="str">
            <v>N</v>
          </cell>
          <cell r="Z57">
            <v>7136</v>
          </cell>
          <cell r="AA57">
            <v>230.19354838709677</v>
          </cell>
          <cell r="AB57">
            <v>7136</v>
          </cell>
          <cell r="AC57">
            <v>19.550684931506851</v>
          </cell>
        </row>
        <row r="58">
          <cell r="A58" t="str">
            <v>CBT</v>
          </cell>
          <cell r="B58" t="str">
            <v xml:space="preserve">CAMBEITI </v>
          </cell>
          <cell r="C58" t="str">
            <v>N</v>
          </cell>
          <cell r="D58">
            <v>23765.02</v>
          </cell>
          <cell r="E58">
            <v>766.61354838709678</v>
          </cell>
          <cell r="F58">
            <v>22399.649999999998</v>
          </cell>
          <cell r="G58">
            <v>799.98749999999995</v>
          </cell>
          <cell r="H58">
            <v>24442.51</v>
          </cell>
          <cell r="I58">
            <v>788.46806451612895</v>
          </cell>
          <cell r="J58">
            <v>22327.57</v>
          </cell>
          <cell r="K58">
            <v>744.25233333333335</v>
          </cell>
          <cell r="L58">
            <v>22891.989999999998</v>
          </cell>
          <cell r="M58">
            <v>738.45129032258058</v>
          </cell>
          <cell r="N58">
            <v>23435.200000000001</v>
          </cell>
          <cell r="O58">
            <v>781.1733333333334</v>
          </cell>
          <cell r="P58">
            <v>21883.699999999997</v>
          </cell>
          <cell r="Q58">
            <v>705.92580645161286</v>
          </cell>
          <cell r="R58">
            <v>19857.599999999999</v>
          </cell>
          <cell r="S58">
            <v>640.56774193548381</v>
          </cell>
          <cell r="T58">
            <v>17721.82</v>
          </cell>
          <cell r="U58">
            <v>590.72733333333338</v>
          </cell>
          <cell r="V58">
            <v>16144.02</v>
          </cell>
          <cell r="W58">
            <v>520.7748387096774</v>
          </cell>
          <cell r="X58">
            <v>1815</v>
          </cell>
          <cell r="Y58">
            <v>60.5</v>
          </cell>
          <cell r="Z58">
            <v>18220.900000000001</v>
          </cell>
          <cell r="AA58">
            <v>587.77096774193558</v>
          </cell>
          <cell r="AB58">
            <v>1815</v>
          </cell>
          <cell r="AC58">
            <v>5.4341317365269459</v>
          </cell>
        </row>
        <row r="59">
          <cell r="A59" t="str">
            <v>MGD</v>
          </cell>
          <cell r="B59" t="str">
            <v>MONTEAGUDO</v>
          </cell>
          <cell r="C59" t="str">
            <v>N</v>
          </cell>
          <cell r="D59">
            <v>18533</v>
          </cell>
          <cell r="E59">
            <v>597.83870967741939</v>
          </cell>
          <cell r="F59">
            <v>20333</v>
          </cell>
          <cell r="G59">
            <v>726.17857142857144</v>
          </cell>
          <cell r="H59">
            <v>20315</v>
          </cell>
          <cell r="I59">
            <v>655.32258064516134</v>
          </cell>
          <cell r="J59">
            <v>18829</v>
          </cell>
          <cell r="K59">
            <v>627.63333333333333</v>
          </cell>
          <cell r="L59">
            <v>17608</v>
          </cell>
          <cell r="M59">
            <v>568</v>
          </cell>
          <cell r="N59">
            <v>16990</v>
          </cell>
          <cell r="O59">
            <v>566.33333333333337</v>
          </cell>
          <cell r="P59">
            <v>17170</v>
          </cell>
          <cell r="Q59">
            <v>553.87096774193549</v>
          </cell>
          <cell r="R59">
            <v>19858</v>
          </cell>
          <cell r="S59">
            <v>640.58064516129036</v>
          </cell>
          <cell r="T59">
            <v>17239</v>
          </cell>
          <cell r="U59">
            <v>574.63333333333333</v>
          </cell>
          <cell r="V59">
            <v>15691</v>
          </cell>
          <cell r="W59">
            <v>506.16129032258067</v>
          </cell>
          <cell r="X59">
            <v>17838</v>
          </cell>
          <cell r="Y59">
            <v>594.6</v>
          </cell>
          <cell r="AB59">
            <v>200404</v>
          </cell>
          <cell r="AC59">
            <v>600.01197604790423</v>
          </cell>
        </row>
        <row r="60">
          <cell r="A60" t="str">
            <v>PLM</v>
          </cell>
          <cell r="B60" t="str">
            <v>PALOMA</v>
          </cell>
          <cell r="C60" t="str">
            <v>N</v>
          </cell>
          <cell r="D60">
            <v>140219.70000000001</v>
          </cell>
          <cell r="E60">
            <v>4523.2161290322583</v>
          </cell>
          <cell r="F60">
            <v>153250</v>
          </cell>
          <cell r="G60">
            <v>5473.2142857142853</v>
          </cell>
          <cell r="H60">
            <v>172064</v>
          </cell>
          <cell r="I60">
            <v>5550.4516129032254</v>
          </cell>
          <cell r="J60">
            <v>183218</v>
          </cell>
          <cell r="K60">
            <v>6107.2666666666664</v>
          </cell>
          <cell r="L60">
            <v>202507</v>
          </cell>
          <cell r="M60">
            <v>6532.4838709677415</v>
          </cell>
          <cell r="N60">
            <v>209713</v>
          </cell>
          <cell r="O60">
            <v>6990.4333333333334</v>
          </cell>
          <cell r="P60">
            <v>283764.40000000002</v>
          </cell>
          <cell r="Q60">
            <v>9153.6903225806454</v>
          </cell>
          <cell r="R60">
            <v>290076.25</v>
          </cell>
          <cell r="S60">
            <v>9357.2983870967746</v>
          </cell>
          <cell r="T60">
            <v>285757.18</v>
          </cell>
          <cell r="U60">
            <v>9525.239333333333</v>
          </cell>
          <cell r="V60">
            <v>236727.44</v>
          </cell>
          <cell r="W60">
            <v>7636.3690322580642</v>
          </cell>
          <cell r="X60">
            <v>1815</v>
          </cell>
          <cell r="Y60">
            <v>60.5</v>
          </cell>
          <cell r="Z60">
            <v>1148</v>
          </cell>
          <cell r="AA60">
            <v>37.032258064516128</v>
          </cell>
          <cell r="AB60">
            <v>2427807.27</v>
          </cell>
          <cell r="AC60">
            <v>7268.8840419161679</v>
          </cell>
        </row>
        <row r="61">
          <cell r="A61" t="str">
            <v>SRB</v>
          </cell>
          <cell r="B61" t="str">
            <v>SURUBI</v>
          </cell>
          <cell r="C61" t="str">
            <v>E</v>
          </cell>
          <cell r="D61">
            <v>165054.59</v>
          </cell>
          <cell r="E61">
            <v>5324.3416129032257</v>
          </cell>
          <cell r="F61">
            <v>143126</v>
          </cell>
          <cell r="G61">
            <v>5111.6428571428569</v>
          </cell>
          <cell r="H61">
            <v>157038</v>
          </cell>
          <cell r="I61">
            <v>5065.7419354838712</v>
          </cell>
          <cell r="J61">
            <v>143645</v>
          </cell>
          <cell r="K61">
            <v>4788.166666666667</v>
          </cell>
          <cell r="L61">
            <v>144922</v>
          </cell>
          <cell r="M61">
            <v>4674.9032258064517</v>
          </cell>
          <cell r="N61">
            <v>137351</v>
          </cell>
          <cell r="O61">
            <v>4578.3666666666668</v>
          </cell>
          <cell r="P61">
            <v>138879</v>
          </cell>
          <cell r="Q61">
            <v>4479.9677419354839</v>
          </cell>
          <cell r="R61">
            <v>132394.32</v>
          </cell>
          <cell r="S61">
            <v>4270.7845161290325</v>
          </cell>
          <cell r="T61">
            <v>121221.36</v>
          </cell>
          <cell r="U61">
            <v>4040.712</v>
          </cell>
          <cell r="V61">
            <v>100805.52</v>
          </cell>
          <cell r="W61">
            <v>3251.7909677419357</v>
          </cell>
          <cell r="X61">
            <v>130600.03</v>
          </cell>
          <cell r="Y61">
            <v>4353.3343333333332</v>
          </cell>
          <cell r="Z61">
            <v>28145</v>
          </cell>
          <cell r="AA61">
            <v>907.90322580645159</v>
          </cell>
          <cell r="AB61">
            <v>1515036.82</v>
          </cell>
          <cell r="AC61">
            <v>4536.0383832335328</v>
          </cell>
        </row>
        <row r="62">
          <cell r="A62" t="str">
            <v>SRB</v>
          </cell>
          <cell r="B62" t="str">
            <v>BLOQUE BAJO</v>
          </cell>
          <cell r="C62" t="str">
            <v>N</v>
          </cell>
          <cell r="D62">
            <v>23177</v>
          </cell>
          <cell r="E62">
            <v>747.64516129032256</v>
          </cell>
          <cell r="F62">
            <v>20512</v>
          </cell>
          <cell r="G62">
            <v>732.57142857142856</v>
          </cell>
          <cell r="H62">
            <v>21974</v>
          </cell>
          <cell r="I62">
            <v>708.83870967741939</v>
          </cell>
          <cell r="J62">
            <v>19808</v>
          </cell>
          <cell r="K62">
            <v>660.26666666666665</v>
          </cell>
          <cell r="L62">
            <v>19996</v>
          </cell>
          <cell r="M62">
            <v>645.0322580645161</v>
          </cell>
          <cell r="N62">
            <v>18683</v>
          </cell>
          <cell r="O62">
            <v>622.76666666666665</v>
          </cell>
          <cell r="P62">
            <v>18686</v>
          </cell>
          <cell r="Q62">
            <v>602.77419354838707</v>
          </cell>
          <cell r="R62">
            <v>17295.48</v>
          </cell>
          <cell r="S62">
            <v>557.91870967741932</v>
          </cell>
          <cell r="T62">
            <v>18308.02</v>
          </cell>
          <cell r="U62">
            <v>610.26733333333334</v>
          </cell>
          <cell r="V62">
            <v>17364.61</v>
          </cell>
          <cell r="W62">
            <v>560.14870967741933</v>
          </cell>
          <cell r="X62">
            <v>16193.97</v>
          </cell>
          <cell r="Y62">
            <v>539.79899999999998</v>
          </cell>
          <cell r="Z62">
            <v>282442.27</v>
          </cell>
          <cell r="AA62">
            <v>9111.0409677419357</v>
          </cell>
          <cell r="AB62">
            <v>211998.07999999999</v>
          </cell>
          <cell r="AC62">
            <v>634.72479041916165</v>
          </cell>
        </row>
        <row r="63">
          <cell r="A63" t="str">
            <v>TOTAL NUEVO</v>
          </cell>
          <cell r="B63" t="str">
            <v>SURUBI</v>
          </cell>
          <cell r="C63" t="str">
            <v>E</v>
          </cell>
          <cell r="D63">
            <v>181929.7</v>
          </cell>
          <cell r="E63">
            <v>5868.7000000000007</v>
          </cell>
          <cell r="F63">
            <v>194095</v>
          </cell>
          <cell r="G63">
            <v>6931.9642857142853</v>
          </cell>
          <cell r="H63">
            <v>214353</v>
          </cell>
          <cell r="I63">
            <v>6914.6129032258068</v>
          </cell>
          <cell r="J63">
            <v>221855</v>
          </cell>
          <cell r="K63">
            <v>7395.166666666667</v>
          </cell>
          <cell r="L63">
            <v>240111</v>
          </cell>
          <cell r="M63">
            <v>7745.5161290322585</v>
          </cell>
          <cell r="N63">
            <v>245386</v>
          </cell>
          <cell r="O63">
            <v>8179.5333333333338</v>
          </cell>
          <cell r="P63">
            <v>319620.40000000002</v>
          </cell>
          <cell r="Q63">
            <v>10310.335483870969</v>
          </cell>
          <cell r="R63">
            <v>327229.73</v>
          </cell>
          <cell r="S63">
            <v>10555.797741935483</v>
          </cell>
          <cell r="T63">
            <v>321304.2</v>
          </cell>
          <cell r="U63">
            <v>10710.140000000001</v>
          </cell>
          <cell r="V63">
            <v>269783.05</v>
          </cell>
          <cell r="W63">
            <v>8702.6790322580637</v>
          </cell>
          <cell r="X63">
            <v>306357.26999999996</v>
          </cell>
          <cell r="Y63">
            <v>10211.908999999998</v>
          </cell>
          <cell r="Z63">
            <v>130244.95</v>
          </cell>
          <cell r="AA63">
            <v>4201.45</v>
          </cell>
          <cell r="AB63">
            <v>2842024.35</v>
          </cell>
          <cell r="AC63">
            <v>8509.0549401197604</v>
          </cell>
        </row>
        <row r="64">
          <cell r="A64" t="str">
            <v>TOTAL MAXUS</v>
          </cell>
          <cell r="B64" t="str">
            <v>BLOQUE BAJO</v>
          </cell>
          <cell r="C64" t="str">
            <v>N</v>
          </cell>
          <cell r="D64">
            <v>346984.29000000004</v>
          </cell>
          <cell r="E64">
            <v>11193.041612903227</v>
          </cell>
          <cell r="F64">
            <v>337221</v>
          </cell>
          <cell r="G64">
            <v>12043.607142857143</v>
          </cell>
          <cell r="H64">
            <v>371391</v>
          </cell>
          <cell r="I64">
            <v>11980.354838709678</v>
          </cell>
          <cell r="J64">
            <v>365500</v>
          </cell>
          <cell r="K64">
            <v>12183.333333333334</v>
          </cell>
          <cell r="L64">
            <v>385033</v>
          </cell>
          <cell r="M64">
            <v>12420.41935483871</v>
          </cell>
          <cell r="N64">
            <v>382737</v>
          </cell>
          <cell r="O64">
            <v>12757.9</v>
          </cell>
          <cell r="P64">
            <v>458499.4</v>
          </cell>
          <cell r="Q64">
            <v>14790.303225806452</v>
          </cell>
          <cell r="R64">
            <v>459624.05</v>
          </cell>
          <cell r="S64">
            <v>14826.582258064516</v>
          </cell>
          <cell r="T64">
            <v>442525.56</v>
          </cell>
          <cell r="U64">
            <v>14750.852000000001</v>
          </cell>
          <cell r="V64">
            <v>370588.57</v>
          </cell>
          <cell r="W64">
            <v>11954.47</v>
          </cell>
          <cell r="X64">
            <v>436957.29999999993</v>
          </cell>
          <cell r="Y64">
            <v>14565.24333333333</v>
          </cell>
          <cell r="Z64">
            <v>16529.36</v>
          </cell>
          <cell r="AA64">
            <v>533.20516129032262</v>
          </cell>
          <cell r="AB64">
            <v>4357061.17</v>
          </cell>
          <cell r="AC64">
            <v>13045.093323353292</v>
          </cell>
        </row>
        <row r="65">
          <cell r="A65" t="str">
            <v xml:space="preserve">  P E R E Z   COMPANC  S . A .</v>
          </cell>
          <cell r="D65">
            <v>181929.7</v>
          </cell>
          <cell r="E65">
            <v>5868.7000000000007</v>
          </cell>
          <cell r="F65">
            <v>194095</v>
          </cell>
          <cell r="G65">
            <v>6931.9642857142853</v>
          </cell>
          <cell r="H65">
            <v>214353</v>
          </cell>
          <cell r="I65">
            <v>6914.6129032258068</v>
          </cell>
          <cell r="J65">
            <v>221855</v>
          </cell>
          <cell r="K65">
            <v>7395.166666666667</v>
          </cell>
          <cell r="L65">
            <v>240111</v>
          </cell>
          <cell r="M65">
            <v>7745.5161290322585</v>
          </cell>
          <cell r="N65">
            <v>245386</v>
          </cell>
          <cell r="O65">
            <v>8179.5333333333338</v>
          </cell>
          <cell r="P65">
            <v>319620.40000000002</v>
          </cell>
          <cell r="Q65">
            <v>10310.335483870969</v>
          </cell>
          <cell r="R65">
            <v>327229.73</v>
          </cell>
          <cell r="S65">
            <v>10555.797741935483</v>
          </cell>
          <cell r="T65">
            <v>321304.2</v>
          </cell>
          <cell r="U65">
            <v>10710.140000000001</v>
          </cell>
          <cell r="V65">
            <v>269783.05</v>
          </cell>
          <cell r="W65">
            <v>8702.6790322580637</v>
          </cell>
          <cell r="X65">
            <v>306357.26999999996</v>
          </cell>
          <cell r="Y65">
            <v>10211.908999999998</v>
          </cell>
          <cell r="Z65">
            <v>328264.63</v>
          </cell>
          <cell r="AA65">
            <v>10589.181612903227</v>
          </cell>
          <cell r="AB65">
            <v>3170288.98</v>
          </cell>
          <cell r="AC65">
            <v>8685.7232328767132</v>
          </cell>
        </row>
        <row r="66">
          <cell r="A66" t="str">
            <v>CAR</v>
          </cell>
          <cell r="B66" t="str">
            <v>CARANDA</v>
          </cell>
          <cell r="C66" t="str">
            <v>E</v>
          </cell>
          <cell r="D66">
            <v>346984.29000000004</v>
          </cell>
          <cell r="E66">
            <v>11193.041612903227</v>
          </cell>
          <cell r="F66">
            <v>337221</v>
          </cell>
          <cell r="G66">
            <v>12043.607142857143</v>
          </cell>
          <cell r="H66">
            <v>371391</v>
          </cell>
          <cell r="I66">
            <v>11980.354838709678</v>
          </cell>
          <cell r="J66">
            <v>365500</v>
          </cell>
          <cell r="K66">
            <v>12183.333333333334</v>
          </cell>
          <cell r="L66">
            <v>385033</v>
          </cell>
          <cell r="M66">
            <v>12420.41935483871</v>
          </cell>
          <cell r="N66">
            <v>382737</v>
          </cell>
          <cell r="O66">
            <v>12757.9</v>
          </cell>
          <cell r="P66">
            <v>458499.4</v>
          </cell>
          <cell r="Q66">
            <v>14790.303225806452</v>
          </cell>
          <cell r="R66">
            <v>459624.05</v>
          </cell>
          <cell r="S66">
            <v>14826.582258064516</v>
          </cell>
          <cell r="T66">
            <v>442525.56</v>
          </cell>
          <cell r="U66">
            <v>14750.852000000001</v>
          </cell>
          <cell r="V66">
            <v>370588.57</v>
          </cell>
          <cell r="W66">
            <v>11954.47</v>
          </cell>
          <cell r="X66">
            <v>436957.29999999993</v>
          </cell>
          <cell r="Y66">
            <v>14565.24333333333</v>
          </cell>
          <cell r="Z66">
            <v>458509.58</v>
          </cell>
          <cell r="AA66">
            <v>14790.631612903226</v>
          </cell>
          <cell r="AB66">
            <v>99423.06</v>
          </cell>
          <cell r="AC66">
            <v>297.67383233532934</v>
          </cell>
        </row>
        <row r="67">
          <cell r="A67" t="str">
            <v>CLP</v>
          </cell>
          <cell r="B67" t="str">
            <v>COLPA</v>
          </cell>
          <cell r="C67" t="str">
            <v>E</v>
          </cell>
          <cell r="D67">
            <v>6140.94</v>
          </cell>
          <cell r="E67">
            <v>198.09483870967742</v>
          </cell>
          <cell r="F67">
            <v>5455.37</v>
          </cell>
          <cell r="G67">
            <v>194.83464285714285</v>
          </cell>
          <cell r="H67">
            <v>6872.54</v>
          </cell>
          <cell r="I67">
            <v>221.69483870967741</v>
          </cell>
          <cell r="J67">
            <v>7293.55</v>
          </cell>
          <cell r="K67">
            <v>243.11833333333334</v>
          </cell>
          <cell r="L67">
            <v>6504.4</v>
          </cell>
          <cell r="M67">
            <v>209.81935483870967</v>
          </cell>
          <cell r="N67">
            <v>7100.62</v>
          </cell>
          <cell r="O67">
            <v>236.68733333333333</v>
          </cell>
          <cell r="P67">
            <v>7762.57</v>
          </cell>
          <cell r="Q67">
            <v>250.40548387096774</v>
          </cell>
          <cell r="R67">
            <v>7533.58</v>
          </cell>
          <cell r="S67">
            <v>243.01870967741937</v>
          </cell>
          <cell r="T67">
            <v>6825.96</v>
          </cell>
          <cell r="U67">
            <v>227.53200000000001</v>
          </cell>
          <cell r="V67">
            <v>6556.43</v>
          </cell>
          <cell r="W67">
            <v>211.49774193548387</v>
          </cell>
          <cell r="X67">
            <v>6510.78</v>
          </cell>
          <cell r="Y67">
            <v>217.02599999999998</v>
          </cell>
          <cell r="AB67">
            <v>74556.739999999991</v>
          </cell>
          <cell r="AC67">
            <v>223.2237724550898</v>
          </cell>
        </row>
        <row r="68">
          <cell r="A68" t="str">
            <v>CLP</v>
          </cell>
          <cell r="B68" t="str">
            <v>PLANTA</v>
          </cell>
          <cell r="C68" t="str">
            <v>E</v>
          </cell>
          <cell r="D68">
            <v>8933.0400000000009</v>
          </cell>
          <cell r="E68">
            <v>288.16258064516131</v>
          </cell>
          <cell r="F68">
            <v>7728.06</v>
          </cell>
          <cell r="G68">
            <v>276.00214285714287</v>
          </cell>
          <cell r="H68">
            <v>6295.71</v>
          </cell>
          <cell r="I68">
            <v>203.08741935483872</v>
          </cell>
          <cell r="J68">
            <v>7225.1900000000005</v>
          </cell>
          <cell r="K68">
            <v>240.83966666666669</v>
          </cell>
          <cell r="L68">
            <v>10255.200000000001</v>
          </cell>
          <cell r="M68">
            <v>330.81290322580645</v>
          </cell>
          <cell r="N68">
            <v>10661.57</v>
          </cell>
          <cell r="O68">
            <v>355.38566666666668</v>
          </cell>
          <cell r="P68">
            <v>10508.82</v>
          </cell>
          <cell r="Q68">
            <v>338.9941935483871</v>
          </cell>
          <cell r="R68">
            <v>10167.84</v>
          </cell>
          <cell r="S68">
            <v>327.99483870967742</v>
          </cell>
          <cell r="T68">
            <v>9639.880000000001</v>
          </cell>
          <cell r="U68">
            <v>321.32933333333335</v>
          </cell>
          <cell r="V68">
            <v>7618.74</v>
          </cell>
          <cell r="W68">
            <v>245.76580645161289</v>
          </cell>
          <cell r="X68">
            <v>10389.01</v>
          </cell>
          <cell r="Y68">
            <v>346.30033333333336</v>
          </cell>
          <cell r="Z68">
            <v>7209</v>
          </cell>
          <cell r="AA68">
            <v>232.54838709677421</v>
          </cell>
          <cell r="AB68">
            <v>106632.06</v>
          </cell>
          <cell r="AC68">
            <v>292.14263013698627</v>
          </cell>
        </row>
        <row r="69">
          <cell r="A69" t="str">
            <v>TOTAL PEREZ</v>
          </cell>
          <cell r="B69" t="str">
            <v>COLPA</v>
          </cell>
          <cell r="C69" t="str">
            <v>E</v>
          </cell>
          <cell r="D69">
            <v>15073.98</v>
          </cell>
          <cell r="E69">
            <v>486.2574193548387</v>
          </cell>
          <cell r="F69">
            <v>13183.43</v>
          </cell>
          <cell r="G69">
            <v>470.83678571428572</v>
          </cell>
          <cell r="H69">
            <v>13168.25</v>
          </cell>
          <cell r="I69">
            <v>424.78225806451616</v>
          </cell>
          <cell r="J69">
            <v>14518.740000000002</v>
          </cell>
          <cell r="K69">
            <v>483.95800000000003</v>
          </cell>
          <cell r="L69">
            <v>16759.599999999999</v>
          </cell>
          <cell r="M69">
            <v>540.63225806451612</v>
          </cell>
          <cell r="N69">
            <v>17762.189999999999</v>
          </cell>
          <cell r="O69">
            <v>592.07299999999998</v>
          </cell>
          <cell r="P69">
            <v>18271.39</v>
          </cell>
          <cell r="Q69">
            <v>589.39967741935482</v>
          </cell>
          <cell r="R69">
            <v>17701.419999999998</v>
          </cell>
          <cell r="S69">
            <v>571.01354838709676</v>
          </cell>
          <cell r="T69">
            <v>16465.84</v>
          </cell>
          <cell r="U69">
            <v>548.86133333333339</v>
          </cell>
          <cell r="V69">
            <v>14175.17</v>
          </cell>
          <cell r="W69">
            <v>457.26354838709676</v>
          </cell>
          <cell r="X69">
            <v>16899.79</v>
          </cell>
          <cell r="Y69">
            <v>563.32633333333331</v>
          </cell>
          <cell r="Z69">
            <v>6728.65</v>
          </cell>
          <cell r="AA69">
            <v>217.05322580645159</v>
          </cell>
          <cell r="AB69">
            <v>173979.80000000002</v>
          </cell>
          <cell r="AC69">
            <v>520.89760479041922</v>
          </cell>
        </row>
        <row r="70">
          <cell r="A70" t="str">
            <v xml:space="preserve">   PLUSPETROL  BOLIVIA CORPORATION</v>
          </cell>
          <cell r="B70" t="str">
            <v>PLANTA</v>
          </cell>
          <cell r="C70" t="str">
            <v>E</v>
          </cell>
        </row>
        <row r="71">
          <cell r="A71" t="str">
            <v>BJO</v>
          </cell>
          <cell r="B71" t="str">
            <v>BERMEJO</v>
          </cell>
          <cell r="C71" t="str">
            <v>E</v>
          </cell>
          <cell r="D71">
            <v>15073.98</v>
          </cell>
          <cell r="E71">
            <v>486.2574193548387</v>
          </cell>
          <cell r="F71">
            <v>13183.43</v>
          </cell>
          <cell r="G71">
            <v>470.83678571428572</v>
          </cell>
          <cell r="H71">
            <v>13168.25</v>
          </cell>
          <cell r="I71">
            <v>424.78225806451616</v>
          </cell>
          <cell r="J71">
            <v>14518.740000000002</v>
          </cell>
          <cell r="K71">
            <v>483.95800000000003</v>
          </cell>
          <cell r="L71">
            <v>16759.599999999999</v>
          </cell>
          <cell r="M71">
            <v>540.63225806451612</v>
          </cell>
          <cell r="N71">
            <v>17762.189999999999</v>
          </cell>
          <cell r="O71">
            <v>592.07299999999998</v>
          </cell>
          <cell r="P71">
            <v>18271.39</v>
          </cell>
          <cell r="Q71">
            <v>589.39967741935482</v>
          </cell>
          <cell r="R71">
            <v>17701.419999999998</v>
          </cell>
          <cell r="S71">
            <v>571.01354838709676</v>
          </cell>
          <cell r="T71">
            <v>16465.84</v>
          </cell>
          <cell r="U71">
            <v>548.86133333333339</v>
          </cell>
          <cell r="V71">
            <v>14175.17</v>
          </cell>
          <cell r="W71">
            <v>457.26354838709676</v>
          </cell>
          <cell r="X71">
            <v>16899.79</v>
          </cell>
          <cell r="Y71">
            <v>563.32633333333331</v>
          </cell>
          <cell r="Z71">
            <v>13937.65</v>
          </cell>
          <cell r="AA71">
            <v>449.60161290322577</v>
          </cell>
          <cell r="AB71">
            <v>13908</v>
          </cell>
          <cell r="AC71">
            <v>41.640718562874248</v>
          </cell>
        </row>
        <row r="72">
          <cell r="A72" t="str">
            <v>BJO</v>
          </cell>
          <cell r="B72" t="str">
            <v>X 44</v>
          </cell>
          <cell r="C72" t="str">
            <v>E</v>
          </cell>
          <cell r="D72">
            <v>3708.7000000000003</v>
          </cell>
          <cell r="E72">
            <v>119.63548387096775</v>
          </cell>
          <cell r="F72">
            <v>3450.2</v>
          </cell>
          <cell r="G72">
            <v>123.22142857142856</v>
          </cell>
          <cell r="H72">
            <v>3732.9</v>
          </cell>
          <cell r="I72">
            <v>120.41612903225807</v>
          </cell>
          <cell r="J72">
            <v>3526.3</v>
          </cell>
          <cell r="K72">
            <v>117.54333333333334</v>
          </cell>
          <cell r="L72">
            <v>3464.9</v>
          </cell>
          <cell r="M72">
            <v>111.77096774193549</v>
          </cell>
          <cell r="N72">
            <v>3362.3</v>
          </cell>
          <cell r="O72">
            <v>112.07666666666667</v>
          </cell>
          <cell r="P72">
            <v>3338.7</v>
          </cell>
          <cell r="Q72">
            <v>107.69999999999999</v>
          </cell>
          <cell r="R72">
            <v>3464.6000000000004</v>
          </cell>
          <cell r="S72">
            <v>111.76129032258066</v>
          </cell>
          <cell r="T72">
            <v>3250.3</v>
          </cell>
          <cell r="U72">
            <v>108.34333333333333</v>
          </cell>
          <cell r="V72">
            <v>3304.3</v>
          </cell>
          <cell r="W72">
            <v>106.59032258064516</v>
          </cell>
          <cell r="X72">
            <v>3213.5</v>
          </cell>
          <cell r="Y72">
            <v>107.11666666666666</v>
          </cell>
          <cell r="AB72">
            <v>37816.699999999997</v>
          </cell>
          <cell r="AC72">
            <v>113.22365269461076</v>
          </cell>
        </row>
        <row r="73">
          <cell r="A73" t="str">
            <v>TOR</v>
          </cell>
          <cell r="B73" t="str">
            <v>TORO</v>
          </cell>
          <cell r="C73" t="str">
            <v>E</v>
          </cell>
          <cell r="D73">
            <v>4247.1000000000004</v>
          </cell>
          <cell r="E73">
            <v>137.00322580645164</v>
          </cell>
          <cell r="F73">
            <v>3701.6</v>
          </cell>
          <cell r="G73">
            <v>132.19999999999999</v>
          </cell>
          <cell r="H73">
            <v>4108.1000000000004</v>
          </cell>
          <cell r="I73">
            <v>132.51935483870969</v>
          </cell>
          <cell r="J73">
            <v>3915</v>
          </cell>
          <cell r="K73">
            <v>130.5</v>
          </cell>
          <cell r="L73">
            <v>4096.8</v>
          </cell>
          <cell r="M73">
            <v>132.15483870967742</v>
          </cell>
          <cell r="N73">
            <v>3921</v>
          </cell>
          <cell r="O73">
            <v>130.69999999999999</v>
          </cell>
          <cell r="P73">
            <v>4037.4</v>
          </cell>
          <cell r="Q73">
            <v>130.23870967741937</v>
          </cell>
          <cell r="R73">
            <v>3996.8</v>
          </cell>
          <cell r="S73">
            <v>128.92903225806452</v>
          </cell>
          <cell r="T73">
            <v>3857.2</v>
          </cell>
          <cell r="U73">
            <v>128.57333333333332</v>
          </cell>
          <cell r="V73">
            <v>3972</v>
          </cell>
          <cell r="W73">
            <v>128.12903225806451</v>
          </cell>
          <cell r="X73">
            <v>3888.5</v>
          </cell>
          <cell r="Y73">
            <v>129.61666666666667</v>
          </cell>
          <cell r="Z73">
            <v>1320.5</v>
          </cell>
          <cell r="AA73">
            <v>42.596774193548384</v>
          </cell>
          <cell r="AB73">
            <v>43741.5</v>
          </cell>
          <cell r="AC73">
            <v>130.9625748502994</v>
          </cell>
        </row>
        <row r="74">
          <cell r="A74" t="str">
            <v>TOTAL PLUSPETROL</v>
          </cell>
          <cell r="B74" t="str">
            <v>X 44</v>
          </cell>
          <cell r="C74" t="str">
            <v>E</v>
          </cell>
          <cell r="D74">
            <v>9267.7000000000007</v>
          </cell>
          <cell r="E74">
            <v>298.95806451612907</v>
          </cell>
          <cell r="F74">
            <v>8353.9</v>
          </cell>
          <cell r="G74">
            <v>298.3535714285714</v>
          </cell>
          <cell r="H74">
            <v>9120</v>
          </cell>
          <cell r="I74">
            <v>294.19354838709677</v>
          </cell>
          <cell r="J74">
            <v>8675.5</v>
          </cell>
          <cell r="K74">
            <v>289.18333333333334</v>
          </cell>
          <cell r="L74">
            <v>8865.5</v>
          </cell>
          <cell r="M74">
            <v>285.98387096774195</v>
          </cell>
          <cell r="N74">
            <v>8517.7000000000007</v>
          </cell>
          <cell r="O74">
            <v>283.92333333333335</v>
          </cell>
          <cell r="P74">
            <v>8644.6</v>
          </cell>
          <cell r="Q74">
            <v>278.85806451612905</v>
          </cell>
          <cell r="R74">
            <v>8762</v>
          </cell>
          <cell r="S74">
            <v>282.64516129032256</v>
          </cell>
          <cell r="T74">
            <v>8347.7999999999993</v>
          </cell>
          <cell r="U74">
            <v>278.26</v>
          </cell>
          <cell r="V74">
            <v>8554.2999999999993</v>
          </cell>
          <cell r="W74">
            <v>275.94516129032257</v>
          </cell>
          <cell r="X74">
            <v>8357.2000000000007</v>
          </cell>
          <cell r="Y74">
            <v>278.57333333333338</v>
          </cell>
          <cell r="Z74">
            <v>3315.9</v>
          </cell>
          <cell r="AA74">
            <v>106.96451612903226</v>
          </cell>
          <cell r="AB74">
            <v>95466.2</v>
          </cell>
          <cell r="AC74">
            <v>285.82694610778441</v>
          </cell>
        </row>
        <row r="75">
          <cell r="A75" t="str">
            <v xml:space="preserve">  D O N G    W O N   CORPORATION BOLIVIA</v>
          </cell>
          <cell r="B75" t="str">
            <v>TORO</v>
          </cell>
          <cell r="C75" t="str">
            <v>E</v>
          </cell>
          <cell r="D75">
            <v>4247.1000000000004</v>
          </cell>
          <cell r="E75">
            <v>137.00322580645164</v>
          </cell>
          <cell r="F75">
            <v>3701.6</v>
          </cell>
          <cell r="G75">
            <v>132.19999999999999</v>
          </cell>
          <cell r="H75">
            <v>4108.1000000000004</v>
          </cell>
          <cell r="I75">
            <v>132.51935483870969</v>
          </cell>
          <cell r="J75">
            <v>3915</v>
          </cell>
          <cell r="K75">
            <v>130.5</v>
          </cell>
          <cell r="L75">
            <v>4096.8</v>
          </cell>
          <cell r="M75">
            <v>132.15483870967742</v>
          </cell>
          <cell r="N75">
            <v>3921</v>
          </cell>
          <cell r="O75">
            <v>130.69999999999999</v>
          </cell>
          <cell r="P75">
            <v>4037.4</v>
          </cell>
          <cell r="Q75">
            <v>130.23870967741937</v>
          </cell>
          <cell r="R75">
            <v>3996.8</v>
          </cell>
          <cell r="S75">
            <v>128.92903225806452</v>
          </cell>
          <cell r="T75">
            <v>3857.2</v>
          </cell>
          <cell r="U75">
            <v>128.57333333333332</v>
          </cell>
          <cell r="V75">
            <v>3972</v>
          </cell>
          <cell r="W75">
            <v>128.12903225806451</v>
          </cell>
          <cell r="X75">
            <v>3888.5</v>
          </cell>
          <cell r="Y75">
            <v>129.61666666666667</v>
          </cell>
          <cell r="Z75">
            <v>4101.5</v>
          </cell>
          <cell r="AA75">
            <v>132.30645161290323</v>
          </cell>
          <cell r="AB75">
            <v>47843</v>
          </cell>
          <cell r="AC75">
            <v>131.07671232876712</v>
          </cell>
        </row>
        <row r="76">
          <cell r="A76" t="str">
            <v>PMR</v>
          </cell>
          <cell r="B76" t="str">
            <v>PALMAR</v>
          </cell>
          <cell r="C76" t="str">
            <v>N</v>
          </cell>
          <cell r="D76">
            <v>9267.7000000000007</v>
          </cell>
          <cell r="E76">
            <v>298.95806451612907</v>
          </cell>
          <cell r="F76">
            <v>8353.9</v>
          </cell>
          <cell r="G76">
            <v>298.3535714285714</v>
          </cell>
          <cell r="H76">
            <v>9120</v>
          </cell>
          <cell r="I76">
            <v>294.19354838709677</v>
          </cell>
          <cell r="J76">
            <v>8675.5</v>
          </cell>
          <cell r="K76">
            <v>289.18333333333334</v>
          </cell>
          <cell r="L76">
            <v>8865.5</v>
          </cell>
          <cell r="M76">
            <v>285.98387096774195</v>
          </cell>
          <cell r="N76">
            <v>8517.7000000000007</v>
          </cell>
          <cell r="O76">
            <v>283.92333333333335</v>
          </cell>
          <cell r="P76">
            <v>8644.6</v>
          </cell>
          <cell r="Q76">
            <v>278.85806451612905</v>
          </cell>
          <cell r="R76">
            <v>8762</v>
          </cell>
          <cell r="S76">
            <v>282.64516129032256</v>
          </cell>
          <cell r="T76">
            <v>8347.7999999999993</v>
          </cell>
          <cell r="U76">
            <v>278.26</v>
          </cell>
          <cell r="V76">
            <v>8554.2999999999993</v>
          </cell>
          <cell r="W76">
            <v>275.94516129032257</v>
          </cell>
          <cell r="X76">
            <v>8357.2000000000007</v>
          </cell>
          <cell r="Y76">
            <v>278.57333333333338</v>
          </cell>
          <cell r="Z76">
            <v>8737.9</v>
          </cell>
          <cell r="AA76">
            <v>281.86774193548388</v>
          </cell>
          <cell r="AB76">
            <v>3631</v>
          </cell>
          <cell r="AC76">
            <v>10.87125748502994</v>
          </cell>
        </row>
        <row r="77">
          <cell r="A77" t="str">
            <v>PMR</v>
          </cell>
          <cell r="B77" t="str">
            <v>PALMAR</v>
          </cell>
          <cell r="C77" t="str">
            <v>E</v>
          </cell>
          <cell r="N77">
            <v>760.93182102492631</v>
          </cell>
          <cell r="O77">
            <v>25.36439403416421</v>
          </cell>
          <cell r="P77">
            <v>691.22531000000004</v>
          </cell>
          <cell r="Q77">
            <v>22.297590645161293</v>
          </cell>
          <cell r="R77">
            <v>462.70479394985426</v>
          </cell>
          <cell r="S77">
            <v>14.925961095156589</v>
          </cell>
          <cell r="T77">
            <v>246.8910876419823</v>
          </cell>
          <cell r="U77">
            <v>8.2297029213994097</v>
          </cell>
          <cell r="V77">
            <v>27</v>
          </cell>
          <cell r="W77">
            <v>0.87096774193548387</v>
          </cell>
          <cell r="X77">
            <v>8</v>
          </cell>
          <cell r="Y77">
            <v>0.26666666666666666</v>
          </cell>
          <cell r="AB77">
            <v>2196.753012616763</v>
          </cell>
          <cell r="AC77">
            <v>6.5771048281939013</v>
          </cell>
        </row>
        <row r="78">
          <cell r="A78" t="str">
            <v>TOTAL DONG WON</v>
          </cell>
          <cell r="B78" t="str">
            <v>PALMAR</v>
          </cell>
          <cell r="C78" t="str">
            <v>N</v>
          </cell>
          <cell r="D78">
            <v>594</v>
          </cell>
          <cell r="E78">
            <v>19.161290322580644</v>
          </cell>
          <cell r="F78">
            <v>556</v>
          </cell>
          <cell r="G78">
            <v>19.857142857142858</v>
          </cell>
          <cell r="H78">
            <v>628</v>
          </cell>
          <cell r="I78">
            <v>20.258064516129032</v>
          </cell>
          <cell r="J78">
            <v>618</v>
          </cell>
          <cell r="K78">
            <v>20.6</v>
          </cell>
          <cell r="L78">
            <v>596</v>
          </cell>
          <cell r="M78">
            <v>19.225806451612904</v>
          </cell>
          <cell r="N78">
            <v>1298.9318210249262</v>
          </cell>
          <cell r="O78">
            <v>43.297727367497536</v>
          </cell>
          <cell r="P78">
            <v>792.22531000000004</v>
          </cell>
          <cell r="Q78">
            <v>25.555655161290325</v>
          </cell>
          <cell r="R78">
            <v>462.70479394985426</v>
          </cell>
          <cell r="S78">
            <v>14.925961095156589</v>
          </cell>
          <cell r="T78">
            <v>246.8910876419823</v>
          </cell>
          <cell r="U78">
            <v>8.2297029213994097</v>
          </cell>
          <cell r="V78">
            <v>27</v>
          </cell>
          <cell r="W78">
            <v>0.87096774193548387</v>
          </cell>
          <cell r="X78">
            <v>8</v>
          </cell>
          <cell r="Y78">
            <v>0.26666666666666666</v>
          </cell>
          <cell r="Z78">
            <v>0</v>
          </cell>
          <cell r="AA78">
            <v>0</v>
          </cell>
          <cell r="AB78">
            <v>5827.7530126167621</v>
          </cell>
          <cell r="AC78">
            <v>17.448362313223839</v>
          </cell>
        </row>
        <row r="79">
          <cell r="A79" t="str">
            <v xml:space="preserve">  T E S O R O   BOLIVIA PETROLEUM Co.</v>
          </cell>
          <cell r="B79" t="str">
            <v>PALMAR</v>
          </cell>
          <cell r="C79" t="str">
            <v>E</v>
          </cell>
          <cell r="N79">
            <v>760.93182102492631</v>
          </cell>
          <cell r="O79">
            <v>25.36439403416421</v>
          </cell>
          <cell r="P79">
            <v>691.22531000000004</v>
          </cell>
          <cell r="Q79">
            <v>22.297590645161293</v>
          </cell>
          <cell r="R79">
            <v>462.70479394985426</v>
          </cell>
          <cell r="S79">
            <v>14.925961095156589</v>
          </cell>
          <cell r="T79">
            <v>246.8910876419823</v>
          </cell>
          <cell r="U79">
            <v>8.2297029213994097</v>
          </cell>
          <cell r="V79">
            <v>27</v>
          </cell>
          <cell r="W79">
            <v>0.87096774193548387</v>
          </cell>
          <cell r="X79">
            <v>8</v>
          </cell>
          <cell r="Y79">
            <v>0.26666666666666666</v>
          </cell>
          <cell r="Z79">
            <v>224</v>
          </cell>
          <cell r="AA79">
            <v>7.225806451612903</v>
          </cell>
          <cell r="AB79">
            <v>2420.753012616763</v>
          </cell>
          <cell r="AC79">
            <v>6.6322000345664742</v>
          </cell>
        </row>
        <row r="80">
          <cell r="A80" t="str">
            <v>EDD</v>
          </cell>
          <cell r="B80" t="str">
            <v>ESCONDIDO</v>
          </cell>
          <cell r="C80" t="str">
            <v>E</v>
          </cell>
          <cell r="D80">
            <v>594</v>
          </cell>
          <cell r="E80">
            <v>19.161290322580644</v>
          </cell>
          <cell r="F80">
            <v>556</v>
          </cell>
          <cell r="G80">
            <v>19.857142857142858</v>
          </cell>
          <cell r="H80">
            <v>628</v>
          </cell>
          <cell r="I80">
            <v>20.258064516129032</v>
          </cell>
          <cell r="J80">
            <v>618</v>
          </cell>
          <cell r="K80">
            <v>20.6</v>
          </cell>
          <cell r="L80">
            <v>596</v>
          </cell>
          <cell r="M80">
            <v>19.225806451612904</v>
          </cell>
          <cell r="N80">
            <v>1298.9318210249262</v>
          </cell>
          <cell r="O80">
            <v>43.297727367497536</v>
          </cell>
          <cell r="P80">
            <v>792.22531000000004</v>
          </cell>
          <cell r="Q80">
            <v>25.555655161290325</v>
          </cell>
          <cell r="R80">
            <v>462.70479394985426</v>
          </cell>
          <cell r="S80">
            <v>14.925961095156589</v>
          </cell>
          <cell r="T80">
            <v>246.8910876419823</v>
          </cell>
          <cell r="U80">
            <v>8.2297029213994097</v>
          </cell>
          <cell r="V80">
            <v>27</v>
          </cell>
          <cell r="W80">
            <v>0.87096774193548387</v>
          </cell>
          <cell r="X80">
            <v>8</v>
          </cell>
          <cell r="Y80">
            <v>0.26666666666666666</v>
          </cell>
          <cell r="Z80">
            <v>224</v>
          </cell>
          <cell r="AA80">
            <v>7.225806451612903</v>
          </cell>
          <cell r="AB80">
            <v>264885.99999999994</v>
          </cell>
          <cell r="AC80">
            <v>793.07185628742502</v>
          </cell>
        </row>
        <row r="81">
          <cell r="A81" t="str">
            <v>LVT</v>
          </cell>
          <cell r="B81" t="str">
            <v>LA VERTIENTE</v>
          </cell>
          <cell r="C81" t="str">
            <v>E</v>
          </cell>
          <cell r="D81">
            <v>11590.79</v>
          </cell>
          <cell r="E81">
            <v>373.89645161290326</v>
          </cell>
          <cell r="F81">
            <v>12587.33</v>
          </cell>
          <cell r="G81">
            <v>449.54750000000001</v>
          </cell>
          <cell r="H81">
            <v>10654.93</v>
          </cell>
          <cell r="I81">
            <v>343.70741935483869</v>
          </cell>
          <cell r="J81">
            <v>10274.790000000001</v>
          </cell>
          <cell r="K81">
            <v>342.49300000000005</v>
          </cell>
          <cell r="L81">
            <v>10205.719999999999</v>
          </cell>
          <cell r="M81">
            <v>329.21677419354836</v>
          </cell>
          <cell r="N81">
            <v>11871.62</v>
          </cell>
          <cell r="O81">
            <v>395.72066666666672</v>
          </cell>
          <cell r="P81">
            <v>13192.45</v>
          </cell>
          <cell r="Q81">
            <v>425.56290322580645</v>
          </cell>
          <cell r="R81">
            <v>12427.51</v>
          </cell>
          <cell r="S81">
            <v>400.8874193548387</v>
          </cell>
          <cell r="T81">
            <v>11421.349999999999</v>
          </cell>
          <cell r="U81">
            <v>380.71166666666664</v>
          </cell>
          <cell r="V81">
            <v>9230.91</v>
          </cell>
          <cell r="W81">
            <v>297.77129032258063</v>
          </cell>
          <cell r="X81">
            <v>7700.47</v>
          </cell>
          <cell r="Y81">
            <v>256.68233333333336</v>
          </cell>
          <cell r="AB81">
            <v>121157.87</v>
          </cell>
          <cell r="AC81">
            <v>362.7481137724551</v>
          </cell>
        </row>
        <row r="82">
          <cell r="A82" t="str">
            <v>TGT</v>
          </cell>
          <cell r="B82" t="str">
            <v>TAIGUATI</v>
          </cell>
          <cell r="C82" t="str">
            <v>E</v>
          </cell>
          <cell r="D82">
            <v>1172.6399999999999</v>
          </cell>
          <cell r="E82">
            <v>37.827096774193542</v>
          </cell>
          <cell r="F82">
            <v>1098.1500000000001</v>
          </cell>
          <cell r="G82">
            <v>39.219642857142858</v>
          </cell>
          <cell r="H82">
            <v>916.77</v>
          </cell>
          <cell r="I82">
            <v>29.573225806451614</v>
          </cell>
          <cell r="J82">
            <v>758.27</v>
          </cell>
          <cell r="K82">
            <v>25.275666666666666</v>
          </cell>
          <cell r="L82">
            <v>912.75</v>
          </cell>
          <cell r="M82">
            <v>29.443548387096776</v>
          </cell>
          <cell r="N82">
            <v>775.98</v>
          </cell>
          <cell r="O82">
            <v>25.866</v>
          </cell>
          <cell r="P82">
            <v>775.11</v>
          </cell>
          <cell r="Q82">
            <v>25.003548387096775</v>
          </cell>
          <cell r="R82">
            <v>674.94</v>
          </cell>
          <cell r="S82">
            <v>21.77225806451613</v>
          </cell>
          <cell r="T82">
            <v>954.98</v>
          </cell>
          <cell r="U82">
            <v>31.832666666666668</v>
          </cell>
          <cell r="V82">
            <v>963.12</v>
          </cell>
          <cell r="W82">
            <v>31.068387096774195</v>
          </cell>
          <cell r="X82">
            <v>851.31</v>
          </cell>
          <cell r="Y82">
            <v>28.376999999999999</v>
          </cell>
          <cell r="Z82">
            <v>4802.6000000000004</v>
          </cell>
          <cell r="AA82">
            <v>154.9225806451613</v>
          </cell>
          <cell r="AB82">
            <v>9854.0199999999986</v>
          </cell>
          <cell r="AC82">
            <v>29.503053892215565</v>
          </cell>
        </row>
        <row r="83">
          <cell r="A83" t="str">
            <v>TOTAL TESORO</v>
          </cell>
          <cell r="B83" t="str">
            <v>LA VERTIENTE</v>
          </cell>
          <cell r="C83" t="str">
            <v>E</v>
          </cell>
          <cell r="D83">
            <v>24953.120000000003</v>
          </cell>
          <cell r="E83">
            <v>804.93935483870973</v>
          </cell>
          <cell r="F83">
            <v>26762.340000000004</v>
          </cell>
          <cell r="G83">
            <v>955.79785714285731</v>
          </cell>
          <cell r="H83">
            <v>37615.9</v>
          </cell>
          <cell r="I83">
            <v>1213.4161290322581</v>
          </cell>
          <cell r="J83">
            <v>29934.79</v>
          </cell>
          <cell r="K83">
            <v>997.82633333333331</v>
          </cell>
          <cell r="L83">
            <v>32377.510000000002</v>
          </cell>
          <cell r="M83">
            <v>1044.435806451613</v>
          </cell>
          <cell r="N83">
            <v>47107.73</v>
          </cell>
          <cell r="O83">
            <v>1570.2576666666669</v>
          </cell>
          <cell r="P83">
            <v>56936.14</v>
          </cell>
          <cell r="Q83">
            <v>1836.6496774193549</v>
          </cell>
          <cell r="R83">
            <v>47898.54</v>
          </cell>
          <cell r="S83">
            <v>1545.1141935483872</v>
          </cell>
          <cell r="T83">
            <v>39739.51</v>
          </cell>
          <cell r="U83">
            <v>1324.6503333333335</v>
          </cell>
          <cell r="V83">
            <v>30271.399999999998</v>
          </cell>
          <cell r="W83">
            <v>976.49677419354828</v>
          </cell>
          <cell r="X83">
            <v>22300.91</v>
          </cell>
          <cell r="Y83">
            <v>743.36366666666663</v>
          </cell>
          <cell r="Z83">
            <v>10302.57</v>
          </cell>
          <cell r="AA83">
            <v>332.34096774193546</v>
          </cell>
          <cell r="AB83">
            <v>395897.89</v>
          </cell>
          <cell r="AC83">
            <v>1185.3230239520958</v>
          </cell>
        </row>
        <row r="84">
          <cell r="A84" t="str">
            <v xml:space="preserve">   M E N O R E S   ( Y P F B )</v>
          </cell>
          <cell r="B84" t="str">
            <v>TAIGUATI</v>
          </cell>
          <cell r="C84" t="str">
            <v>E</v>
          </cell>
          <cell r="D84">
            <v>1172.6399999999999</v>
          </cell>
          <cell r="E84">
            <v>37.827096774193542</v>
          </cell>
          <cell r="F84">
            <v>1098.1500000000001</v>
          </cell>
          <cell r="G84">
            <v>39.219642857142858</v>
          </cell>
          <cell r="H84">
            <v>916.77</v>
          </cell>
          <cell r="I84">
            <v>29.573225806451614</v>
          </cell>
          <cell r="J84">
            <v>758.27</v>
          </cell>
          <cell r="K84">
            <v>25.275666666666666</v>
          </cell>
          <cell r="L84">
            <v>912.75</v>
          </cell>
          <cell r="M84">
            <v>29.443548387096776</v>
          </cell>
          <cell r="N84">
            <v>775.98</v>
          </cell>
          <cell r="O84">
            <v>25.866</v>
          </cell>
          <cell r="P84">
            <v>775.11</v>
          </cell>
          <cell r="Q84">
            <v>25.003548387096775</v>
          </cell>
          <cell r="R84">
            <v>674.94</v>
          </cell>
          <cell r="S84">
            <v>21.77225806451613</v>
          </cell>
          <cell r="T84">
            <v>954.98</v>
          </cell>
          <cell r="U84">
            <v>31.832666666666668</v>
          </cell>
          <cell r="V84">
            <v>963.12</v>
          </cell>
          <cell r="W84">
            <v>31.068387096774195</v>
          </cell>
          <cell r="X84">
            <v>851.31</v>
          </cell>
          <cell r="Y84">
            <v>28.376999999999999</v>
          </cell>
          <cell r="Z84">
            <v>877.3</v>
          </cell>
          <cell r="AA84">
            <v>28.299999999999997</v>
          </cell>
          <cell r="AB84">
            <v>10731.319999999998</v>
          </cell>
          <cell r="AC84">
            <v>29.40087671232876</v>
          </cell>
        </row>
        <row r="85">
          <cell r="A85" t="str">
            <v>CBT</v>
          </cell>
          <cell r="B85" t="str">
            <v>CAMBEITI</v>
          </cell>
          <cell r="C85" t="str">
            <v>N</v>
          </cell>
          <cell r="D85">
            <v>24953.120000000003</v>
          </cell>
          <cell r="E85">
            <v>804.93935483870973</v>
          </cell>
          <cell r="F85">
            <v>26762.340000000004</v>
          </cell>
          <cell r="G85">
            <v>955.79785714285731</v>
          </cell>
          <cell r="H85">
            <v>37615.9</v>
          </cell>
          <cell r="I85">
            <v>1213.4161290322581</v>
          </cell>
          <cell r="J85">
            <v>29934.79</v>
          </cell>
          <cell r="K85">
            <v>997.82633333333331</v>
          </cell>
          <cell r="L85">
            <v>32377.510000000002</v>
          </cell>
          <cell r="M85">
            <v>1044.435806451613</v>
          </cell>
          <cell r="N85">
            <v>47107.73</v>
          </cell>
          <cell r="O85">
            <v>1570.2576666666669</v>
          </cell>
          <cell r="P85">
            <v>56936.14</v>
          </cell>
          <cell r="Q85">
            <v>1836.6496774193549</v>
          </cell>
          <cell r="R85">
            <v>47898.54</v>
          </cell>
          <cell r="S85">
            <v>1545.1141935483872</v>
          </cell>
          <cell r="T85">
            <v>39739.51</v>
          </cell>
          <cell r="U85">
            <v>1324.6503333333335</v>
          </cell>
          <cell r="V85">
            <v>30271.399999999998</v>
          </cell>
          <cell r="W85">
            <v>976.49677419354828</v>
          </cell>
          <cell r="X85">
            <v>22300.91</v>
          </cell>
          <cell r="Y85">
            <v>743.36366666666663</v>
          </cell>
          <cell r="Z85">
            <v>15982.47</v>
          </cell>
          <cell r="AA85">
            <v>515.56354838709672</v>
          </cell>
          <cell r="AB85">
            <v>16874</v>
          </cell>
          <cell r="AC85">
            <v>50.520958083832333</v>
          </cell>
        </row>
        <row r="86">
          <cell r="A86" t="str">
            <v>NJL</v>
          </cell>
          <cell r="B86" t="str">
            <v>NARANJILLOS</v>
          </cell>
          <cell r="C86" t="str">
            <v>N</v>
          </cell>
          <cell r="D86">
            <v>133</v>
          </cell>
          <cell r="E86">
            <v>4.290322580645161</v>
          </cell>
          <cell r="AB86">
            <v>133</v>
          </cell>
          <cell r="AC86">
            <v>0.39820359281437123</v>
          </cell>
        </row>
        <row r="87">
          <cell r="A87" t="str">
            <v>TTR</v>
          </cell>
          <cell r="B87" t="str">
            <v>TATARENDA</v>
          </cell>
          <cell r="C87" t="str">
            <v>N</v>
          </cell>
          <cell r="D87">
            <v>2506</v>
          </cell>
          <cell r="E87">
            <v>80.838709677419359</v>
          </cell>
          <cell r="F87">
            <v>2309</v>
          </cell>
          <cell r="G87">
            <v>82.464285714285708</v>
          </cell>
          <cell r="H87">
            <v>2362</v>
          </cell>
          <cell r="I87">
            <v>76.193548387096769</v>
          </cell>
          <cell r="J87">
            <v>2113</v>
          </cell>
          <cell r="K87">
            <v>70.433333333333337</v>
          </cell>
          <cell r="L87">
            <v>2173</v>
          </cell>
          <cell r="M87">
            <v>70.096774193548384</v>
          </cell>
          <cell r="N87">
            <v>2531</v>
          </cell>
          <cell r="O87">
            <v>84.36666666666666</v>
          </cell>
          <cell r="P87">
            <v>2605</v>
          </cell>
          <cell r="Q87">
            <v>84.032258064516128</v>
          </cell>
          <cell r="R87">
            <v>2487</v>
          </cell>
          <cell r="S87">
            <v>80.225806451612897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19086</v>
          </cell>
          <cell r="AC87">
            <v>57.143712574850298</v>
          </cell>
        </row>
        <row r="88">
          <cell r="A88" t="str">
            <v>VMT</v>
          </cell>
          <cell r="B88" t="str">
            <v>VILLAMONTES</v>
          </cell>
          <cell r="C88" t="str">
            <v>N</v>
          </cell>
          <cell r="D88">
            <v>226</v>
          </cell>
          <cell r="E88">
            <v>7.290322580645161</v>
          </cell>
          <cell r="F88">
            <v>213</v>
          </cell>
          <cell r="G88">
            <v>7.6071428571428568</v>
          </cell>
          <cell r="H88">
            <v>241</v>
          </cell>
          <cell r="I88">
            <v>7.774193548387097</v>
          </cell>
          <cell r="J88">
            <v>214</v>
          </cell>
          <cell r="K88">
            <v>7.1333333333333337</v>
          </cell>
          <cell r="L88">
            <v>210</v>
          </cell>
          <cell r="M88">
            <v>6.774193548387097</v>
          </cell>
          <cell r="N88">
            <v>179</v>
          </cell>
          <cell r="O88">
            <v>5.9666666666666668</v>
          </cell>
          <cell r="P88">
            <v>42</v>
          </cell>
          <cell r="Q88">
            <v>1.3548387096774193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B88">
            <v>1325</v>
          </cell>
          <cell r="AC88">
            <v>3.967065868263473</v>
          </cell>
        </row>
        <row r="89">
          <cell r="A89" t="str">
            <v>TOTAL MENORES</v>
          </cell>
          <cell r="B89" t="str">
            <v>TATARENDA</v>
          </cell>
          <cell r="C89" t="str">
            <v>N</v>
          </cell>
          <cell r="D89">
            <v>5170</v>
          </cell>
          <cell r="E89">
            <v>166.7741935483871</v>
          </cell>
          <cell r="F89">
            <v>4625</v>
          </cell>
          <cell r="G89">
            <v>165.17857142857142</v>
          </cell>
          <cell r="H89">
            <v>4756</v>
          </cell>
          <cell r="I89">
            <v>153.41935483870967</v>
          </cell>
          <cell r="J89">
            <v>4184</v>
          </cell>
          <cell r="K89">
            <v>139.46666666666667</v>
          </cell>
          <cell r="L89">
            <v>4402</v>
          </cell>
          <cell r="M89">
            <v>142</v>
          </cell>
          <cell r="N89">
            <v>4903</v>
          </cell>
          <cell r="O89">
            <v>163.43333333333334</v>
          </cell>
          <cell r="P89">
            <v>4805</v>
          </cell>
          <cell r="Q89">
            <v>155</v>
          </cell>
          <cell r="R89">
            <v>4573</v>
          </cell>
          <cell r="S89">
            <v>147.51612903225808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37418</v>
          </cell>
          <cell r="AC89">
            <v>112.02994011976048</v>
          </cell>
        </row>
        <row r="90">
          <cell r="A90" t="str">
            <v>TOTAL NUEVO</v>
          </cell>
          <cell r="B90" t="str">
            <v>VILLAMONTES</v>
          </cell>
          <cell r="C90" t="str">
            <v>N</v>
          </cell>
          <cell r="D90">
            <v>402137.09981000004</v>
          </cell>
          <cell r="E90">
            <v>12972.164510000001</v>
          </cell>
          <cell r="F90">
            <v>401405.61851</v>
          </cell>
          <cell r="G90">
            <v>14335.914946785715</v>
          </cell>
          <cell r="H90">
            <v>458815.56419</v>
          </cell>
          <cell r="I90">
            <v>14800.502070645161</v>
          </cell>
          <cell r="J90">
            <v>470918.88465999998</v>
          </cell>
          <cell r="K90">
            <v>15697.296155333335</v>
          </cell>
          <cell r="L90">
            <v>527829.24023182178</v>
          </cell>
          <cell r="M90">
            <v>17026.749684897477</v>
          </cell>
          <cell r="N90">
            <v>564995.77438413049</v>
          </cell>
          <cell r="O90">
            <v>18833.192479471018</v>
          </cell>
          <cell r="P90">
            <v>658687.8876358117</v>
          </cell>
          <cell r="Q90">
            <v>21247.996375348765</v>
          </cell>
          <cell r="R90">
            <v>642155.99417511537</v>
          </cell>
          <cell r="S90">
            <v>20714.70948951985</v>
          </cell>
          <cell r="T90">
            <v>677600.09685584228</v>
          </cell>
          <cell r="U90">
            <v>22586.669895194744</v>
          </cell>
          <cell r="V90">
            <v>604468.64921698906</v>
          </cell>
          <cell r="W90">
            <v>19498.988684419</v>
          </cell>
          <cell r="X90">
            <v>599628.24853249593</v>
          </cell>
          <cell r="Y90">
            <v>19987.608284416532</v>
          </cell>
          <cell r="Z90">
            <v>0</v>
          </cell>
          <cell r="AA90">
            <v>0</v>
          </cell>
          <cell r="AB90">
            <v>6008643.0582022071</v>
          </cell>
          <cell r="AC90">
            <v>17989.949276054511</v>
          </cell>
        </row>
        <row r="91">
          <cell r="A91" t="str">
            <v>TOTAL EXISTENTE</v>
          </cell>
          <cell r="D91">
            <v>663890.12439999997</v>
          </cell>
          <cell r="E91">
            <v>21415.810464516129</v>
          </cell>
          <cell r="F91">
            <v>605099.90628999996</v>
          </cell>
          <cell r="G91">
            <v>21610.710938928569</v>
          </cell>
          <cell r="H91">
            <v>663065.57042999996</v>
          </cell>
          <cell r="I91">
            <v>21389.211949354838</v>
          </cell>
          <cell r="J91">
            <v>623575.86572</v>
          </cell>
          <cell r="K91">
            <v>20785.86219066667</v>
          </cell>
          <cell r="L91">
            <v>645125.67760722514</v>
          </cell>
          <cell r="M91">
            <v>20810.505729265325</v>
          </cell>
          <cell r="N91">
            <v>627584.50978419906</v>
          </cell>
          <cell r="O91">
            <v>20919.483659473302</v>
          </cell>
          <cell r="P91">
            <v>645731.11598200898</v>
          </cell>
          <cell r="Q91">
            <v>20830.035999419644</v>
          </cell>
          <cell r="R91">
            <v>622416.21699515509</v>
          </cell>
          <cell r="S91">
            <v>20077.94248371468</v>
          </cell>
          <cell r="T91">
            <v>528510.76115132531</v>
          </cell>
          <cell r="U91">
            <v>17617.025371710843</v>
          </cell>
          <cell r="V91">
            <v>497203.73441411596</v>
          </cell>
          <cell r="W91">
            <v>16038.830142390836</v>
          </cell>
          <cell r="X91">
            <v>507138.39691240358</v>
          </cell>
          <cell r="Y91">
            <v>16904.613230413452</v>
          </cell>
          <cell r="Z91">
            <v>0</v>
          </cell>
          <cell r="AA91">
            <v>0</v>
          </cell>
          <cell r="AB91">
            <v>6629341.8796864329</v>
          </cell>
          <cell r="AC91">
            <v>19848.328981097104</v>
          </cell>
        </row>
        <row r="92">
          <cell r="A92" t="str">
            <v>TOTAL NACIONAL</v>
          </cell>
          <cell r="D92">
            <v>1066027.2242100001</v>
          </cell>
          <cell r="E92">
            <v>34387.974974516132</v>
          </cell>
          <cell r="F92">
            <v>1006505.5248</v>
          </cell>
          <cell r="G92">
            <v>35946.625885714289</v>
          </cell>
          <cell r="H92">
            <v>1121881.1346199999</v>
          </cell>
          <cell r="I92">
            <v>36189.714019999999</v>
          </cell>
          <cell r="J92">
            <v>1094494.7503800001</v>
          </cell>
          <cell r="K92">
            <v>36483.158346000004</v>
          </cell>
          <cell r="L92">
            <v>1172954.917839047</v>
          </cell>
          <cell r="M92">
            <v>37837.255414162806</v>
          </cell>
          <cell r="N92">
            <v>1192580.2841683296</v>
          </cell>
          <cell r="O92">
            <v>39752.67613894432</v>
          </cell>
          <cell r="P92">
            <v>1304419.0036178208</v>
          </cell>
          <cell r="Q92">
            <v>42078.032374768416</v>
          </cell>
          <cell r="R92">
            <v>1264572.2111702706</v>
          </cell>
          <cell r="S92">
            <v>40792.651973234533</v>
          </cell>
          <cell r="T92">
            <v>1206110.8580071675</v>
          </cell>
          <cell r="U92">
            <v>40203.695266905583</v>
          </cell>
          <cell r="V92">
            <v>1101672.3836311051</v>
          </cell>
          <cell r="W92">
            <v>35537.818826809838</v>
          </cell>
          <cell r="X92">
            <v>1106766.6454448996</v>
          </cell>
          <cell r="Y92">
            <v>36892.221514829987</v>
          </cell>
          <cell r="Z92">
            <v>646778.17585843219</v>
          </cell>
          <cell r="AA92">
            <v>20863.812124465556</v>
          </cell>
          <cell r="AB92">
            <v>12637984.937888639</v>
          </cell>
          <cell r="AC92">
            <v>37838.278257151615</v>
          </cell>
        </row>
        <row r="93">
          <cell r="A93" t="str">
            <v>TOTAL EXISTENTE</v>
          </cell>
          <cell r="D93">
            <v>663890.12439999997</v>
          </cell>
          <cell r="E93">
            <v>21415.810464516129</v>
          </cell>
          <cell r="F93">
            <v>605099.90628999996</v>
          </cell>
          <cell r="G93">
            <v>21610.710938928569</v>
          </cell>
          <cell r="H93">
            <v>663065.57042999996</v>
          </cell>
          <cell r="I93">
            <v>21389.211949354838</v>
          </cell>
          <cell r="J93">
            <v>623575.86572</v>
          </cell>
          <cell r="K93">
            <v>20785.86219066667</v>
          </cell>
          <cell r="L93">
            <v>645125.67760722514</v>
          </cell>
          <cell r="M93">
            <v>20810.505729265325</v>
          </cell>
          <cell r="N93">
            <v>627584.50978419906</v>
          </cell>
          <cell r="O93">
            <v>20919.483659473302</v>
          </cell>
          <cell r="P93">
            <v>645731.11598200898</v>
          </cell>
          <cell r="Q93">
            <v>20830.035999419644</v>
          </cell>
          <cell r="R93">
            <v>622416.21699515509</v>
          </cell>
          <cell r="S93">
            <v>20077.94248371468</v>
          </cell>
          <cell r="T93">
            <v>528510.76115132531</v>
          </cell>
          <cell r="U93">
            <v>17617.025371710843</v>
          </cell>
          <cell r="V93">
            <v>497203.73441411596</v>
          </cell>
          <cell r="W93">
            <v>16038.830142390836</v>
          </cell>
          <cell r="X93">
            <v>507138.39691240358</v>
          </cell>
          <cell r="Y93">
            <v>16904.613230413452</v>
          </cell>
          <cell r="Z93">
            <v>512041.96556753269</v>
          </cell>
          <cell r="AA93">
            <v>16517.48276024299</v>
          </cell>
          <cell r="AB93">
            <v>7141383.8452539658</v>
          </cell>
          <cell r="AC93">
            <v>19565.43519247662</v>
          </cell>
        </row>
      </sheetData>
      <sheetData sheetId="20"/>
      <sheetData sheetId="21"/>
      <sheetData sheetId="22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2644</v>
          </cell>
          <cell r="E10">
            <v>85.290322580645167</v>
          </cell>
          <cell r="F10">
            <v>1793</v>
          </cell>
          <cell r="G10">
            <v>64.035714285714292</v>
          </cell>
          <cell r="H10">
            <v>1343</v>
          </cell>
          <cell r="I10">
            <v>43.322580645161288</v>
          </cell>
          <cell r="J10">
            <v>899</v>
          </cell>
          <cell r="K10">
            <v>29.966666666666665</v>
          </cell>
          <cell r="Z10">
            <v>405</v>
          </cell>
          <cell r="AA10">
            <v>13.064516129032258</v>
          </cell>
          <cell r="AB10">
            <v>6679</v>
          </cell>
          <cell r="AC10">
            <v>19.99700598802395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7943</v>
          </cell>
          <cell r="E11">
            <v>256.22580645161293</v>
          </cell>
          <cell r="F11">
            <v>7358</v>
          </cell>
          <cell r="G11">
            <v>262.78571428571428</v>
          </cell>
          <cell r="H11">
            <v>6475</v>
          </cell>
          <cell r="I11">
            <v>208.87096774193549</v>
          </cell>
          <cell r="J11">
            <v>7544</v>
          </cell>
          <cell r="K11">
            <v>251.46666666666667</v>
          </cell>
          <cell r="L11">
            <v>7885</v>
          </cell>
          <cell r="M11">
            <v>254.35483870967741</v>
          </cell>
          <cell r="N11">
            <v>8245</v>
          </cell>
          <cell r="O11">
            <v>274.83333333333331</v>
          </cell>
          <cell r="P11">
            <v>8485</v>
          </cell>
          <cell r="Q11">
            <v>273.70967741935482</v>
          </cell>
          <cell r="R11">
            <v>8046</v>
          </cell>
          <cell r="S11">
            <v>259.54838709677421</v>
          </cell>
          <cell r="T11">
            <v>7033</v>
          </cell>
          <cell r="U11">
            <v>234.43333333333334</v>
          </cell>
          <cell r="V11">
            <v>7203</v>
          </cell>
          <cell r="W11">
            <v>232.35483870967741</v>
          </cell>
          <cell r="X11">
            <v>7133</v>
          </cell>
          <cell r="Y11">
            <v>237.76666666666668</v>
          </cell>
          <cell r="AB11">
            <v>83350</v>
          </cell>
          <cell r="AC11">
            <v>249.55089820359282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6596</v>
          </cell>
          <cell r="E12">
            <v>212.7741935483871</v>
          </cell>
          <cell r="F12">
            <v>5180</v>
          </cell>
          <cell r="G12">
            <v>185</v>
          </cell>
          <cell r="H12">
            <v>5644</v>
          </cell>
          <cell r="I12">
            <v>182.06451612903226</v>
          </cell>
          <cell r="J12">
            <v>5865</v>
          </cell>
          <cell r="K12">
            <v>195.5</v>
          </cell>
          <cell r="L12">
            <v>5137</v>
          </cell>
          <cell r="M12">
            <v>165.70967741935485</v>
          </cell>
          <cell r="N12">
            <v>4695</v>
          </cell>
          <cell r="O12">
            <v>156.5</v>
          </cell>
          <cell r="P12">
            <v>5018</v>
          </cell>
          <cell r="Q12">
            <v>161.87096774193549</v>
          </cell>
          <cell r="R12">
            <v>4229</v>
          </cell>
          <cell r="S12">
            <v>136.41935483870967</v>
          </cell>
          <cell r="T12">
            <v>3634</v>
          </cell>
          <cell r="U12">
            <v>121.13333333333334</v>
          </cell>
          <cell r="V12">
            <v>3582</v>
          </cell>
          <cell r="W12">
            <v>115.54838709677419</v>
          </cell>
          <cell r="X12">
            <v>3508</v>
          </cell>
          <cell r="Y12">
            <v>116.93333333333334</v>
          </cell>
          <cell r="Z12">
            <v>7212</v>
          </cell>
          <cell r="AA12">
            <v>232.64516129032259</v>
          </cell>
          <cell r="AB12">
            <v>53088</v>
          </cell>
          <cell r="AC12">
            <v>158.94610778443115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J13">
            <v>5865</v>
          </cell>
          <cell r="K13">
            <v>195.5</v>
          </cell>
          <cell r="L13">
            <v>5137</v>
          </cell>
          <cell r="M13">
            <v>165.70967741935485</v>
          </cell>
          <cell r="N13">
            <v>4695</v>
          </cell>
          <cell r="O13">
            <v>156.5</v>
          </cell>
          <cell r="P13">
            <v>142</v>
          </cell>
          <cell r="Q13">
            <v>4.580645161290323</v>
          </cell>
          <cell r="R13">
            <v>54</v>
          </cell>
          <cell r="S13">
            <v>1.7419354838709677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3848</v>
          </cell>
          <cell r="AA13">
            <v>124.12903225806451</v>
          </cell>
          <cell r="AB13">
            <v>778</v>
          </cell>
          <cell r="AC13">
            <v>2.3293413173652695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1010</v>
          </cell>
          <cell r="E14">
            <v>32.58064516129032</v>
          </cell>
          <cell r="F14">
            <v>896</v>
          </cell>
          <cell r="G14">
            <v>32</v>
          </cell>
          <cell r="H14">
            <v>989</v>
          </cell>
          <cell r="I14">
            <v>31.903225806451612</v>
          </cell>
          <cell r="J14">
            <v>926</v>
          </cell>
          <cell r="K14">
            <v>30.866666666666667</v>
          </cell>
          <cell r="L14">
            <v>931</v>
          </cell>
          <cell r="M14">
            <v>30.032258064516128</v>
          </cell>
          <cell r="N14">
            <v>821</v>
          </cell>
          <cell r="O14">
            <v>27.366666666666667</v>
          </cell>
          <cell r="P14">
            <v>142</v>
          </cell>
          <cell r="Q14">
            <v>4.580645161290323</v>
          </cell>
          <cell r="R14">
            <v>54</v>
          </cell>
          <cell r="S14">
            <v>1.7419354838709677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14240</v>
          </cell>
          <cell r="AC14">
            <v>42.634730538922156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23529</v>
          </cell>
          <cell r="E15">
            <v>759</v>
          </cell>
          <cell r="F15">
            <v>21689</v>
          </cell>
          <cell r="G15">
            <v>774.60714285714289</v>
          </cell>
          <cell r="H15">
            <v>22413</v>
          </cell>
          <cell r="I15">
            <v>723</v>
          </cell>
          <cell r="J15">
            <v>21123</v>
          </cell>
          <cell r="K15">
            <v>704.1</v>
          </cell>
          <cell r="L15">
            <v>21741</v>
          </cell>
          <cell r="M15">
            <v>701.32258064516134</v>
          </cell>
          <cell r="N15">
            <v>21620</v>
          </cell>
          <cell r="O15">
            <v>720.66666666666663</v>
          </cell>
          <cell r="P15">
            <v>26992</v>
          </cell>
          <cell r="Q15">
            <v>870.70967741935488</v>
          </cell>
          <cell r="R15">
            <v>23825</v>
          </cell>
          <cell r="S15">
            <v>768.54838709677415</v>
          </cell>
          <cell r="T15">
            <v>24802</v>
          </cell>
          <cell r="U15">
            <v>826.73333333333335</v>
          </cell>
          <cell r="V15">
            <v>24334</v>
          </cell>
          <cell r="W15">
            <v>784.9677419354839</v>
          </cell>
          <cell r="X15">
            <v>22672</v>
          </cell>
          <cell r="Y15">
            <v>755.73333333333335</v>
          </cell>
          <cell r="Z15">
            <v>1895</v>
          </cell>
          <cell r="AA15">
            <v>61.12903225806452</v>
          </cell>
          <cell r="AB15">
            <v>254740</v>
          </cell>
          <cell r="AC15">
            <v>762.69461077844312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23529</v>
          </cell>
          <cell r="E16">
            <v>759</v>
          </cell>
          <cell r="F16">
            <v>21689</v>
          </cell>
          <cell r="G16">
            <v>774.60714285714289</v>
          </cell>
          <cell r="H16">
            <v>22413</v>
          </cell>
          <cell r="I16">
            <v>723</v>
          </cell>
          <cell r="J16">
            <v>21123</v>
          </cell>
          <cell r="K16">
            <v>704.1</v>
          </cell>
          <cell r="L16">
            <v>21741</v>
          </cell>
          <cell r="M16">
            <v>701.32258064516134</v>
          </cell>
          <cell r="N16">
            <v>21620</v>
          </cell>
          <cell r="O16">
            <v>720.66666666666663</v>
          </cell>
          <cell r="P16">
            <v>89</v>
          </cell>
          <cell r="Q16">
            <v>2.870967741935484</v>
          </cell>
          <cell r="R16">
            <v>174</v>
          </cell>
          <cell r="S16">
            <v>5.612903225806452</v>
          </cell>
          <cell r="T16">
            <v>1044</v>
          </cell>
          <cell r="U16">
            <v>34.799999999999997</v>
          </cell>
          <cell r="V16">
            <v>2252</v>
          </cell>
          <cell r="W16">
            <v>72.645161290322577</v>
          </cell>
          <cell r="X16">
            <v>2154</v>
          </cell>
          <cell r="Y16">
            <v>71.8</v>
          </cell>
          <cell r="Z16">
            <v>24373</v>
          </cell>
          <cell r="AA16">
            <v>786.22580645161293</v>
          </cell>
          <cell r="AB16">
            <v>5713</v>
          </cell>
          <cell r="AC16">
            <v>17.104790419161677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22572.36</v>
          </cell>
          <cell r="E17">
            <v>728.14064516129031</v>
          </cell>
          <cell r="F17">
            <v>20379.32</v>
          </cell>
          <cell r="G17">
            <v>727.83285714285716</v>
          </cell>
          <cell r="H17">
            <v>21943.45</v>
          </cell>
          <cell r="I17">
            <v>707.85322580645163</v>
          </cell>
          <cell r="J17">
            <v>20854.060000000001</v>
          </cell>
          <cell r="K17">
            <v>695.13533333333339</v>
          </cell>
          <cell r="L17">
            <v>21423.97</v>
          </cell>
          <cell r="M17">
            <v>691.09580645161293</v>
          </cell>
          <cell r="N17">
            <v>21474.63</v>
          </cell>
          <cell r="O17">
            <v>715.82100000000003</v>
          </cell>
          <cell r="P17">
            <v>89</v>
          </cell>
          <cell r="Q17">
            <v>2.870967741935484</v>
          </cell>
          <cell r="R17">
            <v>174</v>
          </cell>
          <cell r="S17">
            <v>5.612903225806452</v>
          </cell>
          <cell r="T17">
            <v>1044</v>
          </cell>
          <cell r="U17">
            <v>34.799999999999997</v>
          </cell>
          <cell r="V17">
            <v>2252</v>
          </cell>
          <cell r="W17">
            <v>72.645161290322577</v>
          </cell>
          <cell r="X17">
            <v>2154</v>
          </cell>
          <cell r="Y17">
            <v>71.8</v>
          </cell>
          <cell r="Z17">
            <v>2265</v>
          </cell>
          <cell r="AA17">
            <v>73.064516129032256</v>
          </cell>
          <cell r="AB17">
            <v>238059.52000000002</v>
          </cell>
          <cell r="AC17">
            <v>712.75305389221558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645.54</v>
          </cell>
          <cell r="I18">
            <v>20.823870967741936</v>
          </cell>
          <cell r="J18">
            <v>1290.52</v>
          </cell>
          <cell r="K18">
            <v>43.017333333333333</v>
          </cell>
          <cell r="L18">
            <v>1069.5</v>
          </cell>
          <cell r="M18">
            <v>34.5</v>
          </cell>
          <cell r="N18">
            <v>617.57000000000005</v>
          </cell>
          <cell r="O18">
            <v>20.585666666666668</v>
          </cell>
          <cell r="P18">
            <v>850.83</v>
          </cell>
          <cell r="Q18">
            <v>27.446129032258067</v>
          </cell>
          <cell r="R18">
            <v>869.12</v>
          </cell>
          <cell r="S18">
            <v>28.036129032258064</v>
          </cell>
          <cell r="T18">
            <v>1028.92</v>
          </cell>
          <cell r="U18">
            <v>34.297333333333334</v>
          </cell>
          <cell r="V18">
            <v>924.64</v>
          </cell>
          <cell r="W18">
            <v>29.827096774193549</v>
          </cell>
          <cell r="X18">
            <v>925.23</v>
          </cell>
          <cell r="Y18">
            <v>30.841000000000001</v>
          </cell>
          <cell r="Z18">
            <v>22178.42</v>
          </cell>
          <cell r="AA18">
            <v>715.4329032258064</v>
          </cell>
          <cell r="AB18">
            <v>8221.8700000000008</v>
          </cell>
          <cell r="AC18">
            <v>24.616377245508986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979.63</v>
          </cell>
          <cell r="AA19">
            <v>31.600967741935484</v>
          </cell>
          <cell r="AB19">
            <v>9201.5</v>
          </cell>
          <cell r="AC19">
            <v>25.209589041095889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49690</v>
          </cell>
          <cell r="E20">
            <v>1602.9032258064517</v>
          </cell>
          <cell r="F20">
            <v>44653</v>
          </cell>
          <cell r="G20">
            <v>1594.75</v>
          </cell>
          <cell r="H20">
            <v>48088</v>
          </cell>
          <cell r="I20">
            <v>1551.2258064516129</v>
          </cell>
          <cell r="J20">
            <v>46070</v>
          </cell>
          <cell r="K20">
            <v>1535.6666666666667</v>
          </cell>
          <cell r="L20">
            <v>45746</v>
          </cell>
          <cell r="M20">
            <v>1475.6774193548388</v>
          </cell>
          <cell r="N20">
            <v>41662</v>
          </cell>
          <cell r="O20">
            <v>1388.7333333333333</v>
          </cell>
          <cell r="P20">
            <v>42892</v>
          </cell>
          <cell r="Q20">
            <v>1383.6129032258063</v>
          </cell>
          <cell r="R20">
            <v>42331</v>
          </cell>
          <cell r="S20">
            <v>1365.516129032258</v>
          </cell>
          <cell r="T20">
            <v>35069</v>
          </cell>
          <cell r="U20">
            <v>1168.9666666666667</v>
          </cell>
          <cell r="V20">
            <v>35167</v>
          </cell>
          <cell r="W20">
            <v>1134.4193548387098</v>
          </cell>
          <cell r="X20">
            <v>33181</v>
          </cell>
          <cell r="Y20">
            <v>1106.0333333333333</v>
          </cell>
          <cell r="Z20">
            <v>0</v>
          </cell>
          <cell r="AA20">
            <v>0</v>
          </cell>
          <cell r="AB20">
            <v>464549</v>
          </cell>
          <cell r="AC20">
            <v>1390.8652694610778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33911</v>
          </cell>
          <cell r="AA21">
            <v>1093.9032258064517</v>
          </cell>
          <cell r="AB21">
            <v>0</v>
          </cell>
          <cell r="AC21">
            <v>0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4618</v>
          </cell>
          <cell r="U22">
            <v>153.93333333333334</v>
          </cell>
          <cell r="V22">
            <v>4467</v>
          </cell>
          <cell r="W22">
            <v>144.09677419354838</v>
          </cell>
          <cell r="X22">
            <v>4812</v>
          </cell>
          <cell r="Y22">
            <v>160.4</v>
          </cell>
          <cell r="Z22">
            <v>0</v>
          </cell>
          <cell r="AA22">
            <v>0</v>
          </cell>
          <cell r="AB22">
            <v>13897</v>
          </cell>
          <cell r="AC22">
            <v>41.607784431137723</v>
          </cell>
        </row>
        <row r="23">
          <cell r="A23" t="str">
            <v>TDY</v>
          </cell>
          <cell r="B23" t="str">
            <v>TUNDY</v>
          </cell>
          <cell r="C23" t="str">
            <v>N</v>
          </cell>
          <cell r="D23">
            <v>11030</v>
          </cell>
          <cell r="E23">
            <v>355.80645161290323</v>
          </cell>
          <cell r="F23">
            <v>13423</v>
          </cell>
          <cell r="G23">
            <v>479.39285714285717</v>
          </cell>
          <cell r="H23">
            <v>23539</v>
          </cell>
          <cell r="I23">
            <v>759.32258064516134</v>
          </cell>
          <cell r="J23">
            <v>34521</v>
          </cell>
          <cell r="K23">
            <v>1150.7</v>
          </cell>
          <cell r="L23">
            <v>57400</v>
          </cell>
          <cell r="M23">
            <v>1851.6129032258063</v>
          </cell>
          <cell r="N23">
            <v>84696</v>
          </cell>
          <cell r="O23">
            <v>2823.2</v>
          </cell>
          <cell r="P23">
            <v>87006</v>
          </cell>
          <cell r="Q23">
            <v>2806.6451612903224</v>
          </cell>
          <cell r="R23">
            <v>76125</v>
          </cell>
          <cell r="S23">
            <v>2455.6451612903224</v>
          </cell>
          <cell r="T23">
            <v>4618</v>
          </cell>
          <cell r="U23">
            <v>153.93333333333334</v>
          </cell>
          <cell r="V23">
            <v>4467</v>
          </cell>
          <cell r="W23">
            <v>144.09677419354838</v>
          </cell>
          <cell r="X23">
            <v>4812</v>
          </cell>
          <cell r="Y23">
            <v>160.4</v>
          </cell>
          <cell r="Z23">
            <v>5016</v>
          </cell>
          <cell r="AA23">
            <v>161.80645161290323</v>
          </cell>
          <cell r="AB23">
            <v>583959</v>
          </cell>
          <cell r="AC23">
            <v>1748.3802395209582</v>
          </cell>
        </row>
        <row r="24">
          <cell r="A24" t="str">
            <v>VBR</v>
          </cell>
          <cell r="B24" t="str">
            <v>VIBORA</v>
          </cell>
          <cell r="C24" t="str">
            <v>E</v>
          </cell>
          <cell r="D24">
            <v>130100</v>
          </cell>
          <cell r="E24">
            <v>4196.7741935483873</v>
          </cell>
          <cell r="F24">
            <v>120655</v>
          </cell>
          <cell r="G24">
            <v>4309.1071428571431</v>
          </cell>
          <cell r="H24">
            <v>132334</v>
          </cell>
          <cell r="I24">
            <v>4268.8387096774195</v>
          </cell>
          <cell r="J24">
            <v>125048</v>
          </cell>
          <cell r="K24">
            <v>4168.2666666666664</v>
          </cell>
          <cell r="L24">
            <v>129316</v>
          </cell>
          <cell r="M24">
            <v>4171.4838709677415</v>
          </cell>
          <cell r="N24">
            <v>116155</v>
          </cell>
          <cell r="O24">
            <v>3871.8333333333335</v>
          </cell>
          <cell r="P24">
            <v>121937</v>
          </cell>
          <cell r="Q24">
            <v>3933.4516129032259</v>
          </cell>
          <cell r="R24">
            <v>117653</v>
          </cell>
          <cell r="S24">
            <v>3795.2580645161293</v>
          </cell>
          <cell r="T24">
            <v>112733</v>
          </cell>
          <cell r="U24">
            <v>3757.7666666666669</v>
          </cell>
          <cell r="V24">
            <v>111436</v>
          </cell>
          <cell r="W24">
            <v>3594.7096774193546</v>
          </cell>
          <cell r="X24">
            <v>106746</v>
          </cell>
          <cell r="Y24">
            <v>3558.2</v>
          </cell>
          <cell r="Z24">
            <v>62764</v>
          </cell>
          <cell r="AA24">
            <v>2024.6451612903227</v>
          </cell>
          <cell r="AB24">
            <v>1324113</v>
          </cell>
          <cell r="AC24">
            <v>3964.4101796407185</v>
          </cell>
        </row>
        <row r="25">
          <cell r="A25" t="str">
            <v>VBR</v>
          </cell>
          <cell r="B25" t="str">
            <v>PLANTA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121392</v>
          </cell>
          <cell r="AA25">
            <v>3915.8709677419356</v>
          </cell>
          <cell r="AB25">
            <v>1445505</v>
          </cell>
          <cell r="AC25">
            <v>3960.2876712328766</v>
          </cell>
        </row>
        <row r="26">
          <cell r="A26" t="str">
            <v>YPC</v>
          </cell>
          <cell r="B26" t="str">
            <v>YAPACANI</v>
          </cell>
          <cell r="C26" t="str">
            <v>E</v>
          </cell>
          <cell r="D26">
            <v>5888</v>
          </cell>
          <cell r="E26">
            <v>189.93548387096774</v>
          </cell>
          <cell r="F26">
            <v>5501</v>
          </cell>
          <cell r="G26">
            <v>196.46428571428572</v>
          </cell>
          <cell r="H26">
            <v>6044</v>
          </cell>
          <cell r="I26">
            <v>194.96774193548387</v>
          </cell>
          <cell r="J26">
            <v>6425</v>
          </cell>
          <cell r="K26">
            <v>214.16666666666666</v>
          </cell>
          <cell r="L26">
            <v>7219</v>
          </cell>
          <cell r="M26">
            <v>232.87096774193549</v>
          </cell>
          <cell r="N26">
            <v>8434</v>
          </cell>
          <cell r="O26">
            <v>281.13333333333333</v>
          </cell>
          <cell r="P26">
            <v>8043</v>
          </cell>
          <cell r="Q26">
            <v>259.45161290322579</v>
          </cell>
          <cell r="R26">
            <v>8181</v>
          </cell>
          <cell r="S26">
            <v>263.90322580645159</v>
          </cell>
          <cell r="T26">
            <v>5578</v>
          </cell>
          <cell r="U26">
            <v>185.93333333333334</v>
          </cell>
          <cell r="V26">
            <v>1557</v>
          </cell>
          <cell r="W26">
            <v>50.225806451612904</v>
          </cell>
          <cell r="X26">
            <v>1262</v>
          </cell>
          <cell r="Y26">
            <v>42.06666666666667</v>
          </cell>
          <cell r="Z26">
            <v>0</v>
          </cell>
          <cell r="AA26">
            <v>0</v>
          </cell>
          <cell r="AB26">
            <v>64132</v>
          </cell>
          <cell r="AC26">
            <v>192.0119760479042</v>
          </cell>
        </row>
        <row r="27">
          <cell r="A27" t="str">
            <v>YPC</v>
          </cell>
          <cell r="B27" t="str">
            <v>YAPACANI</v>
          </cell>
          <cell r="C27" t="str">
            <v>N</v>
          </cell>
          <cell r="D27">
            <v>1180</v>
          </cell>
          <cell r="E27">
            <v>38.064516129032256</v>
          </cell>
          <cell r="F27">
            <v>1085</v>
          </cell>
          <cell r="G27">
            <v>38.75</v>
          </cell>
          <cell r="H27">
            <v>1193</v>
          </cell>
          <cell r="I27">
            <v>38.483870967741936</v>
          </cell>
          <cell r="J27">
            <v>592</v>
          </cell>
          <cell r="K27">
            <v>19.733333333333334</v>
          </cell>
          <cell r="L27">
            <v>361</v>
          </cell>
          <cell r="M27">
            <v>11.64516129032258</v>
          </cell>
          <cell r="N27">
            <v>264</v>
          </cell>
          <cell r="O27">
            <v>8.8000000000000007</v>
          </cell>
          <cell r="P27">
            <v>583</v>
          </cell>
          <cell r="Q27">
            <v>18.806451612903224</v>
          </cell>
          <cell r="R27">
            <v>610</v>
          </cell>
          <cell r="S27">
            <v>19.677419354838708</v>
          </cell>
          <cell r="T27">
            <v>407</v>
          </cell>
          <cell r="U27">
            <v>13.566666666666666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2885</v>
          </cell>
          <cell r="AA27">
            <v>93.064516129032256</v>
          </cell>
          <cell r="AB27">
            <v>6275</v>
          </cell>
          <cell r="AC27">
            <v>18.787425149700599</v>
          </cell>
        </row>
        <row r="28">
          <cell r="A28" t="str">
            <v>TOTAL NUEVO</v>
          </cell>
          <cell r="B28" t="str">
            <v>YAPACANI</v>
          </cell>
          <cell r="C28" t="str">
            <v>N</v>
          </cell>
          <cell r="D28">
            <v>54284</v>
          </cell>
          <cell r="E28">
            <v>1751.0967741935483</v>
          </cell>
          <cell r="F28">
            <v>51621</v>
          </cell>
          <cell r="G28">
            <v>1843.6071428571429</v>
          </cell>
          <cell r="H28">
            <v>62274.54</v>
          </cell>
          <cell r="I28">
            <v>2008.8561290322582</v>
          </cell>
          <cell r="J28">
            <v>72760.51999999999</v>
          </cell>
          <cell r="K28">
            <v>2425.3506666666663</v>
          </cell>
          <cell r="L28">
            <v>94524.5</v>
          </cell>
          <cell r="M28">
            <v>3049.1774193548385</v>
          </cell>
          <cell r="N28">
            <v>120958.57</v>
          </cell>
          <cell r="O28">
            <v>4031.9523333333336</v>
          </cell>
          <cell r="P28">
            <v>130330.83</v>
          </cell>
          <cell r="Q28">
            <v>4204.2203225806452</v>
          </cell>
          <cell r="R28">
            <v>115717.12</v>
          </cell>
          <cell r="S28">
            <v>3732.8103225806449</v>
          </cell>
          <cell r="T28">
            <v>112884.92</v>
          </cell>
          <cell r="U28">
            <v>3762.8306666666667</v>
          </cell>
          <cell r="V28">
            <v>112562.64</v>
          </cell>
          <cell r="W28">
            <v>3631.0529032258064</v>
          </cell>
          <cell r="X28">
            <v>103022.23000000001</v>
          </cell>
          <cell r="Y28">
            <v>3434.0743333333335</v>
          </cell>
          <cell r="Z28">
            <v>0</v>
          </cell>
          <cell r="AA28">
            <v>0</v>
          </cell>
          <cell r="AB28">
            <v>1030940.87</v>
          </cell>
          <cell r="AC28">
            <v>3086.6493113772453</v>
          </cell>
        </row>
        <row r="29">
          <cell r="A29" t="str">
            <v>TOTAL EXISTENTE</v>
          </cell>
          <cell r="D29">
            <v>208250.36</v>
          </cell>
          <cell r="E29">
            <v>6717.7535483870961</v>
          </cell>
          <cell r="F29">
            <v>191188.32</v>
          </cell>
          <cell r="G29">
            <v>6828.1542857142858</v>
          </cell>
          <cell r="H29">
            <v>208409.45</v>
          </cell>
          <cell r="I29">
            <v>6722.8854838709685</v>
          </cell>
          <cell r="J29">
            <v>198397.06</v>
          </cell>
          <cell r="K29">
            <v>6613.2353333333331</v>
          </cell>
          <cell r="L29">
            <v>203704.97</v>
          </cell>
          <cell r="M29">
            <v>6571.1280645161287</v>
          </cell>
          <cell r="N29">
            <v>187725.63</v>
          </cell>
          <cell r="O29">
            <v>6257.5209999999997</v>
          </cell>
          <cell r="P29">
            <v>195807.47</v>
          </cell>
          <cell r="Q29">
            <v>6316.37</v>
          </cell>
          <cell r="R29">
            <v>190701.08000000002</v>
          </cell>
          <cell r="S29">
            <v>6151.6477419354842</v>
          </cell>
          <cell r="T29">
            <v>174375.14</v>
          </cell>
          <cell r="U29">
            <v>5812.5046666666667</v>
          </cell>
          <cell r="V29">
            <v>169761.99</v>
          </cell>
          <cell r="W29">
            <v>5476.1932258064517</v>
          </cell>
          <cell r="X29">
            <v>162532.04999999999</v>
          </cell>
          <cell r="Y29">
            <v>5417.7349999999997</v>
          </cell>
          <cell r="Z29">
            <v>108757.63</v>
          </cell>
          <cell r="AA29">
            <v>3508.3106451612903</v>
          </cell>
          <cell r="AB29">
            <v>2090853.52</v>
          </cell>
          <cell r="AC29">
            <v>6260.0404790419161</v>
          </cell>
        </row>
        <row r="30">
          <cell r="A30" t="str">
            <v>TOTAL ANDINA</v>
          </cell>
          <cell r="D30">
            <v>262534.36</v>
          </cell>
          <cell r="E30">
            <v>8468.8503225806453</v>
          </cell>
          <cell r="F30">
            <v>242809.32</v>
          </cell>
          <cell r="G30">
            <v>8671.761428571428</v>
          </cell>
          <cell r="H30">
            <v>270683.99</v>
          </cell>
          <cell r="I30">
            <v>8731.7416129032263</v>
          </cell>
          <cell r="J30">
            <v>271157.57999999996</v>
          </cell>
          <cell r="K30">
            <v>9038.5859999999993</v>
          </cell>
          <cell r="L30">
            <v>298229.46999999997</v>
          </cell>
          <cell r="M30">
            <v>9620.3054838709668</v>
          </cell>
          <cell r="N30">
            <v>308684.2</v>
          </cell>
          <cell r="O30">
            <v>10289.473333333333</v>
          </cell>
          <cell r="P30">
            <v>326138.3</v>
          </cell>
          <cell r="Q30">
            <v>10520.590322580645</v>
          </cell>
          <cell r="R30">
            <v>306418.2</v>
          </cell>
          <cell r="S30">
            <v>9884.4580645161295</v>
          </cell>
          <cell r="T30">
            <v>287260.06</v>
          </cell>
          <cell r="U30">
            <v>9575.3353333333325</v>
          </cell>
          <cell r="V30">
            <v>282324.63</v>
          </cell>
          <cell r="W30">
            <v>9107.246129032259</v>
          </cell>
          <cell r="X30">
            <v>265554.28000000003</v>
          </cell>
          <cell r="Y30">
            <v>8851.8093333333345</v>
          </cell>
          <cell r="Z30">
            <v>180366.41999999998</v>
          </cell>
          <cell r="AA30">
            <v>5818.2716129032251</v>
          </cell>
          <cell r="AB30">
            <v>3121794.3899999997</v>
          </cell>
          <cell r="AC30">
            <v>9346.689790419161</v>
          </cell>
        </row>
        <row r="31">
          <cell r="A31" t="str">
            <v xml:space="preserve">   C H A C O   S .  A .</v>
          </cell>
          <cell r="D31">
            <v>262534.36</v>
          </cell>
          <cell r="E31">
            <v>8468.8503225806453</v>
          </cell>
          <cell r="F31">
            <v>242809.32</v>
          </cell>
          <cell r="G31">
            <v>8671.761428571428</v>
          </cell>
          <cell r="H31">
            <v>270683.99</v>
          </cell>
          <cell r="I31">
            <v>8731.7416129032263</v>
          </cell>
          <cell r="J31">
            <v>271157.57999999996</v>
          </cell>
          <cell r="K31">
            <v>9038.5859999999993</v>
          </cell>
          <cell r="L31">
            <v>298229.46999999997</v>
          </cell>
          <cell r="M31">
            <v>9620.3054838709668</v>
          </cell>
          <cell r="N31">
            <v>308684.2</v>
          </cell>
          <cell r="O31">
            <v>10289.473333333333</v>
          </cell>
          <cell r="P31">
            <v>326138.3</v>
          </cell>
          <cell r="Q31">
            <v>10520.590322580645</v>
          </cell>
          <cell r="R31">
            <v>306418.2</v>
          </cell>
          <cell r="S31">
            <v>9884.4580645161295</v>
          </cell>
          <cell r="T31">
            <v>287260.06</v>
          </cell>
          <cell r="U31">
            <v>9575.3353333333325</v>
          </cell>
          <cell r="V31">
            <v>282324.63</v>
          </cell>
          <cell r="W31">
            <v>9107.246129032259</v>
          </cell>
          <cell r="X31">
            <v>265554.28000000003</v>
          </cell>
          <cell r="Y31">
            <v>8851.8093333333345</v>
          </cell>
          <cell r="Z31">
            <v>289124.05</v>
          </cell>
          <cell r="AA31">
            <v>9326.5822580645163</v>
          </cell>
          <cell r="AB31">
            <v>3410918.4399999995</v>
          </cell>
          <cell r="AC31">
            <v>9344.9820273972582</v>
          </cell>
        </row>
        <row r="32">
          <cell r="A32" t="str">
            <v>BBL</v>
          </cell>
          <cell r="B32" t="str">
            <v>BULO BULO</v>
          </cell>
          <cell r="C32" t="str">
            <v>N</v>
          </cell>
        </row>
        <row r="33">
          <cell r="A33" t="str">
            <v>BVT</v>
          </cell>
          <cell r="B33" t="str">
            <v>BUENA VISTA</v>
          </cell>
          <cell r="C33" t="str">
            <v>N</v>
          </cell>
          <cell r="D33">
            <v>486</v>
          </cell>
          <cell r="E33">
            <v>15.67741935483871</v>
          </cell>
          <cell r="F33">
            <v>262</v>
          </cell>
          <cell r="G33">
            <v>9.3571428571428577</v>
          </cell>
          <cell r="H33">
            <v>363</v>
          </cell>
          <cell r="I33">
            <v>11.709677419354838</v>
          </cell>
          <cell r="J33">
            <v>429</v>
          </cell>
          <cell r="K33">
            <v>14.3</v>
          </cell>
          <cell r="AB33">
            <v>1540</v>
          </cell>
          <cell r="AC33">
            <v>4.6107784431137722</v>
          </cell>
        </row>
        <row r="34">
          <cell r="A34" t="str">
            <v>CRC</v>
          </cell>
          <cell r="B34" t="str">
            <v>CARRASCO</v>
          </cell>
          <cell r="C34" t="str">
            <v>E</v>
          </cell>
          <cell r="D34">
            <v>117667</v>
          </cell>
          <cell r="E34">
            <v>3795.7096774193546</v>
          </cell>
          <cell r="F34">
            <v>112689</v>
          </cell>
          <cell r="G34">
            <v>4024.6071428571427</v>
          </cell>
          <cell r="H34">
            <v>117355</v>
          </cell>
          <cell r="I34">
            <v>3785.6451612903224</v>
          </cell>
          <cell r="J34">
            <v>111495</v>
          </cell>
          <cell r="K34">
            <v>3716.5</v>
          </cell>
          <cell r="L34">
            <v>119263</v>
          </cell>
          <cell r="M34">
            <v>3847.1935483870966</v>
          </cell>
          <cell r="N34">
            <v>114876</v>
          </cell>
          <cell r="O34">
            <v>3829.2</v>
          </cell>
          <cell r="P34">
            <v>112455</v>
          </cell>
          <cell r="Q34">
            <v>3627.5806451612902</v>
          </cell>
          <cell r="R34">
            <v>107787.40144292708</v>
          </cell>
          <cell r="S34">
            <v>3477.0129497718412</v>
          </cell>
          <cell r="T34">
            <v>60708.269276814186</v>
          </cell>
          <cell r="U34">
            <v>2023.6089758938062</v>
          </cell>
          <cell r="V34">
            <v>62377.997784478648</v>
          </cell>
          <cell r="W34">
            <v>2012.193476918666</v>
          </cell>
          <cell r="X34">
            <v>60247.127920341671</v>
          </cell>
          <cell r="Y34">
            <v>2008.2375973447224</v>
          </cell>
          <cell r="AB34">
            <v>1096920.7964245616</v>
          </cell>
          <cell r="AC34">
            <v>3284.1940012711425</v>
          </cell>
        </row>
        <row r="35">
          <cell r="A35" t="str">
            <v>CRC</v>
          </cell>
          <cell r="B35" t="str">
            <v>CARRASCO-4</v>
          </cell>
          <cell r="C35" t="str">
            <v>N</v>
          </cell>
          <cell r="D35">
            <v>117667</v>
          </cell>
          <cell r="E35">
            <v>3795.7096774193546</v>
          </cell>
          <cell r="F35">
            <v>112689</v>
          </cell>
          <cell r="G35">
            <v>4024.6071428571427</v>
          </cell>
          <cell r="H35">
            <v>11361</v>
          </cell>
          <cell r="I35">
            <v>366.48387096774195</v>
          </cell>
          <cell r="J35">
            <v>11577</v>
          </cell>
          <cell r="K35">
            <v>385.9</v>
          </cell>
          <cell r="L35">
            <v>9653</v>
          </cell>
          <cell r="M35">
            <v>311.38709677419354</v>
          </cell>
          <cell r="N35">
            <v>8394</v>
          </cell>
          <cell r="O35">
            <v>279.8</v>
          </cell>
          <cell r="P35">
            <v>11098</v>
          </cell>
          <cell r="Q35">
            <v>358</v>
          </cell>
          <cell r="R35">
            <v>10561.598557072919</v>
          </cell>
          <cell r="S35">
            <v>340.69672764751351</v>
          </cell>
          <cell r="T35">
            <v>46010.730723185814</v>
          </cell>
          <cell r="U35">
            <v>1533.6910241061937</v>
          </cell>
          <cell r="V35">
            <v>28946.002215521356</v>
          </cell>
          <cell r="W35">
            <v>933.74200695230184</v>
          </cell>
          <cell r="X35">
            <v>22320.872079658322</v>
          </cell>
          <cell r="Y35">
            <v>744.02906932194412</v>
          </cell>
          <cell r="Z35">
            <v>55271.00531213807</v>
          </cell>
          <cell r="AA35">
            <v>1782.9356552302604</v>
          </cell>
          <cell r="AB35">
            <v>159922.20357543841</v>
          </cell>
          <cell r="AC35">
            <v>478.80899274083356</v>
          </cell>
        </row>
        <row r="36">
          <cell r="A36" t="str">
            <v>CRC</v>
          </cell>
          <cell r="B36" t="str">
            <v>PLANTA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11361</v>
          </cell>
          <cell r="I36">
            <v>366.48387096774195</v>
          </cell>
          <cell r="J36">
            <v>11577</v>
          </cell>
          <cell r="K36">
            <v>385.9</v>
          </cell>
          <cell r="L36">
            <v>9653</v>
          </cell>
          <cell r="M36">
            <v>311.38709677419354</v>
          </cell>
          <cell r="N36">
            <v>8394</v>
          </cell>
          <cell r="O36">
            <v>279.8</v>
          </cell>
          <cell r="P36">
            <v>11098</v>
          </cell>
          <cell r="Q36">
            <v>358</v>
          </cell>
          <cell r="R36">
            <v>10561.598557072919</v>
          </cell>
          <cell r="S36">
            <v>340.69672764751351</v>
          </cell>
          <cell r="T36">
            <v>46010.730723185814</v>
          </cell>
          <cell r="U36">
            <v>1533.6910241061937</v>
          </cell>
          <cell r="V36">
            <v>28946.002215521356</v>
          </cell>
          <cell r="W36">
            <v>933.74200695230184</v>
          </cell>
          <cell r="X36">
            <v>22320.872079658322</v>
          </cell>
          <cell r="Y36">
            <v>744.02906932194412</v>
          </cell>
          <cell r="Z36">
            <v>46963.994687861938</v>
          </cell>
          <cell r="AA36">
            <v>1514.9675705761915</v>
          </cell>
          <cell r="AB36">
            <v>206886.19826330035</v>
          </cell>
          <cell r="AC36">
            <v>566.81150209123382</v>
          </cell>
        </row>
        <row r="37">
          <cell r="A37" t="str">
            <v>CMT</v>
          </cell>
          <cell r="B37" t="str">
            <v>CAMATINDI</v>
          </cell>
          <cell r="C37" t="str">
            <v>N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4219</v>
          </cell>
          <cell r="AC37">
            <v>12.631736526946108</v>
          </cell>
        </row>
        <row r="38">
          <cell r="A38" t="str">
            <v>HSR</v>
          </cell>
          <cell r="B38" t="str">
            <v>H.SUAREZ R.</v>
          </cell>
          <cell r="C38" t="str">
            <v>N</v>
          </cell>
          <cell r="D38">
            <v>1270</v>
          </cell>
          <cell r="E38">
            <v>40.967741935483872</v>
          </cell>
          <cell r="F38">
            <v>1090</v>
          </cell>
          <cell r="G38">
            <v>38.928571428571431</v>
          </cell>
          <cell r="H38">
            <v>1615</v>
          </cell>
          <cell r="I38">
            <v>52.096774193548384</v>
          </cell>
          <cell r="J38">
            <v>814</v>
          </cell>
          <cell r="K38">
            <v>27.133333333333333</v>
          </cell>
          <cell r="L38">
            <v>957</v>
          </cell>
          <cell r="M38">
            <v>30.870967741935484</v>
          </cell>
          <cell r="N38">
            <v>958</v>
          </cell>
          <cell r="O38">
            <v>31.933333333333334</v>
          </cell>
          <cell r="P38">
            <v>1879</v>
          </cell>
          <cell r="Q38">
            <v>60.612903225806448</v>
          </cell>
          <cell r="R38">
            <v>883</v>
          </cell>
          <cell r="S38">
            <v>28.483870967741936</v>
          </cell>
          <cell r="T38">
            <v>898</v>
          </cell>
          <cell r="U38">
            <v>29.933333333333334</v>
          </cell>
          <cell r="V38">
            <v>1461</v>
          </cell>
          <cell r="W38">
            <v>47.12903225806452</v>
          </cell>
          <cell r="X38">
            <v>1972</v>
          </cell>
          <cell r="Y38">
            <v>65.733333333333334</v>
          </cell>
          <cell r="AB38">
            <v>13797</v>
          </cell>
          <cell r="AC38">
            <v>41.308383233532936</v>
          </cell>
        </row>
        <row r="39">
          <cell r="A39" t="str">
            <v>KTR</v>
          </cell>
          <cell r="B39" t="str">
            <v>KATARI</v>
          </cell>
          <cell r="C39" t="str">
            <v>N</v>
          </cell>
          <cell r="D39">
            <v>3680</v>
          </cell>
          <cell r="E39">
            <v>118.70967741935483</v>
          </cell>
          <cell r="F39">
            <v>3312</v>
          </cell>
          <cell r="G39">
            <v>118.28571428571429</v>
          </cell>
          <cell r="H39">
            <v>3725</v>
          </cell>
          <cell r="I39">
            <v>120.16129032258064</v>
          </cell>
          <cell r="J39">
            <v>3484</v>
          </cell>
          <cell r="K39">
            <v>116.13333333333334</v>
          </cell>
          <cell r="L39">
            <v>3692</v>
          </cell>
          <cell r="M39">
            <v>119.09677419354838</v>
          </cell>
          <cell r="N39">
            <v>3492</v>
          </cell>
          <cell r="O39">
            <v>116.4</v>
          </cell>
          <cell r="P39">
            <v>3662</v>
          </cell>
          <cell r="Q39">
            <v>118.12903225806451</v>
          </cell>
          <cell r="R39">
            <v>3634</v>
          </cell>
          <cell r="S39">
            <v>117.2258064516129</v>
          </cell>
          <cell r="T39">
            <v>3565</v>
          </cell>
          <cell r="U39">
            <v>118.83333333333333</v>
          </cell>
          <cell r="V39">
            <v>2172</v>
          </cell>
          <cell r="W39">
            <v>70.064516129032256</v>
          </cell>
          <cell r="X39">
            <v>0</v>
          </cell>
          <cell r="Y39">
            <v>0</v>
          </cell>
          <cell r="Z39">
            <v>2548</v>
          </cell>
          <cell r="AA39">
            <v>82.193548387096769</v>
          </cell>
          <cell r="AB39">
            <v>34418</v>
          </cell>
          <cell r="AC39">
            <v>103.04790419161677</v>
          </cell>
        </row>
        <row r="40">
          <cell r="A40" t="str">
            <v>LCS</v>
          </cell>
          <cell r="B40" t="str">
            <v>LOS CUSIS</v>
          </cell>
          <cell r="C40" t="str">
            <v>N</v>
          </cell>
          <cell r="D40">
            <v>45672</v>
          </cell>
          <cell r="E40">
            <v>1473.2903225806451</v>
          </cell>
          <cell r="F40">
            <v>50211</v>
          </cell>
          <cell r="G40">
            <v>1793.25</v>
          </cell>
          <cell r="H40">
            <v>57272</v>
          </cell>
          <cell r="I40">
            <v>1847.483870967742</v>
          </cell>
          <cell r="J40">
            <v>61608</v>
          </cell>
          <cell r="K40">
            <v>2053.6</v>
          </cell>
          <cell r="L40">
            <v>80263</v>
          </cell>
          <cell r="M40">
            <v>2589.1290322580644</v>
          </cell>
          <cell r="N40">
            <v>90886</v>
          </cell>
          <cell r="O40">
            <v>3029.5333333333333</v>
          </cell>
          <cell r="P40">
            <v>98800</v>
          </cell>
          <cell r="Q40">
            <v>3187.0967741935483</v>
          </cell>
          <cell r="R40">
            <v>93846</v>
          </cell>
          <cell r="S40">
            <v>3027.2903225806454</v>
          </cell>
          <cell r="T40">
            <v>88267</v>
          </cell>
          <cell r="U40">
            <v>2942.2333333333331</v>
          </cell>
          <cell r="V40">
            <v>80534</v>
          </cell>
          <cell r="W40">
            <v>2597.8709677419356</v>
          </cell>
          <cell r="X40">
            <v>62888</v>
          </cell>
          <cell r="Y40">
            <v>2096.2666666666669</v>
          </cell>
          <cell r="Z40">
            <v>0</v>
          </cell>
          <cell r="AA40">
            <v>0</v>
          </cell>
          <cell r="AB40">
            <v>810247</v>
          </cell>
          <cell r="AC40">
            <v>2425.8892215568862</v>
          </cell>
        </row>
        <row r="41">
          <cell r="A41" t="str">
            <v>MCT</v>
          </cell>
          <cell r="B41" t="str">
            <v>MONTECRISTO</v>
          </cell>
          <cell r="C41" t="str">
            <v>N</v>
          </cell>
          <cell r="D41">
            <v>674</v>
          </cell>
          <cell r="E41">
            <v>21.741935483870968</v>
          </cell>
          <cell r="F41">
            <v>624</v>
          </cell>
          <cell r="G41">
            <v>22.285714285714285</v>
          </cell>
          <cell r="H41">
            <v>678</v>
          </cell>
          <cell r="I41">
            <v>21.870967741935484</v>
          </cell>
          <cell r="J41">
            <v>632</v>
          </cell>
          <cell r="K41">
            <v>21.066666666666666</v>
          </cell>
          <cell r="L41">
            <v>668</v>
          </cell>
          <cell r="M41">
            <v>21.548387096774192</v>
          </cell>
          <cell r="N41">
            <v>675</v>
          </cell>
          <cell r="O41">
            <v>22.5</v>
          </cell>
          <cell r="P41">
            <v>666</v>
          </cell>
          <cell r="Q41">
            <v>21.483870967741936</v>
          </cell>
          <cell r="R41">
            <v>670</v>
          </cell>
          <cell r="S41">
            <v>21.612903225806452</v>
          </cell>
          <cell r="T41">
            <v>643</v>
          </cell>
          <cell r="U41">
            <v>21.433333333333334</v>
          </cell>
          <cell r="V41">
            <v>673</v>
          </cell>
          <cell r="W41">
            <v>21.70967741935484</v>
          </cell>
          <cell r="X41">
            <v>641</v>
          </cell>
          <cell r="Y41">
            <v>21.366666666666667</v>
          </cell>
          <cell r="Z41">
            <v>52361</v>
          </cell>
          <cell r="AA41">
            <v>1689.0645161290322</v>
          </cell>
          <cell r="AB41">
            <v>7244</v>
          </cell>
          <cell r="AC41">
            <v>21.688622754491018</v>
          </cell>
        </row>
        <row r="42">
          <cell r="A42" t="str">
            <v>PJS</v>
          </cell>
          <cell r="B42" t="str">
            <v>PATUJUSAL</v>
          </cell>
          <cell r="C42" t="str">
            <v>N</v>
          </cell>
          <cell r="D42">
            <v>69203</v>
          </cell>
          <cell r="E42">
            <v>2232.3548387096776</v>
          </cell>
          <cell r="F42">
            <v>56796</v>
          </cell>
          <cell r="G42">
            <v>2028.4285714285713</v>
          </cell>
          <cell r="H42">
            <v>59462</v>
          </cell>
          <cell r="I42">
            <v>1918.1290322580646</v>
          </cell>
          <cell r="J42">
            <v>54584</v>
          </cell>
          <cell r="K42">
            <v>1819.4666666666667</v>
          </cell>
          <cell r="L42">
            <v>53111</v>
          </cell>
          <cell r="M42">
            <v>1713.258064516129</v>
          </cell>
          <cell r="N42">
            <v>47763</v>
          </cell>
          <cell r="O42">
            <v>1592.1</v>
          </cell>
          <cell r="P42">
            <v>47450</v>
          </cell>
          <cell r="Q42">
            <v>1530.6451612903227</v>
          </cell>
          <cell r="R42">
            <v>46763</v>
          </cell>
          <cell r="S42">
            <v>1508.483870967742</v>
          </cell>
          <cell r="T42">
            <v>64766</v>
          </cell>
          <cell r="U42">
            <v>2158.8666666666668</v>
          </cell>
          <cell r="V42">
            <v>73170</v>
          </cell>
          <cell r="W42">
            <v>2360.3225806451615</v>
          </cell>
          <cell r="X42">
            <v>72008</v>
          </cell>
          <cell r="Y42">
            <v>2400.2666666666669</v>
          </cell>
          <cell r="Z42">
            <v>687</v>
          </cell>
          <cell r="AA42">
            <v>22.161290322580644</v>
          </cell>
          <cell r="AB42">
            <v>645076</v>
          </cell>
          <cell r="AC42">
            <v>1931.3652694610778</v>
          </cell>
        </row>
        <row r="43">
          <cell r="A43" t="str">
            <v>SNQ</v>
          </cell>
          <cell r="B43" t="str">
            <v>SAN ROQUE</v>
          </cell>
          <cell r="C43" t="str">
            <v>N</v>
          </cell>
          <cell r="D43">
            <v>15151</v>
          </cell>
          <cell r="E43">
            <v>488.74193548387098</v>
          </cell>
          <cell r="F43">
            <v>14252</v>
          </cell>
          <cell r="G43">
            <v>509</v>
          </cell>
          <cell r="H43">
            <v>16483</v>
          </cell>
          <cell r="I43">
            <v>531.70967741935488</v>
          </cell>
          <cell r="J43">
            <v>14052</v>
          </cell>
          <cell r="K43">
            <v>468.4</v>
          </cell>
          <cell r="L43">
            <v>15906</v>
          </cell>
          <cell r="M43">
            <v>513.09677419354841</v>
          </cell>
          <cell r="N43">
            <v>15934</v>
          </cell>
          <cell r="O43">
            <v>531.13333333333333</v>
          </cell>
          <cell r="P43">
            <v>16906</v>
          </cell>
          <cell r="Q43">
            <v>545.35483870967744</v>
          </cell>
          <cell r="R43">
            <v>16973</v>
          </cell>
          <cell r="S43">
            <v>547.51612903225805</v>
          </cell>
          <cell r="T43">
            <v>15525</v>
          </cell>
          <cell r="U43">
            <v>517.5</v>
          </cell>
          <cell r="V43">
            <v>14931</v>
          </cell>
          <cell r="W43">
            <v>481.64516129032256</v>
          </cell>
          <cell r="X43">
            <v>13171</v>
          </cell>
          <cell r="Y43">
            <v>439.03333333333336</v>
          </cell>
          <cell r="Z43">
            <v>69869</v>
          </cell>
          <cell r="AA43">
            <v>2253.8387096774195</v>
          </cell>
          <cell r="AB43">
            <v>169284</v>
          </cell>
          <cell r="AC43">
            <v>506.83832335329339</v>
          </cell>
        </row>
        <row r="44">
          <cell r="A44" t="str">
            <v>SNQ</v>
          </cell>
          <cell r="B44" t="str">
            <v>PLANTA</v>
          </cell>
          <cell r="C44" t="str">
            <v>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11881</v>
          </cell>
          <cell r="AA44">
            <v>383.25806451612902</v>
          </cell>
          <cell r="AB44">
            <v>181165</v>
          </cell>
          <cell r="AC44">
            <v>496.34246575342468</v>
          </cell>
        </row>
        <row r="45">
          <cell r="A45" t="str">
            <v>VGR</v>
          </cell>
          <cell r="B45" t="str">
            <v>VUELTA GRANDE</v>
          </cell>
          <cell r="C45" t="str">
            <v>E</v>
          </cell>
          <cell r="D45">
            <v>42363</v>
          </cell>
          <cell r="E45">
            <v>1366.5483870967741</v>
          </cell>
          <cell r="F45">
            <v>38733</v>
          </cell>
          <cell r="G45">
            <v>1383.3214285714287</v>
          </cell>
          <cell r="H45">
            <v>42519</v>
          </cell>
          <cell r="I45">
            <v>1371.5806451612902</v>
          </cell>
          <cell r="J45">
            <v>42374</v>
          </cell>
          <cell r="K45">
            <v>1412.4666666666667</v>
          </cell>
          <cell r="L45">
            <v>44867</v>
          </cell>
          <cell r="M45">
            <v>1447.3225806451612</v>
          </cell>
          <cell r="N45">
            <v>42123</v>
          </cell>
          <cell r="O45">
            <v>1404.1</v>
          </cell>
          <cell r="P45">
            <v>41512</v>
          </cell>
          <cell r="Q45">
            <v>1339.0967741935483</v>
          </cell>
          <cell r="R45">
            <v>40844</v>
          </cell>
          <cell r="S45">
            <v>1317.5483870967741</v>
          </cell>
          <cell r="T45">
            <v>38274</v>
          </cell>
          <cell r="U45">
            <v>1275.8</v>
          </cell>
          <cell r="V45">
            <v>37375</v>
          </cell>
          <cell r="W45">
            <v>1205.6451612903227</v>
          </cell>
          <cell r="X45">
            <v>36434</v>
          </cell>
          <cell r="Y45">
            <v>1214.4666666666667</v>
          </cell>
          <cell r="Z45">
            <v>0</v>
          </cell>
          <cell r="AA45">
            <v>0</v>
          </cell>
          <cell r="AB45">
            <v>447418</v>
          </cell>
          <cell r="AC45">
            <v>1339.5748502994013</v>
          </cell>
        </row>
        <row r="46">
          <cell r="A46" t="str">
            <v>VGR</v>
          </cell>
          <cell r="B46" t="str">
            <v>PLANTA</v>
          </cell>
          <cell r="C46" t="str">
            <v>E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36690</v>
          </cell>
          <cell r="AA46">
            <v>1183.5483870967741</v>
          </cell>
          <cell r="AB46">
            <v>484108</v>
          </cell>
          <cell r="AC46">
            <v>1326.3232876712329</v>
          </cell>
        </row>
        <row r="47">
          <cell r="A47" t="str">
            <v>TOTAL NUEVO</v>
          </cell>
          <cell r="B47" t="str">
            <v>PLANTA</v>
          </cell>
          <cell r="C47" t="str">
            <v>E</v>
          </cell>
          <cell r="D47">
            <v>137263</v>
          </cell>
          <cell r="E47">
            <v>4427.8387096774195</v>
          </cell>
          <cell r="F47">
            <v>127549</v>
          </cell>
          <cell r="G47">
            <v>4555.3214285714284</v>
          </cell>
          <cell r="H47">
            <v>151996</v>
          </cell>
          <cell r="I47">
            <v>4903.0967741935483</v>
          </cell>
          <cell r="J47">
            <v>148233</v>
          </cell>
          <cell r="K47">
            <v>4941.1000000000004</v>
          </cell>
          <cell r="L47">
            <v>164250</v>
          </cell>
          <cell r="M47">
            <v>5298.3870967741932</v>
          </cell>
          <cell r="N47">
            <v>168102</v>
          </cell>
          <cell r="O47">
            <v>5603.4</v>
          </cell>
          <cell r="P47">
            <v>180461</v>
          </cell>
          <cell r="Q47">
            <v>5821.322580645161</v>
          </cell>
          <cell r="R47">
            <v>173330.59855707292</v>
          </cell>
          <cell r="S47">
            <v>5591.3096308733202</v>
          </cell>
          <cell r="T47">
            <v>219674.73072318581</v>
          </cell>
          <cell r="U47">
            <v>7322.4910241061934</v>
          </cell>
          <cell r="V47">
            <v>201887.00221552135</v>
          </cell>
          <cell r="W47">
            <v>6512.4839424361726</v>
          </cell>
          <cell r="X47">
            <v>173000.87207965832</v>
          </cell>
          <cell r="Y47">
            <v>5766.695735988611</v>
          </cell>
          <cell r="Z47">
            <v>0</v>
          </cell>
          <cell r="AA47">
            <v>0</v>
          </cell>
          <cell r="AB47">
            <v>1845747.2035754384</v>
          </cell>
          <cell r="AC47">
            <v>5526.1892322617914</v>
          </cell>
        </row>
        <row r="48">
          <cell r="A48" t="str">
            <v>TOTAL EXISTENTE</v>
          </cell>
          <cell r="D48">
            <v>160030</v>
          </cell>
          <cell r="E48">
            <v>5162.2580645161288</v>
          </cell>
          <cell r="F48">
            <v>151422</v>
          </cell>
          <cell r="G48">
            <v>5407.9285714285716</v>
          </cell>
          <cell r="H48">
            <v>159874</v>
          </cell>
          <cell r="I48">
            <v>5157.2258064516127</v>
          </cell>
          <cell r="J48">
            <v>153869</v>
          </cell>
          <cell r="K48">
            <v>5128.9666666666662</v>
          </cell>
          <cell r="L48">
            <v>164130</v>
          </cell>
          <cell r="M48">
            <v>5294.5161290322585</v>
          </cell>
          <cell r="N48">
            <v>156999</v>
          </cell>
          <cell r="O48">
            <v>5233.3</v>
          </cell>
          <cell r="P48">
            <v>153967</v>
          </cell>
          <cell r="Q48">
            <v>4966.677419354839</v>
          </cell>
          <cell r="R48">
            <v>148631.40144292708</v>
          </cell>
          <cell r="S48">
            <v>4794.5613368686154</v>
          </cell>
          <cell r="T48">
            <v>98982.269276814186</v>
          </cell>
          <cell r="U48">
            <v>3299.4089758938062</v>
          </cell>
          <cell r="V48">
            <v>99752.997784478648</v>
          </cell>
          <cell r="W48">
            <v>3217.8386382089889</v>
          </cell>
          <cell r="X48">
            <v>96681.127920341678</v>
          </cell>
          <cell r="Y48">
            <v>3222.7042640113891</v>
          </cell>
          <cell r="Z48">
            <v>184309.99468786194</v>
          </cell>
          <cell r="AA48">
            <v>5945.4836996084496</v>
          </cell>
          <cell r="AB48">
            <v>1544338.7964245616</v>
          </cell>
          <cell r="AC48">
            <v>4623.768851570544</v>
          </cell>
        </row>
        <row r="49">
          <cell r="A49" t="str">
            <v>TOTAL CHACO</v>
          </cell>
          <cell r="D49">
            <v>297293</v>
          </cell>
          <cell r="E49">
            <v>9590.0967741935492</v>
          </cell>
          <cell r="F49">
            <v>278971</v>
          </cell>
          <cell r="G49">
            <v>9963.25</v>
          </cell>
          <cell r="H49">
            <v>311870</v>
          </cell>
          <cell r="I49">
            <v>10060.322580645161</v>
          </cell>
          <cell r="J49">
            <v>302102</v>
          </cell>
          <cell r="K49">
            <v>10070.066666666668</v>
          </cell>
          <cell r="L49">
            <v>328380</v>
          </cell>
          <cell r="M49">
            <v>10592.903225806451</v>
          </cell>
          <cell r="N49">
            <v>325101</v>
          </cell>
          <cell r="O49">
            <v>10836.7</v>
          </cell>
          <cell r="P49">
            <v>334428</v>
          </cell>
          <cell r="Q49">
            <v>10788</v>
          </cell>
          <cell r="R49">
            <v>321962</v>
          </cell>
          <cell r="S49">
            <v>10385.870967741936</v>
          </cell>
          <cell r="T49">
            <v>318657</v>
          </cell>
          <cell r="U49">
            <v>10621.9</v>
          </cell>
          <cell r="V49">
            <v>301640</v>
          </cell>
          <cell r="W49">
            <v>9730.322580645161</v>
          </cell>
          <cell r="X49">
            <v>269682</v>
          </cell>
          <cell r="Y49">
            <v>8989.4</v>
          </cell>
          <cell r="Z49">
            <v>91961.005312138062</v>
          </cell>
          <cell r="AA49">
            <v>2966.4840423270343</v>
          </cell>
          <cell r="AB49">
            <v>3390086</v>
          </cell>
          <cell r="AC49">
            <v>10149.958083832335</v>
          </cell>
        </row>
        <row r="50">
          <cell r="A50" t="str">
            <v xml:space="preserve">  VINTAGE PETROLEUM BOLIVIANA LTD. (SHAMROCK VENTURES)</v>
          </cell>
          <cell r="D50">
            <v>297293</v>
          </cell>
          <cell r="E50">
            <v>9590.0967741935492</v>
          </cell>
          <cell r="F50">
            <v>278971</v>
          </cell>
          <cell r="G50">
            <v>9963.25</v>
          </cell>
          <cell r="H50">
            <v>311870</v>
          </cell>
          <cell r="I50">
            <v>10060.322580645161</v>
          </cell>
          <cell r="J50">
            <v>302102</v>
          </cell>
          <cell r="K50">
            <v>10070.066666666668</v>
          </cell>
          <cell r="L50">
            <v>328380</v>
          </cell>
          <cell r="M50">
            <v>10592.903225806451</v>
          </cell>
          <cell r="N50">
            <v>325101</v>
          </cell>
          <cell r="O50">
            <v>10836.7</v>
          </cell>
          <cell r="P50">
            <v>334428</v>
          </cell>
          <cell r="Q50">
            <v>10788</v>
          </cell>
          <cell r="R50">
            <v>321962</v>
          </cell>
          <cell r="S50">
            <v>10385.870967741936</v>
          </cell>
          <cell r="T50">
            <v>318657</v>
          </cell>
          <cell r="U50">
            <v>10621.9</v>
          </cell>
          <cell r="V50">
            <v>301640</v>
          </cell>
          <cell r="W50">
            <v>9730.322580645161</v>
          </cell>
          <cell r="X50">
            <v>269682</v>
          </cell>
          <cell r="Y50">
            <v>8989.4</v>
          </cell>
          <cell r="Z50">
            <v>276271</v>
          </cell>
          <cell r="AA50">
            <v>8911.967741935483</v>
          </cell>
          <cell r="AB50">
            <v>3666357</v>
          </cell>
          <cell r="AC50">
            <v>10044.813698630138</v>
          </cell>
        </row>
        <row r="51">
          <cell r="A51" t="str">
            <v>NJL</v>
          </cell>
          <cell r="B51" t="str">
            <v>NARANJILLOS</v>
          </cell>
          <cell r="C51" t="str">
            <v>N</v>
          </cell>
        </row>
        <row r="52">
          <cell r="A52" t="str">
            <v>ÑPC</v>
          </cell>
          <cell r="B52" t="str">
            <v>ÑUPUCO</v>
          </cell>
          <cell r="C52" t="str">
            <v>N</v>
          </cell>
          <cell r="D52">
            <v>15927.63</v>
          </cell>
          <cell r="E52">
            <v>513.79451612903222</v>
          </cell>
          <cell r="F52">
            <v>16065.1</v>
          </cell>
          <cell r="G52">
            <v>573.75357142857149</v>
          </cell>
          <cell r="H52">
            <v>18178.599999999999</v>
          </cell>
          <cell r="I52">
            <v>586.4064516129032</v>
          </cell>
          <cell r="J52">
            <v>16815.75</v>
          </cell>
          <cell r="K52">
            <v>560.52499999999998</v>
          </cell>
          <cell r="L52">
            <v>17432.240000000002</v>
          </cell>
          <cell r="M52">
            <v>562.3303225806452</v>
          </cell>
          <cell r="N52">
            <v>17640.538717747273</v>
          </cell>
          <cell r="O52">
            <v>588.0179572582424</v>
          </cell>
          <cell r="P52">
            <v>15368.9</v>
          </cell>
          <cell r="Q52">
            <v>495.77096774193546</v>
          </cell>
          <cell r="R52">
            <v>12928.83</v>
          </cell>
          <cell r="S52">
            <v>417.05903225806452</v>
          </cell>
          <cell r="T52">
            <v>11625.9</v>
          </cell>
          <cell r="U52">
            <v>387.53</v>
          </cell>
          <cell r="V52">
            <v>9184.24</v>
          </cell>
          <cell r="W52">
            <v>296.26580645161289</v>
          </cell>
          <cell r="X52">
            <v>7529.06</v>
          </cell>
          <cell r="Y52">
            <v>250.96866666666668</v>
          </cell>
          <cell r="AB52">
            <v>158696.78871774726</v>
          </cell>
          <cell r="AC52">
            <v>475.14008598127924</v>
          </cell>
        </row>
        <row r="53">
          <cell r="A53" t="str">
            <v>PVN</v>
          </cell>
          <cell r="B53" t="str">
            <v>PORVENIR</v>
          </cell>
          <cell r="C53" t="str">
            <v>E</v>
          </cell>
          <cell r="D53">
            <v>3432.72</v>
          </cell>
          <cell r="E53">
            <v>110.73290322580644</v>
          </cell>
          <cell r="F53">
            <v>2532.4</v>
          </cell>
          <cell r="G53">
            <v>90.44285714285715</v>
          </cell>
          <cell r="H53">
            <v>2629.25</v>
          </cell>
          <cell r="I53">
            <v>84.814516129032256</v>
          </cell>
          <cell r="J53">
            <v>2365.64</v>
          </cell>
          <cell r="K53">
            <v>78.85466666666666</v>
          </cell>
          <cell r="L53">
            <v>2156.37</v>
          </cell>
          <cell r="M53">
            <v>69.560322580645163</v>
          </cell>
          <cell r="N53">
            <v>2245.1886646476655</v>
          </cell>
          <cell r="O53">
            <v>74.839622154922182</v>
          </cell>
          <cell r="P53">
            <v>2622.82</v>
          </cell>
          <cell r="Q53">
            <v>84.60709677419355</v>
          </cell>
          <cell r="R53">
            <v>2670.39</v>
          </cell>
          <cell r="S53">
            <v>86.141612903225806</v>
          </cell>
          <cell r="T53">
            <v>1748.2</v>
          </cell>
          <cell r="U53">
            <v>58.273333333333333</v>
          </cell>
          <cell r="V53">
            <v>1957.15</v>
          </cell>
          <cell r="W53">
            <v>63.133870967741942</v>
          </cell>
          <cell r="X53">
            <v>1622.68</v>
          </cell>
          <cell r="Y53">
            <v>54.089333333333336</v>
          </cell>
          <cell r="Z53">
            <v>6189.9</v>
          </cell>
          <cell r="AA53">
            <v>199.67419354838708</v>
          </cell>
          <cell r="AB53">
            <v>25982.808664647666</v>
          </cell>
          <cell r="AC53">
            <v>77.792840313316361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3432.72</v>
          </cell>
          <cell r="E54">
            <v>110.73290322580644</v>
          </cell>
          <cell r="F54">
            <v>2532.4</v>
          </cell>
          <cell r="G54">
            <v>90.44285714285715</v>
          </cell>
          <cell r="H54">
            <v>2629.25</v>
          </cell>
          <cell r="I54">
            <v>84.814516129032256</v>
          </cell>
          <cell r="J54">
            <v>2365.64</v>
          </cell>
          <cell r="K54">
            <v>78.85466666666666</v>
          </cell>
          <cell r="L54">
            <v>2156.37</v>
          </cell>
          <cell r="M54">
            <v>69.560322580645163</v>
          </cell>
          <cell r="N54">
            <v>2245.1886646476655</v>
          </cell>
          <cell r="O54">
            <v>74.839622154922182</v>
          </cell>
          <cell r="P54">
            <v>2622.82</v>
          </cell>
          <cell r="Q54">
            <v>84.60709677419355</v>
          </cell>
          <cell r="R54">
            <v>2670.39</v>
          </cell>
          <cell r="S54">
            <v>86.141612903225806</v>
          </cell>
          <cell r="T54">
            <v>1748.2</v>
          </cell>
          <cell r="U54">
            <v>58.273333333333333</v>
          </cell>
          <cell r="V54">
            <v>1957.15</v>
          </cell>
          <cell r="W54">
            <v>63.133870967741942</v>
          </cell>
          <cell r="X54">
            <v>1622.68</v>
          </cell>
          <cell r="Y54">
            <v>54.089333333333336</v>
          </cell>
          <cell r="Z54">
            <v>1749.87</v>
          </cell>
          <cell r="AA54">
            <v>56.447419354838708</v>
          </cell>
          <cell r="AB54">
            <v>27732.678664647665</v>
          </cell>
          <cell r="AC54">
            <v>75.979941546979902</v>
          </cell>
        </row>
        <row r="55">
          <cell r="A55" t="str">
            <v>TOTAL VENTURES</v>
          </cell>
          <cell r="D55">
            <v>19360.349999999999</v>
          </cell>
          <cell r="E55">
            <v>624.52741935483868</v>
          </cell>
          <cell r="F55">
            <v>18597.5</v>
          </cell>
          <cell r="G55">
            <v>664.19642857142856</v>
          </cell>
          <cell r="H55">
            <v>20807.849999999999</v>
          </cell>
          <cell r="I55">
            <v>671.2209677419354</v>
          </cell>
          <cell r="J55">
            <v>19181.39</v>
          </cell>
          <cell r="K55">
            <v>639.37966666666659</v>
          </cell>
          <cell r="L55">
            <v>19588.61</v>
          </cell>
          <cell r="M55">
            <v>631.89064516129031</v>
          </cell>
          <cell r="N55">
            <v>19885.72738239494</v>
          </cell>
          <cell r="O55">
            <v>662.85757941316467</v>
          </cell>
          <cell r="P55">
            <v>17991.72</v>
          </cell>
          <cell r="Q55">
            <v>580.37806451612903</v>
          </cell>
          <cell r="R55">
            <v>15599.22</v>
          </cell>
          <cell r="S55">
            <v>503.20064516129031</v>
          </cell>
          <cell r="T55">
            <v>13374.1</v>
          </cell>
          <cell r="U55">
            <v>445.80333333333334</v>
          </cell>
          <cell r="V55">
            <v>11141.39</v>
          </cell>
          <cell r="W55">
            <v>359.39967741935482</v>
          </cell>
          <cell r="X55">
            <v>9151.74</v>
          </cell>
          <cell r="Y55">
            <v>305.05799999999999</v>
          </cell>
          <cell r="AA55">
            <v>0</v>
          </cell>
          <cell r="AB55">
            <v>184679.59738239495</v>
          </cell>
          <cell r="AC55">
            <v>552.93292629459563</v>
          </cell>
        </row>
        <row r="56">
          <cell r="A56" t="str">
            <v xml:space="preserve">  M A X U S   B O L I V I A   I N C .</v>
          </cell>
          <cell r="B56" t="str">
            <v>SUPUATI</v>
          </cell>
          <cell r="C56" t="str">
            <v>N</v>
          </cell>
          <cell r="Z56">
            <v>7136</v>
          </cell>
          <cell r="AA56">
            <v>230.19354838709677</v>
          </cell>
          <cell r="AB56">
            <v>7136</v>
          </cell>
          <cell r="AC56">
            <v>19.550684931506851</v>
          </cell>
        </row>
        <row r="57">
          <cell r="A57" t="str">
            <v>CBT</v>
          </cell>
          <cell r="B57" t="str">
            <v>CAMBEITI</v>
          </cell>
          <cell r="C57" t="str">
            <v>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1815</v>
          </cell>
          <cell r="Y57">
            <v>60.5</v>
          </cell>
          <cell r="Z57">
            <v>13325.9</v>
          </cell>
          <cell r="AA57">
            <v>429.86774193548388</v>
          </cell>
          <cell r="AB57">
            <v>1815</v>
          </cell>
          <cell r="AC57">
            <v>5.4341317365269459</v>
          </cell>
        </row>
        <row r="58">
          <cell r="A58" t="str">
            <v>MGD</v>
          </cell>
          <cell r="B58" t="str">
            <v>MONTEAGUDO</v>
          </cell>
          <cell r="C58" t="str">
            <v>N</v>
          </cell>
          <cell r="D58">
            <v>19360.349999999999</v>
          </cell>
          <cell r="E58">
            <v>624.52741935483868</v>
          </cell>
          <cell r="F58">
            <v>18597.5</v>
          </cell>
          <cell r="G58">
            <v>664.19642857142856</v>
          </cell>
          <cell r="H58">
            <v>20807.849999999999</v>
          </cell>
          <cell r="I58">
            <v>671.2209677419354</v>
          </cell>
          <cell r="J58">
            <v>19181.39</v>
          </cell>
          <cell r="K58">
            <v>639.37966666666659</v>
          </cell>
          <cell r="L58">
            <v>19588.61</v>
          </cell>
          <cell r="M58">
            <v>631.89064516129031</v>
          </cell>
          <cell r="N58">
            <v>19885.72738239494</v>
          </cell>
          <cell r="O58">
            <v>662.85757941316467</v>
          </cell>
          <cell r="P58">
            <v>17991.72</v>
          </cell>
          <cell r="Q58">
            <v>580.37806451612903</v>
          </cell>
          <cell r="R58">
            <v>15599.22</v>
          </cell>
          <cell r="S58">
            <v>503.20064516129031</v>
          </cell>
          <cell r="T58">
            <v>13374.1</v>
          </cell>
          <cell r="U58">
            <v>445.80333333333334</v>
          </cell>
          <cell r="V58">
            <v>11141.39</v>
          </cell>
          <cell r="W58">
            <v>359.39967741935482</v>
          </cell>
          <cell r="X58">
            <v>9151.74</v>
          </cell>
          <cell r="Y58">
            <v>305.05799999999999</v>
          </cell>
          <cell r="Z58">
            <v>15075.77</v>
          </cell>
          <cell r="AA58">
            <v>486.31516129032258</v>
          </cell>
          <cell r="AB58">
            <v>198041</v>
          </cell>
          <cell r="AC58">
            <v>592.93712574850304</v>
          </cell>
        </row>
        <row r="59">
          <cell r="A59" t="str">
            <v>PLM</v>
          </cell>
          <cell r="B59" t="str">
            <v>PALOMA</v>
          </cell>
          <cell r="C59" t="str">
            <v>N</v>
          </cell>
          <cell r="D59">
            <v>140219.70000000001</v>
          </cell>
          <cell r="E59">
            <v>4523.2161290322583</v>
          </cell>
          <cell r="F59">
            <v>153250</v>
          </cell>
          <cell r="G59">
            <v>5473.2142857142853</v>
          </cell>
          <cell r="H59">
            <v>172064</v>
          </cell>
          <cell r="I59">
            <v>5550.4516129032254</v>
          </cell>
          <cell r="J59">
            <v>183218</v>
          </cell>
          <cell r="K59">
            <v>6107.2666666666664</v>
          </cell>
          <cell r="L59">
            <v>202507</v>
          </cell>
          <cell r="M59">
            <v>6532.4838709677415</v>
          </cell>
          <cell r="N59">
            <v>209713</v>
          </cell>
          <cell r="O59">
            <v>6990.4333333333334</v>
          </cell>
          <cell r="P59">
            <v>283764.40000000002</v>
          </cell>
          <cell r="Q59">
            <v>9153.6903225806454</v>
          </cell>
          <cell r="R59">
            <v>290076.25</v>
          </cell>
          <cell r="S59">
            <v>9357.2983870967746</v>
          </cell>
          <cell r="T59">
            <v>285757.18</v>
          </cell>
          <cell r="U59">
            <v>9525.239333333333</v>
          </cell>
          <cell r="V59">
            <v>232569.44</v>
          </cell>
          <cell r="W59">
            <v>7502.24</v>
          </cell>
          <cell r="X59">
            <v>266812.3</v>
          </cell>
          <cell r="Y59">
            <v>8893.7433333333338</v>
          </cell>
          <cell r="AB59">
            <v>2419951.27</v>
          </cell>
          <cell r="AC59">
            <v>7245.3630838323352</v>
          </cell>
        </row>
        <row r="60">
          <cell r="A60" t="str">
            <v>SRB</v>
          </cell>
          <cell r="B60" t="str">
            <v>SURUBI</v>
          </cell>
          <cell r="C60" t="str">
            <v>E</v>
          </cell>
          <cell r="D60">
            <v>165054.59</v>
          </cell>
          <cell r="E60">
            <v>5324.3416129032257</v>
          </cell>
          <cell r="F60">
            <v>143126</v>
          </cell>
          <cell r="G60">
            <v>5111.6428571428569</v>
          </cell>
          <cell r="H60">
            <v>157038</v>
          </cell>
          <cell r="I60">
            <v>5065.7419354838712</v>
          </cell>
          <cell r="J60">
            <v>143645</v>
          </cell>
          <cell r="K60">
            <v>4788.166666666667</v>
          </cell>
          <cell r="L60">
            <v>144922</v>
          </cell>
          <cell r="M60">
            <v>4674.9032258064517</v>
          </cell>
          <cell r="N60">
            <v>137351</v>
          </cell>
          <cell r="O60">
            <v>4578.3666666666668</v>
          </cell>
          <cell r="P60">
            <v>138879</v>
          </cell>
          <cell r="Q60">
            <v>4479.9677419354839</v>
          </cell>
          <cell r="R60">
            <v>132394.32</v>
          </cell>
          <cell r="S60">
            <v>4270.7845161290325</v>
          </cell>
          <cell r="T60">
            <v>121221.36</v>
          </cell>
          <cell r="U60">
            <v>4040.712</v>
          </cell>
          <cell r="V60">
            <v>100805.52</v>
          </cell>
          <cell r="W60">
            <v>3251.7909677419357</v>
          </cell>
          <cell r="X60">
            <v>130600.03</v>
          </cell>
          <cell r="Y60">
            <v>4353.3343333333332</v>
          </cell>
          <cell r="Z60">
            <v>1148</v>
          </cell>
          <cell r="AA60">
            <v>37.032258064516128</v>
          </cell>
          <cell r="AB60">
            <v>1515036.82</v>
          </cell>
          <cell r="AC60">
            <v>4536.0383832335328</v>
          </cell>
        </row>
        <row r="61">
          <cell r="A61" t="str">
            <v>SRB</v>
          </cell>
          <cell r="B61" t="str">
            <v>BLOQUE BAJO</v>
          </cell>
          <cell r="C61" t="str">
            <v>N</v>
          </cell>
          <cell r="D61">
            <v>23177</v>
          </cell>
          <cell r="E61">
            <v>747.64516129032256</v>
          </cell>
          <cell r="F61">
            <v>20512</v>
          </cell>
          <cell r="G61">
            <v>732.57142857142856</v>
          </cell>
          <cell r="H61">
            <v>21974</v>
          </cell>
          <cell r="I61">
            <v>708.83870967741939</v>
          </cell>
          <cell r="J61">
            <v>19808</v>
          </cell>
          <cell r="K61">
            <v>660.26666666666665</v>
          </cell>
          <cell r="L61">
            <v>19996</v>
          </cell>
          <cell r="M61">
            <v>645.0322580645161</v>
          </cell>
          <cell r="N61">
            <v>18683</v>
          </cell>
          <cell r="O61">
            <v>622.76666666666665</v>
          </cell>
          <cell r="P61">
            <v>18686</v>
          </cell>
          <cell r="Q61">
            <v>602.77419354838707</v>
          </cell>
          <cell r="R61">
            <v>17295.48</v>
          </cell>
          <cell r="S61">
            <v>557.91870967741932</v>
          </cell>
          <cell r="T61">
            <v>18308.02</v>
          </cell>
          <cell r="U61">
            <v>610.26733333333334</v>
          </cell>
          <cell r="V61">
            <v>17364.61</v>
          </cell>
          <cell r="W61">
            <v>560.14870967741933</v>
          </cell>
          <cell r="X61">
            <v>16193.97</v>
          </cell>
          <cell r="Y61">
            <v>539.79899999999998</v>
          </cell>
          <cell r="Z61">
            <v>28145</v>
          </cell>
          <cell r="AA61">
            <v>907.90322580645159</v>
          </cell>
          <cell r="AB61">
            <v>211998.07999999999</v>
          </cell>
          <cell r="AC61">
            <v>634.72479041916165</v>
          </cell>
        </row>
        <row r="62">
          <cell r="A62" t="str">
            <v>TOTAL NUEVO</v>
          </cell>
          <cell r="B62" t="str">
            <v>PALOMA</v>
          </cell>
          <cell r="C62" t="str">
            <v>N</v>
          </cell>
          <cell r="D62">
            <v>181929.7</v>
          </cell>
          <cell r="E62">
            <v>5868.7000000000007</v>
          </cell>
          <cell r="F62">
            <v>194095</v>
          </cell>
          <cell r="G62">
            <v>6931.9642857142853</v>
          </cell>
          <cell r="H62">
            <v>214353</v>
          </cell>
          <cell r="I62">
            <v>6914.6129032258068</v>
          </cell>
          <cell r="J62">
            <v>221855</v>
          </cell>
          <cell r="K62">
            <v>7395.166666666667</v>
          </cell>
          <cell r="L62">
            <v>239607</v>
          </cell>
          <cell r="M62">
            <v>7729.2580645161288</v>
          </cell>
          <cell r="N62">
            <v>244838</v>
          </cell>
          <cell r="O62">
            <v>8161.2666666666664</v>
          </cell>
          <cell r="P62">
            <v>319038.40000000002</v>
          </cell>
          <cell r="Q62">
            <v>10291.561290322581</v>
          </cell>
          <cell r="R62">
            <v>326626.73</v>
          </cell>
          <cell r="S62">
            <v>10536.346129032258</v>
          </cell>
          <cell r="T62">
            <v>321178.2</v>
          </cell>
          <cell r="U62">
            <v>10705.94</v>
          </cell>
          <cell r="V62">
            <v>265625.05</v>
          </cell>
          <cell r="W62">
            <v>8568.5499999999993</v>
          </cell>
          <cell r="X62">
            <v>302659.26999999996</v>
          </cell>
          <cell r="Y62">
            <v>10088.642333333331</v>
          </cell>
          <cell r="Z62">
            <v>272911.35000000003</v>
          </cell>
          <cell r="AA62">
            <v>8803.5919354838716</v>
          </cell>
          <cell r="AB62">
            <v>2831805.35</v>
          </cell>
          <cell r="AC62">
            <v>8478.4591317365266</v>
          </cell>
        </row>
        <row r="63">
          <cell r="A63" t="str">
            <v>TOTAL MAXUS</v>
          </cell>
          <cell r="B63" t="str">
            <v>SURUBI</v>
          </cell>
          <cell r="C63" t="str">
            <v>E</v>
          </cell>
          <cell r="D63">
            <v>346984.29000000004</v>
          </cell>
          <cell r="E63">
            <v>11193.041612903227</v>
          </cell>
          <cell r="F63">
            <v>337221</v>
          </cell>
          <cell r="G63">
            <v>12043.607142857143</v>
          </cell>
          <cell r="H63">
            <v>371391</v>
          </cell>
          <cell r="I63">
            <v>11980.354838709678</v>
          </cell>
          <cell r="J63">
            <v>365500</v>
          </cell>
          <cell r="K63">
            <v>12183.333333333334</v>
          </cell>
          <cell r="L63">
            <v>384529</v>
          </cell>
          <cell r="M63">
            <v>12404.161290322581</v>
          </cell>
          <cell r="N63">
            <v>382189</v>
          </cell>
          <cell r="O63">
            <v>12739.633333333333</v>
          </cell>
          <cell r="P63">
            <v>457917.4</v>
          </cell>
          <cell r="Q63">
            <v>14771.529032258066</v>
          </cell>
          <cell r="R63">
            <v>459021.05</v>
          </cell>
          <cell r="S63">
            <v>14807.130645161289</v>
          </cell>
          <cell r="T63">
            <v>442399.56</v>
          </cell>
          <cell r="U63">
            <v>14746.652</v>
          </cell>
          <cell r="V63">
            <v>366430.57</v>
          </cell>
          <cell r="W63">
            <v>11820.340967741935</v>
          </cell>
          <cell r="X63">
            <v>433259.29999999993</v>
          </cell>
          <cell r="Y63">
            <v>14441.976666666664</v>
          </cell>
          <cell r="Z63">
            <v>129165.43</v>
          </cell>
          <cell r="AA63">
            <v>4166.626774193548</v>
          </cell>
          <cell r="AB63">
            <v>4346842.17</v>
          </cell>
          <cell r="AC63">
            <v>13014.49751497006</v>
          </cell>
        </row>
        <row r="64">
          <cell r="A64" t="str">
            <v xml:space="preserve">  P E R E Z   COMPANC  S . A .</v>
          </cell>
          <cell r="B64" t="str">
            <v>BLOQUE BAJO</v>
          </cell>
          <cell r="C64" t="str">
            <v>N</v>
          </cell>
          <cell r="D64">
            <v>23177</v>
          </cell>
          <cell r="E64">
            <v>747.64516129032256</v>
          </cell>
          <cell r="F64">
            <v>20512</v>
          </cell>
          <cell r="G64">
            <v>732.57142857142856</v>
          </cell>
          <cell r="H64">
            <v>21974</v>
          </cell>
          <cell r="I64">
            <v>708.83870967741939</v>
          </cell>
          <cell r="J64">
            <v>19808</v>
          </cell>
          <cell r="K64">
            <v>660.26666666666665</v>
          </cell>
          <cell r="L64">
            <v>19996</v>
          </cell>
          <cell r="M64">
            <v>645.0322580645161</v>
          </cell>
          <cell r="N64">
            <v>18683</v>
          </cell>
          <cell r="O64">
            <v>622.76666666666665</v>
          </cell>
          <cell r="P64">
            <v>18686</v>
          </cell>
          <cell r="Q64">
            <v>602.77419354838707</v>
          </cell>
          <cell r="R64">
            <v>17295.48</v>
          </cell>
          <cell r="S64">
            <v>557.91870967741932</v>
          </cell>
          <cell r="T64">
            <v>18308.02</v>
          </cell>
          <cell r="U64">
            <v>610.26733333333334</v>
          </cell>
          <cell r="V64">
            <v>17364.61</v>
          </cell>
          <cell r="W64">
            <v>560.14870967741933</v>
          </cell>
          <cell r="X64">
            <v>16193.97</v>
          </cell>
          <cell r="Y64">
            <v>539.79899999999998</v>
          </cell>
          <cell r="Z64">
            <v>16190.78</v>
          </cell>
          <cell r="AA64">
            <v>522.28322580645158</v>
          </cell>
          <cell r="AB64">
            <v>228188.86</v>
          </cell>
          <cell r="AC64">
            <v>625.17495890410953</v>
          </cell>
        </row>
        <row r="65">
          <cell r="A65" t="str">
            <v>CAR</v>
          </cell>
          <cell r="B65" t="str">
            <v>CARANDA</v>
          </cell>
          <cell r="C65" t="str">
            <v>E</v>
          </cell>
          <cell r="D65">
            <v>181929.7</v>
          </cell>
          <cell r="E65">
            <v>5868.7000000000007</v>
          </cell>
          <cell r="F65">
            <v>194095</v>
          </cell>
          <cell r="G65">
            <v>6931.9642857142853</v>
          </cell>
          <cell r="H65">
            <v>214353</v>
          </cell>
          <cell r="I65">
            <v>6914.6129032258068</v>
          </cell>
          <cell r="J65">
            <v>221855</v>
          </cell>
          <cell r="K65">
            <v>7395.166666666667</v>
          </cell>
          <cell r="L65">
            <v>239607</v>
          </cell>
          <cell r="M65">
            <v>7729.2580645161288</v>
          </cell>
          <cell r="N65">
            <v>244838</v>
          </cell>
          <cell r="O65">
            <v>8161.2666666666664</v>
          </cell>
          <cell r="P65">
            <v>319038.40000000002</v>
          </cell>
          <cell r="Q65">
            <v>10291.561290322581</v>
          </cell>
          <cell r="R65">
            <v>326626.73</v>
          </cell>
          <cell r="S65">
            <v>10536.346129032258</v>
          </cell>
          <cell r="T65">
            <v>321178.2</v>
          </cell>
          <cell r="U65">
            <v>10705.94</v>
          </cell>
          <cell r="V65">
            <v>265625.05</v>
          </cell>
          <cell r="W65">
            <v>8568.5499999999993</v>
          </cell>
          <cell r="X65">
            <v>302659.26999999996</v>
          </cell>
          <cell r="Y65">
            <v>10088.642333333331</v>
          </cell>
          <cell r="Z65">
            <v>318395.13000000006</v>
          </cell>
          <cell r="AA65">
            <v>10270.810645161293</v>
          </cell>
          <cell r="AB65">
            <v>46784</v>
          </cell>
          <cell r="AC65">
            <v>140.07185628742516</v>
          </cell>
        </row>
        <row r="66">
          <cell r="A66" t="str">
            <v>CLP</v>
          </cell>
          <cell r="B66" t="str">
            <v>COLPA</v>
          </cell>
          <cell r="C66" t="str">
            <v>E</v>
          </cell>
          <cell r="D66">
            <v>346984.29000000004</v>
          </cell>
          <cell r="E66">
            <v>11193.041612903227</v>
          </cell>
          <cell r="F66">
            <v>337221</v>
          </cell>
          <cell r="G66">
            <v>12043.607142857143</v>
          </cell>
          <cell r="H66">
            <v>371391</v>
          </cell>
          <cell r="I66">
            <v>11980.354838709678</v>
          </cell>
          <cell r="J66">
            <v>365500</v>
          </cell>
          <cell r="K66">
            <v>12183.333333333334</v>
          </cell>
          <cell r="L66">
            <v>384529</v>
          </cell>
          <cell r="M66">
            <v>12404.161290322581</v>
          </cell>
          <cell r="N66">
            <v>382189</v>
          </cell>
          <cell r="O66">
            <v>12739.633333333333</v>
          </cell>
          <cell r="P66">
            <v>457917.4</v>
          </cell>
          <cell r="Q66">
            <v>14771.529032258066</v>
          </cell>
          <cell r="R66">
            <v>459021.05</v>
          </cell>
          <cell r="S66">
            <v>14807.130645161289</v>
          </cell>
          <cell r="T66">
            <v>442399.56</v>
          </cell>
          <cell r="U66">
            <v>14746.652</v>
          </cell>
          <cell r="V66">
            <v>366430.57</v>
          </cell>
          <cell r="W66">
            <v>11820.340967741935</v>
          </cell>
          <cell r="X66">
            <v>433259.29999999993</v>
          </cell>
          <cell r="Y66">
            <v>14441.976666666664</v>
          </cell>
          <cell r="Z66">
            <v>447560.56000000006</v>
          </cell>
          <cell r="AA66">
            <v>14437.437419354841</v>
          </cell>
          <cell r="AB66">
            <v>60870</v>
          </cell>
          <cell r="AC66">
            <v>182.24550898203591</v>
          </cell>
        </row>
        <row r="67">
          <cell r="A67" t="str">
            <v>CLP</v>
          </cell>
          <cell r="B67" t="str">
            <v>PLANTA</v>
          </cell>
          <cell r="C67" t="str">
            <v>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AB67">
            <v>0</v>
          </cell>
          <cell r="AC67">
            <v>0</v>
          </cell>
        </row>
        <row r="68">
          <cell r="A68" t="str">
            <v>TOTAL PEREZ</v>
          </cell>
          <cell r="B68" t="str">
            <v>CARANDA</v>
          </cell>
          <cell r="C68" t="str">
            <v>E</v>
          </cell>
          <cell r="D68">
            <v>9316</v>
          </cell>
          <cell r="E68">
            <v>300.51612903225805</v>
          </cell>
          <cell r="F68">
            <v>8334</v>
          </cell>
          <cell r="G68">
            <v>297.64285714285717</v>
          </cell>
          <cell r="H68">
            <v>8966</v>
          </cell>
          <cell r="I68">
            <v>289.22580645161293</v>
          </cell>
          <cell r="J68">
            <v>8975</v>
          </cell>
          <cell r="K68">
            <v>299.16666666666669</v>
          </cell>
          <cell r="L68">
            <v>10904</v>
          </cell>
          <cell r="M68">
            <v>351.74193548387098</v>
          </cell>
          <cell r="N68">
            <v>11500</v>
          </cell>
          <cell r="O68">
            <v>383.33333333333331</v>
          </cell>
          <cell r="P68">
            <v>11161</v>
          </cell>
          <cell r="Q68">
            <v>360.03225806451616</v>
          </cell>
          <cell r="R68">
            <v>10803</v>
          </cell>
          <cell r="S68">
            <v>348.48387096774195</v>
          </cell>
          <cell r="T68">
            <v>9892</v>
          </cell>
          <cell r="U68">
            <v>329.73333333333335</v>
          </cell>
          <cell r="V68">
            <v>8769</v>
          </cell>
          <cell r="W68">
            <v>282.87096774193549</v>
          </cell>
          <cell r="X68">
            <v>9034</v>
          </cell>
          <cell r="Y68">
            <v>301.13333333333333</v>
          </cell>
          <cell r="Z68">
            <v>4055</v>
          </cell>
          <cell r="AA68">
            <v>130.80645161290323</v>
          </cell>
          <cell r="AB68">
            <v>107654</v>
          </cell>
          <cell r="AC68">
            <v>322.31736526946105</v>
          </cell>
        </row>
        <row r="69">
          <cell r="A69" t="str">
            <v xml:space="preserve">   PLUSPETROL  BOLIVIA CORPORATION</v>
          </cell>
          <cell r="B69" t="str">
            <v>COLPA</v>
          </cell>
          <cell r="C69" t="str">
            <v>E</v>
          </cell>
          <cell r="D69">
            <v>5822</v>
          </cell>
          <cell r="E69">
            <v>187.80645161290323</v>
          </cell>
          <cell r="F69">
            <v>4958</v>
          </cell>
          <cell r="G69">
            <v>177.07142857142858</v>
          </cell>
          <cell r="H69">
            <v>5856</v>
          </cell>
          <cell r="I69">
            <v>188.90322580645162</v>
          </cell>
          <cell r="J69">
            <v>5320</v>
          </cell>
          <cell r="K69">
            <v>177.33333333333334</v>
          </cell>
          <cell r="L69">
            <v>5717</v>
          </cell>
          <cell r="M69">
            <v>184.41935483870967</v>
          </cell>
          <cell r="N69">
            <v>5842</v>
          </cell>
          <cell r="O69">
            <v>194.73333333333332</v>
          </cell>
          <cell r="P69">
            <v>5930</v>
          </cell>
          <cell r="Q69">
            <v>191.29032258064515</v>
          </cell>
          <cell r="R69">
            <v>5735</v>
          </cell>
          <cell r="S69">
            <v>185</v>
          </cell>
          <cell r="T69">
            <v>5287</v>
          </cell>
          <cell r="U69">
            <v>176.23333333333332</v>
          </cell>
          <cell r="V69">
            <v>5269</v>
          </cell>
          <cell r="W69">
            <v>169.96774193548387</v>
          </cell>
          <cell r="X69">
            <v>5134</v>
          </cell>
          <cell r="Y69">
            <v>171.13333333333333</v>
          </cell>
          <cell r="Z69">
            <v>4882</v>
          </cell>
          <cell r="AA69">
            <v>157.48387096774192</v>
          </cell>
          <cell r="AB69">
            <v>65752</v>
          </cell>
          <cell r="AC69">
            <v>180.14246575342466</v>
          </cell>
        </row>
        <row r="70">
          <cell r="A70" t="str">
            <v>BJO</v>
          </cell>
          <cell r="B70" t="str">
            <v>BERMEJO</v>
          </cell>
          <cell r="C70" t="str">
            <v>E</v>
          </cell>
          <cell r="D70">
            <v>1311.9</v>
          </cell>
          <cell r="E70">
            <v>42.319354838709678</v>
          </cell>
          <cell r="F70">
            <v>1202.0999999999999</v>
          </cell>
          <cell r="G70">
            <v>42.932142857142857</v>
          </cell>
          <cell r="H70">
            <v>1279</v>
          </cell>
          <cell r="I70">
            <v>41.258064516129032</v>
          </cell>
          <cell r="J70">
            <v>1234.2</v>
          </cell>
          <cell r="K70">
            <v>41.14</v>
          </cell>
          <cell r="L70">
            <v>1303.8</v>
          </cell>
          <cell r="M70">
            <v>42.058064516129029</v>
          </cell>
          <cell r="N70">
            <v>1234.4000000000001</v>
          </cell>
          <cell r="O70">
            <v>41.146666666666668</v>
          </cell>
          <cell r="P70">
            <v>1268.5</v>
          </cell>
          <cell r="Q70">
            <v>40.91935483870968</v>
          </cell>
          <cell r="R70">
            <v>1300.5999999999999</v>
          </cell>
          <cell r="S70">
            <v>41.954838709677418</v>
          </cell>
          <cell r="T70">
            <v>1240.3</v>
          </cell>
          <cell r="U70">
            <v>41.343333333333334</v>
          </cell>
          <cell r="V70">
            <v>1278</v>
          </cell>
          <cell r="W70">
            <v>41.225806451612904</v>
          </cell>
          <cell r="X70">
            <v>1255.2</v>
          </cell>
          <cell r="Y70">
            <v>41.84</v>
          </cell>
          <cell r="Z70">
            <v>0</v>
          </cell>
          <cell r="AA70">
            <v>0</v>
          </cell>
          <cell r="AB70">
            <v>13908</v>
          </cell>
          <cell r="AC70">
            <v>41.640718562874248</v>
          </cell>
        </row>
        <row r="71">
          <cell r="A71" t="str">
            <v>BJO</v>
          </cell>
          <cell r="B71" t="str">
            <v>X 44</v>
          </cell>
          <cell r="C71" t="str">
            <v>E</v>
          </cell>
          <cell r="D71">
            <v>9316</v>
          </cell>
          <cell r="E71">
            <v>300.51612903225805</v>
          </cell>
          <cell r="F71">
            <v>8334</v>
          </cell>
          <cell r="G71">
            <v>297.64285714285717</v>
          </cell>
          <cell r="H71">
            <v>8966</v>
          </cell>
          <cell r="I71">
            <v>289.22580645161293</v>
          </cell>
          <cell r="J71">
            <v>8975</v>
          </cell>
          <cell r="K71">
            <v>299.16666666666669</v>
          </cell>
          <cell r="L71">
            <v>10904</v>
          </cell>
          <cell r="M71">
            <v>351.74193548387098</v>
          </cell>
          <cell r="N71">
            <v>11500</v>
          </cell>
          <cell r="O71">
            <v>383.33333333333331</v>
          </cell>
          <cell r="P71">
            <v>11161</v>
          </cell>
          <cell r="Q71">
            <v>360.03225806451616</v>
          </cell>
          <cell r="R71">
            <v>10803</v>
          </cell>
          <cell r="S71">
            <v>348.48387096774195</v>
          </cell>
          <cell r="T71">
            <v>9892</v>
          </cell>
          <cell r="U71">
            <v>329.73333333333335</v>
          </cell>
          <cell r="V71">
            <v>8769</v>
          </cell>
          <cell r="W71">
            <v>282.87096774193549</v>
          </cell>
          <cell r="X71">
            <v>9034</v>
          </cell>
          <cell r="Y71">
            <v>301.13333333333333</v>
          </cell>
          <cell r="Z71">
            <v>8937</v>
          </cell>
          <cell r="AA71">
            <v>288.29032258064518</v>
          </cell>
          <cell r="AB71">
            <v>35894.799999999996</v>
          </cell>
          <cell r="AC71">
            <v>107.4694610778443</v>
          </cell>
        </row>
        <row r="72">
          <cell r="A72" t="str">
            <v>TOR</v>
          </cell>
          <cell r="B72" t="str">
            <v>TORO</v>
          </cell>
          <cell r="C72" t="str">
            <v>E</v>
          </cell>
          <cell r="D72">
            <v>4247.1000000000004</v>
          </cell>
          <cell r="E72">
            <v>137.00322580645164</v>
          </cell>
          <cell r="F72">
            <v>3701.6</v>
          </cell>
          <cell r="G72">
            <v>132.19999999999999</v>
          </cell>
          <cell r="H72">
            <v>4108.1000000000004</v>
          </cell>
          <cell r="I72">
            <v>132.51935483870969</v>
          </cell>
          <cell r="J72">
            <v>3915</v>
          </cell>
          <cell r="K72">
            <v>130.5</v>
          </cell>
          <cell r="L72">
            <v>4096.8</v>
          </cell>
          <cell r="M72">
            <v>132.15483870967742</v>
          </cell>
          <cell r="N72">
            <v>3921</v>
          </cell>
          <cell r="O72">
            <v>130.69999999999999</v>
          </cell>
          <cell r="P72">
            <v>4037.4</v>
          </cell>
          <cell r="Q72">
            <v>130.23870967741937</v>
          </cell>
          <cell r="R72">
            <v>3996.8</v>
          </cell>
          <cell r="S72">
            <v>128.92903225806452</v>
          </cell>
          <cell r="T72">
            <v>3857.2</v>
          </cell>
          <cell r="U72">
            <v>128.57333333333332</v>
          </cell>
          <cell r="V72">
            <v>3972</v>
          </cell>
          <cell r="W72">
            <v>128.12903225806451</v>
          </cell>
          <cell r="X72">
            <v>3888.5</v>
          </cell>
          <cell r="Y72">
            <v>129.61666666666667</v>
          </cell>
          <cell r="AB72">
            <v>43741.5</v>
          </cell>
          <cell r="AC72">
            <v>130.9625748502994</v>
          </cell>
        </row>
        <row r="73">
          <cell r="A73" t="str">
            <v>TOTAL PLUSPETROL</v>
          </cell>
          <cell r="B73" t="str">
            <v>BERMEJO</v>
          </cell>
          <cell r="C73" t="str">
            <v>E</v>
          </cell>
          <cell r="D73">
            <v>9081.8000000000011</v>
          </cell>
          <cell r="E73">
            <v>292.96129032258068</v>
          </cell>
          <cell r="F73">
            <v>8179.2999999999993</v>
          </cell>
          <cell r="G73">
            <v>292.11785714285713</v>
          </cell>
          <cell r="H73">
            <v>8926.5</v>
          </cell>
          <cell r="I73">
            <v>287.95161290322579</v>
          </cell>
          <cell r="J73">
            <v>8501.5</v>
          </cell>
          <cell r="K73">
            <v>283.38333333333333</v>
          </cell>
          <cell r="L73">
            <v>8689.5</v>
          </cell>
          <cell r="M73">
            <v>280.30645161290323</v>
          </cell>
          <cell r="N73">
            <v>8347.4</v>
          </cell>
          <cell r="O73">
            <v>278.24666666666667</v>
          </cell>
          <cell r="P73">
            <v>8474.9</v>
          </cell>
          <cell r="Q73">
            <v>273.38387096774193</v>
          </cell>
          <cell r="R73">
            <v>8586.7000000000007</v>
          </cell>
          <cell r="S73">
            <v>276.99032258064517</v>
          </cell>
          <cell r="T73">
            <v>8181</v>
          </cell>
          <cell r="U73">
            <v>272.7</v>
          </cell>
          <cell r="V73">
            <v>8385.2999999999993</v>
          </cell>
          <cell r="W73">
            <v>270.49354838709672</v>
          </cell>
          <cell r="X73">
            <v>8190.4</v>
          </cell>
          <cell r="Y73">
            <v>273.01333333333332</v>
          </cell>
          <cell r="Z73">
            <v>1320.5</v>
          </cell>
          <cell r="AA73">
            <v>42.596774193548384</v>
          </cell>
          <cell r="AB73">
            <v>93544.3</v>
          </cell>
          <cell r="AC73">
            <v>280.07275449101797</v>
          </cell>
        </row>
        <row r="74">
          <cell r="A74" t="str">
            <v xml:space="preserve">  D O N G    W O N   CORPORATION BOLIVIA</v>
          </cell>
          <cell r="B74" t="str">
            <v>X 44</v>
          </cell>
          <cell r="C74" t="str">
            <v>E</v>
          </cell>
          <cell r="D74">
            <v>3522.8</v>
          </cell>
          <cell r="E74">
            <v>113.63870967741936</v>
          </cell>
          <cell r="F74">
            <v>3275.6</v>
          </cell>
          <cell r="G74">
            <v>116.98571428571428</v>
          </cell>
          <cell r="H74">
            <v>3539.4</v>
          </cell>
          <cell r="I74">
            <v>114.17419354838709</v>
          </cell>
          <cell r="J74">
            <v>3352.3</v>
          </cell>
          <cell r="K74">
            <v>111.74333333333334</v>
          </cell>
          <cell r="L74">
            <v>3288.9</v>
          </cell>
          <cell r="M74">
            <v>106.09354838709677</v>
          </cell>
          <cell r="N74">
            <v>3192</v>
          </cell>
          <cell r="O74">
            <v>106.4</v>
          </cell>
          <cell r="P74">
            <v>3169</v>
          </cell>
          <cell r="Q74">
            <v>102.2258064516129</v>
          </cell>
          <cell r="R74">
            <v>3289.3</v>
          </cell>
          <cell r="S74">
            <v>106.10645161290323</v>
          </cell>
          <cell r="T74">
            <v>3083.5</v>
          </cell>
          <cell r="U74">
            <v>102.78333333333333</v>
          </cell>
          <cell r="V74">
            <v>3135.3</v>
          </cell>
          <cell r="W74">
            <v>101.13870967741936</v>
          </cell>
          <cell r="X74">
            <v>3046.7</v>
          </cell>
          <cell r="Y74">
            <v>101.55666666666666</v>
          </cell>
          <cell r="Z74">
            <v>3145.5</v>
          </cell>
          <cell r="AA74">
            <v>101.46774193548387</v>
          </cell>
          <cell r="AB74">
            <v>39040.299999999996</v>
          </cell>
          <cell r="AC74">
            <v>106.95972602739725</v>
          </cell>
        </row>
        <row r="75">
          <cell r="A75" t="str">
            <v>PMR</v>
          </cell>
          <cell r="B75" t="str">
            <v>PALMAR</v>
          </cell>
          <cell r="C75" t="str">
            <v>N</v>
          </cell>
          <cell r="D75">
            <v>594</v>
          </cell>
          <cell r="E75">
            <v>19.161290322580644</v>
          </cell>
          <cell r="F75">
            <v>556</v>
          </cell>
          <cell r="G75">
            <v>19.857142857142858</v>
          </cell>
          <cell r="H75">
            <v>628</v>
          </cell>
          <cell r="I75">
            <v>20.258064516129032</v>
          </cell>
          <cell r="J75">
            <v>618</v>
          </cell>
          <cell r="K75">
            <v>20.6</v>
          </cell>
          <cell r="L75">
            <v>596</v>
          </cell>
          <cell r="M75">
            <v>19.225806451612904</v>
          </cell>
          <cell r="N75">
            <v>538</v>
          </cell>
          <cell r="O75">
            <v>17.933333333333334</v>
          </cell>
          <cell r="P75">
            <v>101</v>
          </cell>
          <cell r="Q75">
            <v>3.2580645161290325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4101.5</v>
          </cell>
          <cell r="AA75">
            <v>132.30645161290323</v>
          </cell>
          <cell r="AB75">
            <v>3631</v>
          </cell>
          <cell r="AC75">
            <v>10.87125748502994</v>
          </cell>
        </row>
        <row r="76">
          <cell r="A76" t="str">
            <v>PMR</v>
          </cell>
          <cell r="B76" t="str">
            <v>PALMAR</v>
          </cell>
          <cell r="C76" t="str">
            <v>E</v>
          </cell>
          <cell r="D76">
            <v>9081.8000000000011</v>
          </cell>
          <cell r="E76">
            <v>292.96129032258068</v>
          </cell>
          <cell r="F76">
            <v>8179.2999999999993</v>
          </cell>
          <cell r="G76">
            <v>292.11785714285713</v>
          </cell>
          <cell r="H76">
            <v>8926.5</v>
          </cell>
          <cell r="I76">
            <v>287.95161290322579</v>
          </cell>
          <cell r="J76">
            <v>8501.5</v>
          </cell>
          <cell r="K76">
            <v>283.38333333333333</v>
          </cell>
          <cell r="L76">
            <v>8689.5</v>
          </cell>
          <cell r="M76">
            <v>280.30645161290323</v>
          </cell>
          <cell r="N76">
            <v>662</v>
          </cell>
          <cell r="O76">
            <v>22.066666666666666</v>
          </cell>
          <cell r="P76">
            <v>599</v>
          </cell>
          <cell r="Q76">
            <v>19.322580645161292</v>
          </cell>
          <cell r="R76">
            <v>397</v>
          </cell>
          <cell r="S76">
            <v>12.806451612903226</v>
          </cell>
          <cell r="T76">
            <v>230</v>
          </cell>
          <cell r="U76">
            <v>7.666666666666667</v>
          </cell>
          <cell r="V76">
            <v>27</v>
          </cell>
          <cell r="W76">
            <v>0.87096774193548387</v>
          </cell>
          <cell r="X76">
            <v>8</v>
          </cell>
          <cell r="Y76">
            <v>0.26666666666666666</v>
          </cell>
          <cell r="Z76">
            <v>8567.5</v>
          </cell>
          <cell r="AA76">
            <v>276.37096774193549</v>
          </cell>
          <cell r="AB76">
            <v>1923</v>
          </cell>
          <cell r="AC76">
            <v>5.7574850299401197</v>
          </cell>
        </row>
        <row r="77">
          <cell r="A77" t="str">
            <v>TOTAL DONG WON</v>
          </cell>
          <cell r="D77">
            <v>594</v>
          </cell>
          <cell r="E77">
            <v>19.161290322580644</v>
          </cell>
          <cell r="F77">
            <v>556</v>
          </cell>
          <cell r="G77">
            <v>19.857142857142858</v>
          </cell>
          <cell r="H77">
            <v>628</v>
          </cell>
          <cell r="I77">
            <v>20.258064516129032</v>
          </cell>
          <cell r="J77">
            <v>618</v>
          </cell>
          <cell r="K77">
            <v>20.6</v>
          </cell>
          <cell r="L77">
            <v>596</v>
          </cell>
          <cell r="M77">
            <v>19.225806451612904</v>
          </cell>
          <cell r="N77">
            <v>1200</v>
          </cell>
          <cell r="O77">
            <v>40</v>
          </cell>
          <cell r="P77">
            <v>700</v>
          </cell>
          <cell r="Q77">
            <v>22.580645161290324</v>
          </cell>
          <cell r="R77">
            <v>397</v>
          </cell>
          <cell r="S77">
            <v>12.806451612903226</v>
          </cell>
          <cell r="T77">
            <v>230</v>
          </cell>
          <cell r="U77">
            <v>7.666666666666667</v>
          </cell>
          <cell r="V77">
            <v>27</v>
          </cell>
          <cell r="W77">
            <v>0.87096774193548387</v>
          </cell>
          <cell r="X77">
            <v>8</v>
          </cell>
          <cell r="Y77">
            <v>0.26666666666666666</v>
          </cell>
          <cell r="AB77">
            <v>5554</v>
          </cell>
          <cell r="AC77">
            <v>16.62874251497006</v>
          </cell>
        </row>
        <row r="78">
          <cell r="A78" t="str">
            <v xml:space="preserve">  T E S O R O   BOLIVIA PETROLEUM Co.</v>
          </cell>
          <cell r="B78" t="str">
            <v>PALMAR</v>
          </cell>
          <cell r="C78" t="str">
            <v>N</v>
          </cell>
          <cell r="D78">
            <v>594</v>
          </cell>
          <cell r="E78">
            <v>19.161290322580644</v>
          </cell>
          <cell r="F78">
            <v>556</v>
          </cell>
          <cell r="G78">
            <v>19.857142857142858</v>
          </cell>
          <cell r="H78">
            <v>628</v>
          </cell>
          <cell r="I78">
            <v>20.258064516129032</v>
          </cell>
          <cell r="J78">
            <v>618</v>
          </cell>
          <cell r="K78">
            <v>20.6</v>
          </cell>
          <cell r="L78">
            <v>596</v>
          </cell>
          <cell r="M78">
            <v>19.225806451612904</v>
          </cell>
          <cell r="N78">
            <v>538</v>
          </cell>
          <cell r="O78">
            <v>17.933333333333334</v>
          </cell>
          <cell r="P78">
            <v>101</v>
          </cell>
          <cell r="Q78">
            <v>3.2580645161290325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3631</v>
          </cell>
          <cell r="AC78">
            <v>9.9479452054794528</v>
          </cell>
        </row>
        <row r="79">
          <cell r="A79" t="str">
            <v>EDD</v>
          </cell>
          <cell r="B79" t="str">
            <v>ESCONDIDO</v>
          </cell>
          <cell r="C79" t="str">
            <v>E</v>
          </cell>
          <cell r="D79">
            <v>9625.5</v>
          </cell>
          <cell r="E79">
            <v>310.5</v>
          </cell>
          <cell r="F79">
            <v>10016.85</v>
          </cell>
          <cell r="G79">
            <v>357.74464285714288</v>
          </cell>
          <cell r="H79">
            <v>13159.7</v>
          </cell>
          <cell r="I79">
            <v>424.50645161290328</v>
          </cell>
          <cell r="J79">
            <v>14253.76</v>
          </cell>
          <cell r="K79">
            <v>475.12533333333334</v>
          </cell>
          <cell r="L79">
            <v>16101.18</v>
          </cell>
          <cell r="M79">
            <v>519.39290322580644</v>
          </cell>
          <cell r="N79">
            <v>662</v>
          </cell>
          <cell r="O79">
            <v>22.066666666666666</v>
          </cell>
          <cell r="P79">
            <v>599</v>
          </cell>
          <cell r="Q79">
            <v>19.322580645161292</v>
          </cell>
          <cell r="R79">
            <v>397</v>
          </cell>
          <cell r="S79">
            <v>12.806451612903226</v>
          </cell>
          <cell r="T79">
            <v>230</v>
          </cell>
          <cell r="U79">
            <v>7.666666666666667</v>
          </cell>
          <cell r="V79">
            <v>27</v>
          </cell>
          <cell r="W79">
            <v>0.87096774193548387</v>
          </cell>
          <cell r="X79">
            <v>8</v>
          </cell>
          <cell r="Y79">
            <v>0.26666666666666666</v>
          </cell>
          <cell r="Z79">
            <v>224</v>
          </cell>
          <cell r="AA79">
            <v>7.225806451612903</v>
          </cell>
          <cell r="AB79">
            <v>179132.65000000002</v>
          </cell>
          <cell r="AC79">
            <v>536.32529940119764</v>
          </cell>
        </row>
        <row r="80">
          <cell r="A80" t="str">
            <v>LVT</v>
          </cell>
          <cell r="B80" t="str">
            <v>LA VERTIENTE</v>
          </cell>
          <cell r="C80" t="str">
            <v>E</v>
          </cell>
          <cell r="D80">
            <v>594</v>
          </cell>
          <cell r="E80">
            <v>19.161290322580644</v>
          </cell>
          <cell r="F80">
            <v>556</v>
          </cell>
          <cell r="G80">
            <v>19.857142857142858</v>
          </cell>
          <cell r="H80">
            <v>628</v>
          </cell>
          <cell r="I80">
            <v>20.258064516129032</v>
          </cell>
          <cell r="J80">
            <v>618</v>
          </cell>
          <cell r="K80">
            <v>20.6</v>
          </cell>
          <cell r="L80">
            <v>596</v>
          </cell>
          <cell r="M80">
            <v>19.225806451612904</v>
          </cell>
          <cell r="N80">
            <v>1200</v>
          </cell>
          <cell r="O80">
            <v>40</v>
          </cell>
          <cell r="P80">
            <v>700</v>
          </cell>
          <cell r="Q80">
            <v>22.580645161290324</v>
          </cell>
          <cell r="R80">
            <v>397</v>
          </cell>
          <cell r="S80">
            <v>12.806451612903226</v>
          </cell>
          <cell r="T80">
            <v>230</v>
          </cell>
          <cell r="U80">
            <v>7.666666666666667</v>
          </cell>
          <cell r="V80">
            <v>27</v>
          </cell>
          <cell r="W80">
            <v>0.87096774193548387</v>
          </cell>
          <cell r="X80">
            <v>8</v>
          </cell>
          <cell r="Y80">
            <v>0.26666666666666666</v>
          </cell>
          <cell r="Z80">
            <v>224</v>
          </cell>
          <cell r="AA80">
            <v>7.225806451612903</v>
          </cell>
          <cell r="AB80">
            <v>100837.09</v>
          </cell>
          <cell r="AC80">
            <v>301.90745508982036</v>
          </cell>
        </row>
        <row r="81">
          <cell r="A81" t="str">
            <v>TGT</v>
          </cell>
          <cell r="B81" t="str">
            <v>TAIGUATI</v>
          </cell>
          <cell r="C81" t="str">
            <v>E</v>
          </cell>
          <cell r="D81">
            <v>591.52</v>
          </cell>
          <cell r="E81">
            <v>19.081290322580646</v>
          </cell>
          <cell r="F81">
            <v>588.69000000000005</v>
          </cell>
          <cell r="G81">
            <v>21.024642857142858</v>
          </cell>
          <cell r="H81">
            <v>361.31</v>
          </cell>
          <cell r="I81">
            <v>11.65516129032258</v>
          </cell>
          <cell r="J81">
            <v>330.79</v>
          </cell>
          <cell r="K81">
            <v>11.026333333333334</v>
          </cell>
          <cell r="L81">
            <v>336.56</v>
          </cell>
          <cell r="M81">
            <v>10.856774193548388</v>
          </cell>
          <cell r="N81">
            <v>286.75</v>
          </cell>
          <cell r="O81">
            <v>9.5583333333333336</v>
          </cell>
          <cell r="P81">
            <v>281.68</v>
          </cell>
          <cell r="Q81">
            <v>9.0864516129032253</v>
          </cell>
          <cell r="R81">
            <v>244.58</v>
          </cell>
          <cell r="S81">
            <v>7.8896774193548387</v>
          </cell>
          <cell r="T81">
            <v>575.76</v>
          </cell>
          <cell r="U81">
            <v>19.192</v>
          </cell>
          <cell r="V81">
            <v>529.12</v>
          </cell>
          <cell r="W81">
            <v>17.068387096774195</v>
          </cell>
          <cell r="X81">
            <v>412.45</v>
          </cell>
          <cell r="Y81">
            <v>13.748333333333333</v>
          </cell>
          <cell r="AB81">
            <v>4539.2099999999991</v>
          </cell>
          <cell r="AC81">
            <v>13.590449101796404</v>
          </cell>
        </row>
        <row r="82">
          <cell r="A82" t="str">
            <v>TOTAL TESORO</v>
          </cell>
          <cell r="B82" t="str">
            <v>ESCONDIDO</v>
          </cell>
          <cell r="C82" t="str">
            <v>E</v>
          </cell>
          <cell r="D82">
            <v>18999.390000000003</v>
          </cell>
          <cell r="E82">
            <v>612.88354838709688</v>
          </cell>
          <cell r="F82">
            <v>19952.509999999998</v>
          </cell>
          <cell r="G82">
            <v>712.58964285714285</v>
          </cell>
          <cell r="H82">
            <v>22615.95</v>
          </cell>
          <cell r="I82">
            <v>729.54677419354846</v>
          </cell>
          <cell r="J82">
            <v>23230.46</v>
          </cell>
          <cell r="K82">
            <v>774.34866666666665</v>
          </cell>
          <cell r="L82">
            <v>25192.55</v>
          </cell>
          <cell r="M82">
            <v>812.66290322580642</v>
          </cell>
          <cell r="N82">
            <v>34015.870000000003</v>
          </cell>
          <cell r="O82">
            <v>1133.8623333333335</v>
          </cell>
          <cell r="P82">
            <v>35512.090000000004</v>
          </cell>
          <cell r="Q82">
            <v>1145.5512903225808</v>
          </cell>
          <cell r="R82">
            <v>34662.15</v>
          </cell>
          <cell r="S82">
            <v>1118.133870967742</v>
          </cell>
          <cell r="T82">
            <v>32074.94</v>
          </cell>
          <cell r="U82">
            <v>1069.1646666666666</v>
          </cell>
          <cell r="V82">
            <v>24166.71</v>
          </cell>
          <cell r="W82">
            <v>779.57129032258058</v>
          </cell>
          <cell r="X82">
            <v>14086.330000000002</v>
          </cell>
          <cell r="Y82">
            <v>469.54433333333338</v>
          </cell>
          <cell r="Z82">
            <v>3346.52</v>
          </cell>
          <cell r="AA82">
            <v>107.95225806451613</v>
          </cell>
          <cell r="AB82">
            <v>284508.95</v>
          </cell>
          <cell r="AC82">
            <v>851.82320359281437</v>
          </cell>
        </row>
        <row r="83">
          <cell r="A83" t="str">
            <v xml:space="preserve">   M E N O R E S   ( Y P F B )</v>
          </cell>
          <cell r="B83" t="str">
            <v>LA VERTIENTE</v>
          </cell>
          <cell r="C83" t="str">
            <v>E</v>
          </cell>
          <cell r="D83">
            <v>8782.3700000000008</v>
          </cell>
          <cell r="E83">
            <v>283.30225806451614</v>
          </cell>
          <cell r="F83">
            <v>9346.9699999999993</v>
          </cell>
          <cell r="G83">
            <v>333.82035714285712</v>
          </cell>
          <cell r="H83">
            <v>9094.94</v>
          </cell>
          <cell r="I83">
            <v>293.38516129032257</v>
          </cell>
          <cell r="J83">
            <v>8645.91</v>
          </cell>
          <cell r="K83">
            <v>288.197</v>
          </cell>
          <cell r="L83">
            <v>8754.81</v>
          </cell>
          <cell r="M83">
            <v>282.41322580645158</v>
          </cell>
          <cell r="N83">
            <v>10950.24</v>
          </cell>
          <cell r="O83">
            <v>365.00799999999998</v>
          </cell>
          <cell r="P83">
            <v>12438.94</v>
          </cell>
          <cell r="Q83">
            <v>401.25612903225806</v>
          </cell>
          <cell r="R83">
            <v>10379.02</v>
          </cell>
          <cell r="S83">
            <v>334.80709677419355</v>
          </cell>
          <cell r="T83">
            <v>9409.64</v>
          </cell>
          <cell r="U83">
            <v>313.65466666666663</v>
          </cell>
          <cell r="V83">
            <v>7805.15</v>
          </cell>
          <cell r="W83">
            <v>251.77903225806452</v>
          </cell>
          <cell r="X83">
            <v>5229.1000000000004</v>
          </cell>
          <cell r="Y83">
            <v>174.30333333333334</v>
          </cell>
          <cell r="Z83">
            <v>6505.56</v>
          </cell>
          <cell r="AA83">
            <v>209.8567741935484</v>
          </cell>
          <cell r="AB83">
            <v>107342.65</v>
          </cell>
          <cell r="AC83">
            <v>294.08945205479449</v>
          </cell>
        </row>
        <row r="84">
          <cell r="A84" t="str">
            <v>CBT</v>
          </cell>
          <cell r="B84" t="str">
            <v>CAMBEITI</v>
          </cell>
          <cell r="C84" t="str">
            <v>N</v>
          </cell>
          <cell r="D84">
            <v>2305</v>
          </cell>
          <cell r="E84">
            <v>74.354838709677423</v>
          </cell>
          <cell r="F84">
            <v>2103</v>
          </cell>
          <cell r="G84">
            <v>75.107142857142861</v>
          </cell>
          <cell r="H84">
            <v>2153</v>
          </cell>
          <cell r="I84">
            <v>69.451612903225808</v>
          </cell>
          <cell r="J84">
            <v>1857</v>
          </cell>
          <cell r="K84">
            <v>61.9</v>
          </cell>
          <cell r="L84">
            <v>2019</v>
          </cell>
          <cell r="M84">
            <v>65.129032258064512</v>
          </cell>
          <cell r="N84">
            <v>2193</v>
          </cell>
          <cell r="O84">
            <v>73.099999999999994</v>
          </cell>
          <cell r="P84">
            <v>2158</v>
          </cell>
          <cell r="Q84">
            <v>69.612903225806448</v>
          </cell>
          <cell r="R84">
            <v>2086</v>
          </cell>
          <cell r="S84">
            <v>67.290322580645167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484.12</v>
          </cell>
          <cell r="AA84">
            <v>15.616774193548387</v>
          </cell>
          <cell r="AB84">
            <v>16874</v>
          </cell>
          <cell r="AC84">
            <v>50.520958083832333</v>
          </cell>
        </row>
        <row r="85">
          <cell r="A85" t="str">
            <v>NJL</v>
          </cell>
          <cell r="B85" t="str">
            <v>NARANJILLOS</v>
          </cell>
          <cell r="C85" t="str">
            <v>N</v>
          </cell>
          <cell r="D85">
            <v>18999.390000000003</v>
          </cell>
          <cell r="E85">
            <v>612.88354838709688</v>
          </cell>
          <cell r="F85">
            <v>19952.509999999998</v>
          </cell>
          <cell r="G85">
            <v>712.58964285714285</v>
          </cell>
          <cell r="H85">
            <v>22615.95</v>
          </cell>
          <cell r="I85">
            <v>729.54677419354846</v>
          </cell>
          <cell r="J85">
            <v>23230.46</v>
          </cell>
          <cell r="K85">
            <v>774.34866666666665</v>
          </cell>
          <cell r="L85">
            <v>25192.55</v>
          </cell>
          <cell r="M85">
            <v>812.66290322580642</v>
          </cell>
          <cell r="N85">
            <v>34015.870000000003</v>
          </cell>
          <cell r="O85">
            <v>1133.8623333333335</v>
          </cell>
          <cell r="P85">
            <v>35512.090000000004</v>
          </cell>
          <cell r="Q85">
            <v>1145.5512903225808</v>
          </cell>
          <cell r="R85">
            <v>34662.15</v>
          </cell>
          <cell r="S85">
            <v>1118.133870967742</v>
          </cell>
          <cell r="T85">
            <v>32074.94</v>
          </cell>
          <cell r="U85">
            <v>1069.1646666666666</v>
          </cell>
          <cell r="V85">
            <v>24166.71</v>
          </cell>
          <cell r="W85">
            <v>779.57129032258058</v>
          </cell>
          <cell r="X85">
            <v>14086.330000000002</v>
          </cell>
          <cell r="Y85">
            <v>469.54433333333338</v>
          </cell>
          <cell r="Z85">
            <v>10336.200000000001</v>
          </cell>
          <cell r="AA85">
            <v>333.42580645161291</v>
          </cell>
          <cell r="AB85">
            <v>133</v>
          </cell>
          <cell r="AC85">
            <v>0.39820359281437123</v>
          </cell>
        </row>
        <row r="86">
          <cell r="A86" t="str">
            <v>TTR</v>
          </cell>
          <cell r="B86" t="str">
            <v>TATARENDA</v>
          </cell>
          <cell r="C86" t="str">
            <v>N</v>
          </cell>
          <cell r="D86">
            <v>2506</v>
          </cell>
          <cell r="E86">
            <v>80.838709677419359</v>
          </cell>
          <cell r="F86">
            <v>2309</v>
          </cell>
          <cell r="G86">
            <v>82.464285714285708</v>
          </cell>
          <cell r="H86">
            <v>2362</v>
          </cell>
          <cell r="I86">
            <v>76.193548387096769</v>
          </cell>
          <cell r="J86">
            <v>2113</v>
          </cell>
          <cell r="K86">
            <v>70.433333333333337</v>
          </cell>
          <cell r="L86">
            <v>2173</v>
          </cell>
          <cell r="M86">
            <v>70.096774193548384</v>
          </cell>
          <cell r="N86">
            <v>2531</v>
          </cell>
          <cell r="O86">
            <v>84.36666666666666</v>
          </cell>
          <cell r="P86">
            <v>2605</v>
          </cell>
          <cell r="Q86">
            <v>84.032258064516128</v>
          </cell>
          <cell r="R86">
            <v>2487</v>
          </cell>
          <cell r="S86">
            <v>80.225806451612897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AB86">
            <v>19086</v>
          </cell>
          <cell r="AC86">
            <v>57.143712574850298</v>
          </cell>
        </row>
        <row r="87">
          <cell r="A87" t="str">
            <v>VMT</v>
          </cell>
          <cell r="B87" t="str">
            <v>VILLAMONTES</v>
          </cell>
          <cell r="C87" t="str">
            <v>N</v>
          </cell>
          <cell r="D87">
            <v>226</v>
          </cell>
          <cell r="E87">
            <v>7.290322580645161</v>
          </cell>
          <cell r="F87">
            <v>213</v>
          </cell>
          <cell r="G87">
            <v>7.6071428571428568</v>
          </cell>
          <cell r="H87">
            <v>241</v>
          </cell>
          <cell r="I87">
            <v>7.774193548387097</v>
          </cell>
          <cell r="J87">
            <v>214</v>
          </cell>
          <cell r="K87">
            <v>7.1333333333333337</v>
          </cell>
          <cell r="L87">
            <v>210</v>
          </cell>
          <cell r="M87">
            <v>6.774193548387097</v>
          </cell>
          <cell r="N87">
            <v>179</v>
          </cell>
          <cell r="O87">
            <v>5.9666666666666668</v>
          </cell>
          <cell r="P87">
            <v>42</v>
          </cell>
          <cell r="Q87">
            <v>1.3548387096774193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1325</v>
          </cell>
          <cell r="AC87">
            <v>3.967065868263473</v>
          </cell>
        </row>
        <row r="88">
          <cell r="A88" t="str">
            <v>TOTAL MENORES</v>
          </cell>
          <cell r="B88" t="str">
            <v>NARANJILLOS</v>
          </cell>
          <cell r="C88" t="str">
            <v>N</v>
          </cell>
          <cell r="D88">
            <v>5170</v>
          </cell>
          <cell r="E88">
            <v>166.7741935483871</v>
          </cell>
          <cell r="F88">
            <v>4625</v>
          </cell>
          <cell r="G88">
            <v>165.17857142857142</v>
          </cell>
          <cell r="H88">
            <v>4756</v>
          </cell>
          <cell r="I88">
            <v>153.41935483870967</v>
          </cell>
          <cell r="J88">
            <v>4184</v>
          </cell>
          <cell r="K88">
            <v>139.46666666666667</v>
          </cell>
          <cell r="L88">
            <v>4402</v>
          </cell>
          <cell r="M88">
            <v>142</v>
          </cell>
          <cell r="N88">
            <v>4903</v>
          </cell>
          <cell r="O88">
            <v>163.43333333333334</v>
          </cell>
          <cell r="P88">
            <v>4805</v>
          </cell>
          <cell r="Q88">
            <v>155</v>
          </cell>
          <cell r="R88">
            <v>4573</v>
          </cell>
          <cell r="S88">
            <v>147.51612903225808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B88">
            <v>37418</v>
          </cell>
          <cell r="AC88">
            <v>112.02994011976048</v>
          </cell>
        </row>
        <row r="89">
          <cell r="A89" t="str">
            <v>TOTAL NUEVO</v>
          </cell>
          <cell r="B89" t="str">
            <v>TATARENDA</v>
          </cell>
          <cell r="C89" t="str">
            <v>N</v>
          </cell>
          <cell r="D89">
            <v>395168.33</v>
          </cell>
          <cell r="E89">
            <v>12747.365483870968</v>
          </cell>
          <cell r="F89">
            <v>394511.1</v>
          </cell>
          <cell r="G89">
            <v>14089.682142857142</v>
          </cell>
          <cell r="H89">
            <v>452186.14</v>
          </cell>
          <cell r="I89">
            <v>14586.649677419355</v>
          </cell>
          <cell r="J89">
            <v>464466.27</v>
          </cell>
          <cell r="K89">
            <v>15482.209000000001</v>
          </cell>
          <cell r="L89">
            <v>520811.74</v>
          </cell>
          <cell r="M89">
            <v>16800.378709677418</v>
          </cell>
          <cell r="N89">
            <v>556980.10871774727</v>
          </cell>
          <cell r="O89">
            <v>18566.003623924909</v>
          </cell>
          <cell r="P89">
            <v>650105.13000000012</v>
          </cell>
          <cell r="Q89">
            <v>20971.133225806454</v>
          </cell>
          <cell r="R89">
            <v>633176.27855707286</v>
          </cell>
          <cell r="S89">
            <v>20425.041243776544</v>
          </cell>
          <cell r="T89">
            <v>665363.75072318583</v>
          </cell>
          <cell r="U89">
            <v>22178.791690772861</v>
          </cell>
          <cell r="V89">
            <v>589258.93221552134</v>
          </cell>
          <cell r="W89">
            <v>19008.352652113594</v>
          </cell>
          <cell r="X89">
            <v>586211.43207965826</v>
          </cell>
          <cell r="Y89">
            <v>19540.381069321942</v>
          </cell>
          <cell r="Z89">
            <v>0</v>
          </cell>
          <cell r="AA89">
            <v>0</v>
          </cell>
          <cell r="AB89">
            <v>5908239.2122931844</v>
          </cell>
          <cell r="AC89">
            <v>17689.338958961631</v>
          </cell>
        </row>
        <row r="90">
          <cell r="A90" t="str">
            <v>TOTAL EXISTENTE</v>
          </cell>
          <cell r="B90" t="str">
            <v>VILLAMONTES</v>
          </cell>
          <cell r="C90" t="str">
            <v>N</v>
          </cell>
          <cell r="D90">
            <v>574164.86</v>
          </cell>
          <cell r="E90">
            <v>18521.447096774195</v>
          </cell>
          <cell r="F90">
            <v>524734.53</v>
          </cell>
          <cell r="G90">
            <v>18740.51892857143</v>
          </cell>
          <cell r="H90">
            <v>568459.14999999991</v>
          </cell>
          <cell r="I90">
            <v>18337.391935483869</v>
          </cell>
          <cell r="J90">
            <v>538983.66</v>
          </cell>
          <cell r="K90">
            <v>17966.121999999999</v>
          </cell>
          <cell r="L90">
            <v>559699.39</v>
          </cell>
          <cell r="M90">
            <v>18054.819032258067</v>
          </cell>
          <cell r="N90">
            <v>538846.08866464777</v>
          </cell>
          <cell r="O90">
            <v>17961.536288821593</v>
          </cell>
          <cell r="P90">
            <v>547023.28</v>
          </cell>
          <cell r="Q90">
            <v>17645.912258064516</v>
          </cell>
          <cell r="R90">
            <v>528846.04144292709</v>
          </cell>
          <cell r="S90">
            <v>17059.549723965389</v>
          </cell>
          <cell r="T90">
            <v>446704.9092768142</v>
          </cell>
          <cell r="U90">
            <v>14890.163642560474</v>
          </cell>
          <cell r="V90">
            <v>413625.66778447869</v>
          </cell>
          <cell r="W90">
            <v>13342.763476918666</v>
          </cell>
          <cell r="X90">
            <v>422754.61792034173</v>
          </cell>
          <cell r="Y90">
            <v>14091.820597344724</v>
          </cell>
          <cell r="Z90">
            <v>0</v>
          </cell>
          <cell r="AA90">
            <v>0</v>
          </cell>
          <cell r="AB90">
            <v>5663842.1950892098</v>
          </cell>
          <cell r="AC90">
            <v>16957.611362542546</v>
          </cell>
        </row>
        <row r="91">
          <cell r="A91" t="str">
            <v>TOTAL MENORES</v>
          </cell>
          <cell r="D91">
            <v>5170</v>
          </cell>
          <cell r="E91">
            <v>166.7741935483871</v>
          </cell>
          <cell r="F91">
            <v>4625</v>
          </cell>
          <cell r="G91">
            <v>165.17857142857142</v>
          </cell>
          <cell r="H91">
            <v>4756</v>
          </cell>
          <cell r="I91">
            <v>153.41935483870967</v>
          </cell>
          <cell r="J91">
            <v>4184</v>
          </cell>
          <cell r="K91">
            <v>139.46666666666667</v>
          </cell>
          <cell r="L91">
            <v>4402</v>
          </cell>
          <cell r="M91">
            <v>142</v>
          </cell>
          <cell r="N91">
            <v>4903</v>
          </cell>
          <cell r="O91">
            <v>163.43333333333334</v>
          </cell>
          <cell r="P91">
            <v>4805</v>
          </cell>
          <cell r="Q91">
            <v>155</v>
          </cell>
          <cell r="R91">
            <v>4573</v>
          </cell>
          <cell r="S91">
            <v>147.51612903225808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37418</v>
          </cell>
          <cell r="AC91">
            <v>102.51506849315068</v>
          </cell>
        </row>
        <row r="92">
          <cell r="A92" t="str">
            <v>TOTAL NUEVO</v>
          </cell>
          <cell r="D92">
            <v>395168.33</v>
          </cell>
          <cell r="E92">
            <v>12747.365483870968</v>
          </cell>
          <cell r="F92">
            <v>394511.1</v>
          </cell>
          <cell r="G92">
            <v>14089.682142857142</v>
          </cell>
          <cell r="H92">
            <v>452186.14</v>
          </cell>
          <cell r="I92">
            <v>14586.649677419355</v>
          </cell>
          <cell r="J92">
            <v>464466.27</v>
          </cell>
          <cell r="K92">
            <v>15482.209000000001</v>
          </cell>
          <cell r="L92">
            <v>520811.74</v>
          </cell>
          <cell r="M92">
            <v>16800.378709677418</v>
          </cell>
          <cell r="N92">
            <v>556980.10871774727</v>
          </cell>
          <cell r="O92">
            <v>18566.003623924909</v>
          </cell>
          <cell r="P92">
            <v>650105.13000000012</v>
          </cell>
          <cell r="Q92">
            <v>20971.133225806454</v>
          </cell>
          <cell r="R92">
            <v>633176.27855707286</v>
          </cell>
          <cell r="S92">
            <v>20425.041243776544</v>
          </cell>
          <cell r="T92">
            <v>665363.75072318583</v>
          </cell>
          <cell r="U92">
            <v>22178.791690772861</v>
          </cell>
          <cell r="V92">
            <v>589258.93221552134</v>
          </cell>
          <cell r="W92">
            <v>19008.352652113594</v>
          </cell>
          <cell r="X92">
            <v>586211.43207965826</v>
          </cell>
          <cell r="Y92">
            <v>19540.381069321942</v>
          </cell>
          <cell r="Z92">
            <v>624788.65468786203</v>
          </cell>
          <cell r="AA92">
            <v>20154.472731866517</v>
          </cell>
          <cell r="AB92">
            <v>6533027.8669810463</v>
          </cell>
          <cell r="AC92">
            <v>17898.706484879578</v>
          </cell>
        </row>
        <row r="93">
          <cell r="A93" t="str">
            <v>TOTAL EXISTENTE</v>
          </cell>
          <cell r="D93">
            <v>574164.86</v>
          </cell>
          <cell r="E93">
            <v>18521.447096774195</v>
          </cell>
          <cell r="F93">
            <v>524734.53</v>
          </cell>
          <cell r="G93">
            <v>18740.51892857143</v>
          </cell>
          <cell r="H93">
            <v>568459.14999999991</v>
          </cell>
          <cell r="I93">
            <v>18337.391935483869</v>
          </cell>
          <cell r="J93">
            <v>538983.66</v>
          </cell>
          <cell r="K93">
            <v>17966.121999999999</v>
          </cell>
          <cell r="L93">
            <v>559699.39</v>
          </cell>
          <cell r="M93">
            <v>18054.819032258067</v>
          </cell>
          <cell r="N93">
            <v>538846.08866464777</v>
          </cell>
          <cell r="O93">
            <v>17961.536288821593</v>
          </cell>
          <cell r="P93">
            <v>547023.28</v>
          </cell>
          <cell r="Q93">
            <v>17645.912258064516</v>
          </cell>
          <cell r="R93">
            <v>528846.04144292709</v>
          </cell>
          <cell r="S93">
            <v>17059.549723965389</v>
          </cell>
          <cell r="T93">
            <v>446704.9092768142</v>
          </cell>
          <cell r="U93">
            <v>14890.163642560474</v>
          </cell>
          <cell r="V93">
            <v>413625.66778447869</v>
          </cell>
          <cell r="W93">
            <v>13342.763476918666</v>
          </cell>
          <cell r="X93">
            <v>422754.61792034173</v>
          </cell>
          <cell r="Y93">
            <v>14091.820597344724</v>
          </cell>
          <cell r="Z93">
            <v>431307.42531213805</v>
          </cell>
          <cell r="AA93">
            <v>13913.142752004454</v>
          </cell>
          <cell r="AB93">
            <v>6095149.620401348</v>
          </cell>
          <cell r="AC93">
            <v>16699.040055894104</v>
          </cell>
        </row>
        <row r="94">
          <cell r="A94" t="str">
            <v>TOTAL NACIONAL</v>
          </cell>
          <cell r="D94">
            <v>969333.19</v>
          </cell>
          <cell r="E94">
            <v>31268.812580645161</v>
          </cell>
          <cell r="F94">
            <v>919245.63</v>
          </cell>
          <cell r="G94">
            <v>32830.201071428572</v>
          </cell>
          <cell r="H94">
            <v>1020645.2899999999</v>
          </cell>
          <cell r="I94">
            <v>32924.041612903224</v>
          </cell>
          <cell r="J94">
            <v>1003449.93</v>
          </cell>
          <cell r="K94">
            <v>33448.330999999998</v>
          </cell>
          <cell r="L94">
            <v>1080511.1299999999</v>
          </cell>
          <cell r="M94">
            <v>34855.197741935481</v>
          </cell>
          <cell r="N94">
            <v>1095826.1973823952</v>
          </cell>
          <cell r="O94">
            <v>36527.539912746506</v>
          </cell>
          <cell r="P94">
            <v>1197128.4100000001</v>
          </cell>
          <cell r="Q94">
            <v>38617.04548387097</v>
          </cell>
          <cell r="R94">
            <v>1162022.3199999998</v>
          </cell>
          <cell r="S94">
            <v>37484.590967741933</v>
          </cell>
          <cell r="T94">
            <v>1112068.6600000001</v>
          </cell>
          <cell r="U94">
            <v>37068.955333333332</v>
          </cell>
          <cell r="V94">
            <v>1002884.6000000001</v>
          </cell>
          <cell r="W94">
            <v>32351.11612903226</v>
          </cell>
          <cell r="X94">
            <v>1008966.05</v>
          </cell>
          <cell r="Y94">
            <v>33632.201666666668</v>
          </cell>
          <cell r="Z94">
            <v>1056096.08</v>
          </cell>
          <cell r="AA94">
            <v>34067.61548387097</v>
          </cell>
          <cell r="AB94">
            <v>12628177.487382395</v>
          </cell>
          <cell r="AC94">
            <v>34597.746540773689</v>
          </cell>
        </row>
      </sheetData>
      <sheetData sheetId="23"/>
      <sheetData sheetId="24"/>
      <sheetData sheetId="25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  <cell r="S9">
            <v>31</v>
          </cell>
          <cell r="U9">
            <v>30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457.78688</v>
          </cell>
          <cell r="E10">
            <v>14.767318709677419</v>
          </cell>
          <cell r="F10">
            <v>239.98850999999999</v>
          </cell>
          <cell r="G10">
            <v>8.5710182142857132</v>
          </cell>
          <cell r="H10">
            <v>191.6405</v>
          </cell>
          <cell r="I10">
            <v>6.1819516129032257</v>
          </cell>
          <cell r="J10">
            <v>127.37549</v>
          </cell>
          <cell r="K10">
            <v>4.2458496666666665</v>
          </cell>
          <cell r="AB10">
            <v>1016.79138</v>
          </cell>
          <cell r="AC10">
            <v>3.0442855688622754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713.07600000000002</v>
          </cell>
          <cell r="E12">
            <v>23.002451612903226</v>
          </cell>
          <cell r="F12">
            <v>534.66999999999996</v>
          </cell>
          <cell r="G12">
            <v>19.095357142857143</v>
          </cell>
          <cell r="H12">
            <v>244.91575</v>
          </cell>
          <cell r="I12">
            <v>7.9005080645161287</v>
          </cell>
          <cell r="J12">
            <v>483.94808</v>
          </cell>
          <cell r="K12">
            <v>16.131602666666666</v>
          </cell>
          <cell r="L12">
            <v>448.75913197984147</v>
          </cell>
          <cell r="M12">
            <v>14.47610103160779</v>
          </cell>
          <cell r="N12">
            <v>545.70143855848971</v>
          </cell>
          <cell r="O12">
            <v>18.190047951949659</v>
          </cell>
          <cell r="P12">
            <v>522.55999999999995</v>
          </cell>
          <cell r="Q12">
            <v>16.856774193548386</v>
          </cell>
          <cell r="R12">
            <v>520.03</v>
          </cell>
          <cell r="S12">
            <v>16.775161290322579</v>
          </cell>
          <cell r="T12">
            <v>464.96</v>
          </cell>
          <cell r="U12">
            <v>15.498666666666667</v>
          </cell>
          <cell r="V12">
            <v>554.23</v>
          </cell>
          <cell r="W12">
            <v>17.878387096774194</v>
          </cell>
          <cell r="X12">
            <v>364.95</v>
          </cell>
          <cell r="Y12">
            <v>12.164999999999999</v>
          </cell>
          <cell r="AB12">
            <v>5397.8004005383309</v>
          </cell>
          <cell r="AC12">
            <v>16.161079043527938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30.38</v>
          </cell>
          <cell r="Q16">
            <v>0.98</v>
          </cell>
          <cell r="R16">
            <v>53.08</v>
          </cell>
          <cell r="S16">
            <v>1.7122580645161289</v>
          </cell>
          <cell r="T16">
            <v>350.25</v>
          </cell>
          <cell r="U16">
            <v>11.675000000000001</v>
          </cell>
          <cell r="V16">
            <v>1045.31</v>
          </cell>
          <cell r="W16">
            <v>33.719677419354838</v>
          </cell>
          <cell r="X16">
            <v>1085.73</v>
          </cell>
          <cell r="Y16">
            <v>36.191000000000003</v>
          </cell>
          <cell r="AB16">
            <v>2564.75</v>
          </cell>
          <cell r="AC16">
            <v>7.6788922155688626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11977.57</v>
          </cell>
          <cell r="E17">
            <v>386.37322580645161</v>
          </cell>
          <cell r="F17">
            <v>9453.16</v>
          </cell>
          <cell r="G17">
            <v>337.61285714285714</v>
          </cell>
          <cell r="H17">
            <v>10761.87</v>
          </cell>
          <cell r="I17">
            <v>347.15709677419358</v>
          </cell>
          <cell r="J17">
            <v>10049.290000000001</v>
          </cell>
          <cell r="K17">
            <v>334.97633333333334</v>
          </cell>
          <cell r="L17">
            <v>9572.2201300378347</v>
          </cell>
          <cell r="M17">
            <v>308.78129451734952</v>
          </cell>
          <cell r="N17">
            <v>10254.878573470225</v>
          </cell>
          <cell r="O17">
            <v>341.82928578234083</v>
          </cell>
          <cell r="P17">
            <v>11720.04</v>
          </cell>
          <cell r="Q17">
            <v>378.06580645161296</v>
          </cell>
          <cell r="R17">
            <v>11936.59</v>
          </cell>
          <cell r="S17">
            <v>385.05129032258066</v>
          </cell>
          <cell r="T17">
            <v>12072.16</v>
          </cell>
          <cell r="U17">
            <v>402.40533333333332</v>
          </cell>
          <cell r="V17">
            <v>11323.01</v>
          </cell>
          <cell r="W17">
            <v>365.25838709677419</v>
          </cell>
          <cell r="X17">
            <v>11477.28</v>
          </cell>
          <cell r="Y17">
            <v>382.57600000000002</v>
          </cell>
          <cell r="AB17">
            <v>120598.06870350805</v>
          </cell>
          <cell r="AC17">
            <v>361.07206198655103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226.12</v>
          </cell>
          <cell r="I18">
            <v>7.2941935483870965</v>
          </cell>
          <cell r="J18">
            <v>454.91</v>
          </cell>
          <cell r="K18">
            <v>15.163666666666668</v>
          </cell>
          <cell r="L18">
            <v>302.5286659807158</v>
          </cell>
          <cell r="M18">
            <v>9.7589892251843811</v>
          </cell>
          <cell r="N18">
            <v>398.40203651546159</v>
          </cell>
          <cell r="O18">
            <v>13.280067883848719</v>
          </cell>
          <cell r="P18">
            <v>466.55</v>
          </cell>
          <cell r="Q18">
            <v>15.05</v>
          </cell>
          <cell r="R18">
            <v>301.49</v>
          </cell>
          <cell r="S18">
            <v>9.7254838709677429</v>
          </cell>
          <cell r="T18">
            <v>321.13</v>
          </cell>
          <cell r="U18">
            <v>10.704333333333333</v>
          </cell>
          <cell r="V18">
            <v>299.52</v>
          </cell>
          <cell r="W18">
            <v>9.6619354838709679</v>
          </cell>
          <cell r="X18">
            <v>319.25</v>
          </cell>
          <cell r="Y18">
            <v>10.641666666666667</v>
          </cell>
          <cell r="AB18">
            <v>3089.9007024961775</v>
          </cell>
          <cell r="AC18">
            <v>9.251199708072388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36751</v>
          </cell>
          <cell r="E19">
            <v>1185.516129032258</v>
          </cell>
          <cell r="F19">
            <v>36101</v>
          </cell>
          <cell r="G19">
            <v>1289.3214285714287</v>
          </cell>
          <cell r="H19">
            <v>37801</v>
          </cell>
          <cell r="I19">
            <v>1219.3870967741937</v>
          </cell>
          <cell r="J19">
            <v>34910</v>
          </cell>
          <cell r="K19">
            <v>1163.6666666666667</v>
          </cell>
          <cell r="L19">
            <v>36791</v>
          </cell>
          <cell r="M19">
            <v>1186.8064516129032</v>
          </cell>
          <cell r="N19">
            <v>34978</v>
          </cell>
          <cell r="O19">
            <v>1165.9333333333334</v>
          </cell>
          <cell r="P19">
            <v>31605</v>
          </cell>
          <cell r="Q19">
            <v>1019.516129032258</v>
          </cell>
          <cell r="R19">
            <v>33268</v>
          </cell>
          <cell r="S19">
            <v>1073.1612903225807</v>
          </cell>
          <cell r="T19">
            <v>30994</v>
          </cell>
          <cell r="U19">
            <v>1033.1333333333334</v>
          </cell>
          <cell r="V19">
            <v>35351</v>
          </cell>
          <cell r="W19">
            <v>1140.3548387096773</v>
          </cell>
          <cell r="X19">
            <v>31896</v>
          </cell>
          <cell r="Y19">
            <v>1063.2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4135.8831499999997</v>
          </cell>
          <cell r="E20">
            <v>133.41558548387096</v>
          </cell>
          <cell r="F20">
            <v>4482.7653399999999</v>
          </cell>
          <cell r="G20">
            <v>160.09876214285714</v>
          </cell>
          <cell r="H20">
            <v>5455.9820600000003</v>
          </cell>
          <cell r="I20">
            <v>175.9994212903226</v>
          </cell>
          <cell r="J20">
            <v>4779.5495899999996</v>
          </cell>
          <cell r="K20">
            <v>159.31831966666667</v>
          </cell>
          <cell r="L20">
            <v>4787.1177696985178</v>
          </cell>
          <cell r="M20">
            <v>154.4231538612425</v>
          </cell>
          <cell r="N20">
            <v>4913.988667855082</v>
          </cell>
          <cell r="O20">
            <v>163.79962226183608</v>
          </cell>
          <cell r="P20">
            <v>3010.1295709592632</v>
          </cell>
          <cell r="Q20">
            <v>97.100953901911723</v>
          </cell>
          <cell r="R20">
            <v>3913.8253847215242</v>
          </cell>
          <cell r="S20">
            <v>126.25243176521046</v>
          </cell>
          <cell r="T20">
            <v>3972.51</v>
          </cell>
          <cell r="U20">
            <v>132.417</v>
          </cell>
          <cell r="V20">
            <v>4505.8599999999997</v>
          </cell>
          <cell r="W20">
            <v>145.35032258064516</v>
          </cell>
          <cell r="X20">
            <v>3821.07</v>
          </cell>
          <cell r="Y20">
            <v>127.369</v>
          </cell>
          <cell r="AB20">
            <v>47778.68153323439</v>
          </cell>
          <cell r="AC20">
            <v>143.0499447102826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4059</v>
          </cell>
          <cell r="E21">
            <v>130.93548387096774</v>
          </cell>
          <cell r="F21">
            <v>3387</v>
          </cell>
          <cell r="G21">
            <v>120.96428571428571</v>
          </cell>
          <cell r="H21">
            <v>3734</v>
          </cell>
          <cell r="I21">
            <v>120.45161290322581</v>
          </cell>
          <cell r="J21">
            <v>3689</v>
          </cell>
          <cell r="K21">
            <v>122.96666666666667</v>
          </cell>
          <cell r="L21">
            <v>3606</v>
          </cell>
          <cell r="M21">
            <v>116.3225806451613</v>
          </cell>
          <cell r="N21">
            <v>3335</v>
          </cell>
          <cell r="O21">
            <v>111.16666666666667</v>
          </cell>
          <cell r="P21">
            <v>3610</v>
          </cell>
          <cell r="Q21">
            <v>116.45161290322581</v>
          </cell>
          <cell r="R21">
            <v>3661</v>
          </cell>
          <cell r="S21">
            <v>118.09677419354838</v>
          </cell>
          <cell r="T21">
            <v>2792.9902261765751</v>
          </cell>
          <cell r="U21">
            <v>93.099674205885833</v>
          </cell>
          <cell r="V21">
            <v>2776.7695640926913</v>
          </cell>
          <cell r="W21">
            <v>89.57321174492553</v>
          </cell>
          <cell r="X21">
            <v>2968.3377669115253</v>
          </cell>
          <cell r="Y21">
            <v>98.944592230384174</v>
          </cell>
          <cell r="AB21">
            <v>37619.097557180794</v>
          </cell>
          <cell r="AC21">
            <v>112.63202861431375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>
            <v>433.81</v>
          </cell>
          <cell r="U22">
            <v>14.460333333333333</v>
          </cell>
          <cell r="V22">
            <v>454.73</v>
          </cell>
          <cell r="W22">
            <v>14.668709677419356</v>
          </cell>
          <cell r="X22">
            <v>459.12</v>
          </cell>
          <cell r="Y22">
            <v>15.304</v>
          </cell>
          <cell r="AB22">
            <v>1347.6599999999999</v>
          </cell>
          <cell r="AC22">
            <v>4.0349101796407183</v>
          </cell>
        </row>
        <row r="23">
          <cell r="A23" t="str">
            <v>SIR</v>
          </cell>
          <cell r="B23" t="str">
            <v>PLANTA</v>
          </cell>
          <cell r="C23" t="str">
            <v>N</v>
          </cell>
          <cell r="T23">
            <v>305.00977382342472</v>
          </cell>
          <cell r="U23">
            <v>10.166992460780824</v>
          </cell>
          <cell r="V23">
            <v>280.23043590730879</v>
          </cell>
          <cell r="W23">
            <v>9.0396914808809292</v>
          </cell>
          <cell r="X23">
            <v>356.66223308847469</v>
          </cell>
          <cell r="Y23">
            <v>11.888741102949156</v>
          </cell>
          <cell r="AB23">
            <v>941.90244281920832</v>
          </cell>
          <cell r="AC23">
            <v>2.8200671940694861</v>
          </cell>
        </row>
        <row r="24">
          <cell r="A24" t="str">
            <v>TDY</v>
          </cell>
          <cell r="B24" t="str">
            <v>TUNDY</v>
          </cell>
          <cell r="C24" t="str">
            <v>N</v>
          </cell>
        </row>
        <row r="25">
          <cell r="A25" t="str">
            <v>VBR</v>
          </cell>
          <cell r="B25" t="str">
            <v>VIBORA</v>
          </cell>
          <cell r="C25" t="str">
            <v>E</v>
          </cell>
          <cell r="D25">
            <v>10318.950000000001</v>
          </cell>
          <cell r="E25">
            <v>332.86935483870968</v>
          </cell>
          <cell r="F25">
            <v>9755.5554100000008</v>
          </cell>
          <cell r="G25">
            <v>348.41269321428575</v>
          </cell>
          <cell r="H25">
            <v>11123.313169999999</v>
          </cell>
          <cell r="I25">
            <v>358.81655387096771</v>
          </cell>
          <cell r="J25">
            <v>10708.56702</v>
          </cell>
          <cell r="K25">
            <v>356.95223400000003</v>
          </cell>
          <cell r="L25">
            <v>10442.555696604837</v>
          </cell>
          <cell r="M25">
            <v>336.85663537434959</v>
          </cell>
          <cell r="N25">
            <v>9749.6694856159538</v>
          </cell>
          <cell r="O25">
            <v>324.98898285386514</v>
          </cell>
          <cell r="P25">
            <v>8362.1857486765311</v>
          </cell>
          <cell r="Q25">
            <v>269.74792737666229</v>
          </cell>
          <cell r="R25">
            <v>9387.7580418081943</v>
          </cell>
          <cell r="S25">
            <v>302.83090457445786</v>
          </cell>
          <cell r="T25">
            <v>8083.3993618325885</v>
          </cell>
          <cell r="U25">
            <v>269.44664539441959</v>
          </cell>
          <cell r="V25">
            <v>10941.720843868528</v>
          </cell>
          <cell r="W25">
            <v>352.9587368989848</v>
          </cell>
          <cell r="X25">
            <v>8678.4625891237411</v>
          </cell>
          <cell r="Y25">
            <v>289.28208630412468</v>
          </cell>
          <cell r="AB25">
            <v>107552.13736753038</v>
          </cell>
          <cell r="AC25">
            <v>322.01238732793524</v>
          </cell>
        </row>
        <row r="26">
          <cell r="A26" t="str">
            <v>VBR</v>
          </cell>
          <cell r="B26" t="str">
            <v>PLANTA</v>
          </cell>
          <cell r="C26" t="str">
            <v>E</v>
          </cell>
          <cell r="D26">
            <v>2113.28125</v>
          </cell>
          <cell r="E26">
            <v>68.170362903225808</v>
          </cell>
          <cell r="F26">
            <v>2261.1855399999999</v>
          </cell>
          <cell r="G26">
            <v>80.756626428571423</v>
          </cell>
          <cell r="H26">
            <v>2320.1853000000001</v>
          </cell>
          <cell r="I26">
            <v>74.844687096774194</v>
          </cell>
          <cell r="J26">
            <v>1973.66409</v>
          </cell>
          <cell r="K26">
            <v>65.788803000000001</v>
          </cell>
          <cell r="L26">
            <v>2502.724079660627</v>
          </cell>
          <cell r="M26">
            <v>80.733034827762168</v>
          </cell>
          <cell r="N26">
            <v>2311.29232</v>
          </cell>
          <cell r="O26">
            <v>77.043077333333329</v>
          </cell>
          <cell r="P26">
            <v>2538.2029881848407</v>
          </cell>
          <cell r="Q26">
            <v>81.877515747898087</v>
          </cell>
          <cell r="R26">
            <v>2429.2729497907758</v>
          </cell>
          <cell r="S26">
            <v>78.363643541637927</v>
          </cell>
          <cell r="T26">
            <v>2385.6975576929622</v>
          </cell>
          <cell r="U26">
            <v>79.523251923098741</v>
          </cell>
          <cell r="V26">
            <v>2304.0727872364396</v>
          </cell>
          <cell r="W26">
            <v>74.324928620530315</v>
          </cell>
          <cell r="X26">
            <v>2314.0628557759305</v>
          </cell>
          <cell r="Y26">
            <v>77.135428525864356</v>
          </cell>
          <cell r="AB26">
            <v>25453.641718341576</v>
          </cell>
          <cell r="AC26">
            <v>76.208508138747234</v>
          </cell>
        </row>
        <row r="27">
          <cell r="A27" t="str">
            <v>YPC</v>
          </cell>
          <cell r="B27" t="str">
            <v>YAPACANI</v>
          </cell>
          <cell r="C27" t="str">
            <v>E</v>
          </cell>
          <cell r="D27">
            <v>3768.64</v>
          </cell>
          <cell r="E27">
            <v>121.56903225806451</v>
          </cell>
          <cell r="F27">
            <v>2830.45</v>
          </cell>
          <cell r="G27">
            <v>101.08749999999999</v>
          </cell>
          <cell r="H27">
            <v>3107.1498999999999</v>
          </cell>
          <cell r="I27">
            <v>100.23064193548387</v>
          </cell>
          <cell r="J27">
            <v>2438.9350199999999</v>
          </cell>
          <cell r="K27">
            <v>81.297833999999995</v>
          </cell>
          <cell r="L27">
            <v>2697.2443517693437</v>
          </cell>
          <cell r="M27">
            <v>87.007882315140122</v>
          </cell>
          <cell r="N27">
            <v>2910.5455166582778</v>
          </cell>
          <cell r="O27">
            <v>97.018183888609258</v>
          </cell>
          <cell r="P27">
            <v>2697.23</v>
          </cell>
          <cell r="Q27">
            <v>87.007419354838717</v>
          </cell>
          <cell r="R27">
            <v>2856.81</v>
          </cell>
          <cell r="S27">
            <v>92.155161290322582</v>
          </cell>
          <cell r="T27">
            <v>1862.58</v>
          </cell>
          <cell r="U27">
            <v>62.085999999999999</v>
          </cell>
          <cell r="V27">
            <v>654.84</v>
          </cell>
          <cell r="W27">
            <v>21.123870967741937</v>
          </cell>
          <cell r="X27">
            <v>359.46</v>
          </cell>
          <cell r="Y27">
            <v>11.981999999999999</v>
          </cell>
          <cell r="AB27">
            <v>26183.884788427622</v>
          </cell>
          <cell r="AC27">
            <v>78.394864636010851</v>
          </cell>
        </row>
        <row r="28">
          <cell r="A28" t="str">
            <v>YPC</v>
          </cell>
          <cell r="B28" t="str">
            <v>YAPACANI</v>
          </cell>
          <cell r="C28" t="str">
            <v>N</v>
          </cell>
          <cell r="D28">
            <v>580.56692999999996</v>
          </cell>
          <cell r="E28">
            <v>18.727965483870967</v>
          </cell>
          <cell r="F28">
            <v>427.11</v>
          </cell>
          <cell r="G28">
            <v>15.253928571428572</v>
          </cell>
          <cell r="H28">
            <v>468.30793999999997</v>
          </cell>
          <cell r="I28">
            <v>15.106707741935484</v>
          </cell>
          <cell r="J28">
            <v>281.33109000000002</v>
          </cell>
          <cell r="K28">
            <v>9.3777030000000003</v>
          </cell>
          <cell r="L28">
            <v>340.69801331526583</v>
          </cell>
          <cell r="M28">
            <v>10.990258494040834</v>
          </cell>
          <cell r="N28">
            <v>175.85430496130613</v>
          </cell>
          <cell r="O28">
            <v>5.8618101653768706</v>
          </cell>
          <cell r="P28">
            <v>335.82</v>
          </cell>
          <cell r="Q28">
            <v>10.832903225806451</v>
          </cell>
          <cell r="R28">
            <v>439.84</v>
          </cell>
          <cell r="S28">
            <v>14.188387096774193</v>
          </cell>
          <cell r="T28">
            <v>242.88</v>
          </cell>
          <cell r="U28">
            <v>8.0960000000000001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B28">
            <v>3292.4082782765722</v>
          </cell>
          <cell r="AC28">
            <v>9.8575098151993181</v>
          </cell>
        </row>
        <row r="29">
          <cell r="A29" t="str">
            <v>TOTAL NUEVO</v>
          </cell>
          <cell r="D29">
            <v>1751.4298100000001</v>
          </cell>
          <cell r="E29">
            <v>56.497735806451615</v>
          </cell>
          <cell r="F29">
            <v>1201.7685099999999</v>
          </cell>
          <cell r="G29">
            <v>42.920303928571421</v>
          </cell>
          <cell r="H29">
            <v>1130.9841899999999</v>
          </cell>
          <cell r="I29">
            <v>36.48336096774193</v>
          </cell>
          <cell r="J29">
            <v>1347.56466</v>
          </cell>
          <cell r="K29">
            <v>44.918821999999999</v>
          </cell>
          <cell r="L29">
            <v>1091.9858112758232</v>
          </cell>
          <cell r="M29">
            <v>35.225348750833007</v>
          </cell>
          <cell r="N29">
            <v>1119.9577800352574</v>
          </cell>
          <cell r="O29">
            <v>37.331926001175248</v>
          </cell>
          <cell r="P29">
            <v>1355.31</v>
          </cell>
          <cell r="Q29">
            <v>43.719677419354838</v>
          </cell>
          <cell r="R29">
            <v>1314.44</v>
          </cell>
          <cell r="S29">
            <v>42.40129032258065</v>
          </cell>
          <cell r="T29">
            <v>2118.0397738234246</v>
          </cell>
          <cell r="U29">
            <v>70.60132579411416</v>
          </cell>
          <cell r="V29">
            <v>2634.0204359073086</v>
          </cell>
          <cell r="W29">
            <v>84.968401158300281</v>
          </cell>
          <cell r="X29">
            <v>2585.7122330884749</v>
          </cell>
          <cell r="Y29">
            <v>86.190407769615831</v>
          </cell>
          <cell r="AB29">
            <v>17651.213204130287</v>
          </cell>
          <cell r="AC29">
            <v>52.847943724940976</v>
          </cell>
        </row>
        <row r="30">
          <cell r="A30" t="str">
            <v>TOTAL EXISTENTE</v>
          </cell>
          <cell r="D30">
            <v>36373.324399999998</v>
          </cell>
          <cell r="E30">
            <v>1173.3330451612903</v>
          </cell>
          <cell r="F30">
            <v>32170.116290000002</v>
          </cell>
          <cell r="G30">
            <v>1148.9327246428572</v>
          </cell>
          <cell r="H30">
            <v>36502.50043</v>
          </cell>
          <cell r="I30">
            <v>1177.5000138709677</v>
          </cell>
          <cell r="J30">
            <v>33639.005720000001</v>
          </cell>
          <cell r="K30">
            <v>1121.3001906666666</v>
          </cell>
          <cell r="L30">
            <v>33607.86202777116</v>
          </cell>
          <cell r="M30">
            <v>1084.1245815410052</v>
          </cell>
          <cell r="N30">
            <v>33475.374563599536</v>
          </cell>
          <cell r="O30">
            <v>1115.8458187866513</v>
          </cell>
          <cell r="P30">
            <v>31937.788307820636</v>
          </cell>
          <cell r="Q30">
            <v>1030.2512357361495</v>
          </cell>
          <cell r="R30">
            <v>34185.256376320496</v>
          </cell>
          <cell r="S30">
            <v>1102.7502056877579</v>
          </cell>
          <cell r="T30">
            <v>31169.337145702128</v>
          </cell>
          <cell r="U30">
            <v>1038.9779048567375</v>
          </cell>
          <cell r="V30">
            <v>32506.27319519766</v>
          </cell>
          <cell r="W30">
            <v>1048.5894579096018</v>
          </cell>
          <cell r="X30">
            <v>29618.673211811198</v>
          </cell>
          <cell r="Y30">
            <v>987.28910706037323</v>
          </cell>
          <cell r="AB30">
            <v>365185.51166822284</v>
          </cell>
          <cell r="AC30">
            <v>1093.3697954138408</v>
          </cell>
        </row>
        <row r="31">
          <cell r="A31" t="str">
            <v>TOTAL ANDINA</v>
          </cell>
          <cell r="D31">
            <v>38124.754209999999</v>
          </cell>
          <cell r="E31">
            <v>1229.8307809677419</v>
          </cell>
          <cell r="F31">
            <v>33371.8848</v>
          </cell>
          <cell r="G31">
            <v>1191.8530285714285</v>
          </cell>
          <cell r="H31">
            <v>37633.484620000003</v>
          </cell>
          <cell r="I31">
            <v>1213.9833748387098</v>
          </cell>
          <cell r="J31">
            <v>34986.570380000005</v>
          </cell>
          <cell r="K31">
            <v>1166.2190126666669</v>
          </cell>
          <cell r="L31">
            <v>34699.847839046983</v>
          </cell>
          <cell r="M31">
            <v>1119.3499302918381</v>
          </cell>
          <cell r="N31">
            <v>34595.332343634793</v>
          </cell>
          <cell r="O31">
            <v>1153.1777447878264</v>
          </cell>
          <cell r="P31">
            <v>33293.098307820634</v>
          </cell>
          <cell r="Q31">
            <v>1073.9709131555044</v>
          </cell>
          <cell r="R31">
            <v>35499.696376320499</v>
          </cell>
          <cell r="S31">
            <v>1145.1514960103386</v>
          </cell>
          <cell r="T31">
            <v>33287.376919525552</v>
          </cell>
          <cell r="U31">
            <v>1109.5792306508517</v>
          </cell>
          <cell r="V31">
            <v>35140.293631104971</v>
          </cell>
          <cell r="W31">
            <v>1133.5578590679022</v>
          </cell>
          <cell r="X31">
            <v>32204.385444899672</v>
          </cell>
          <cell r="Y31">
            <v>1073.4795148299891</v>
          </cell>
          <cell r="AB31">
            <v>382836.72487235314</v>
          </cell>
          <cell r="AC31">
            <v>1146.2177391387818</v>
          </cell>
        </row>
        <row r="32">
          <cell r="A32" t="str">
            <v xml:space="preserve">   C H A C O   S .  A .</v>
          </cell>
        </row>
        <row r="33">
          <cell r="A33" t="str">
            <v>BBL</v>
          </cell>
          <cell r="B33" t="str">
            <v>BULO BULO</v>
          </cell>
          <cell r="C33" t="str">
            <v>N</v>
          </cell>
        </row>
        <row r="34">
          <cell r="A34" t="str">
            <v>BVT</v>
          </cell>
          <cell r="B34" t="str">
            <v>BUENA VISTA</v>
          </cell>
          <cell r="C34" t="str">
            <v>N</v>
          </cell>
        </row>
        <row r="35">
          <cell r="A35" t="str">
            <v>CRC</v>
          </cell>
          <cell r="B35" t="str">
            <v>CARRASCO</v>
          </cell>
          <cell r="C35" t="str">
            <v>E</v>
          </cell>
          <cell r="D35">
            <v>11179</v>
          </cell>
          <cell r="E35">
            <v>360.61290322580646</v>
          </cell>
          <cell r="F35">
            <v>9302</v>
          </cell>
          <cell r="G35">
            <v>332.21428571428572</v>
          </cell>
          <cell r="H35">
            <v>11356.77</v>
          </cell>
          <cell r="I35">
            <v>366.34741935483873</v>
          </cell>
          <cell r="J35">
            <v>9450.41</v>
          </cell>
          <cell r="K35">
            <v>315.01366666666667</v>
          </cell>
          <cell r="L35">
            <v>10406.995579454029</v>
          </cell>
          <cell r="M35">
            <v>335.70953482109769</v>
          </cell>
          <cell r="N35">
            <v>9670.8329920524302</v>
          </cell>
          <cell r="O35">
            <v>322.36109973508098</v>
          </cell>
          <cell r="P35">
            <v>10651.152364188303</v>
          </cell>
          <cell r="Q35">
            <v>343.58556013510656</v>
          </cell>
          <cell r="R35">
            <v>11051.084381957593</v>
          </cell>
          <cell r="S35">
            <v>356.48659296637396</v>
          </cell>
          <cell r="T35">
            <v>8905.0936411670173</v>
          </cell>
          <cell r="U35">
            <v>296.83645470556723</v>
          </cell>
          <cell r="V35">
            <v>10238.003434439595</v>
          </cell>
          <cell r="W35">
            <v>330.25817530450308</v>
          </cell>
          <cell r="X35">
            <v>11224.625780250757</v>
          </cell>
          <cell r="Y35">
            <v>374.15419267502523</v>
          </cell>
          <cell r="AB35">
            <v>113435.96817350973</v>
          </cell>
          <cell r="AC35">
            <v>339.62864722607702</v>
          </cell>
        </row>
        <row r="36">
          <cell r="A36" t="str">
            <v>CRC</v>
          </cell>
          <cell r="B36" t="str">
            <v>CARRASCO-4</v>
          </cell>
          <cell r="C36" t="str">
            <v>N</v>
          </cell>
          <cell r="H36">
            <v>92.23</v>
          </cell>
          <cell r="I36">
            <v>2.9751612903225806</v>
          </cell>
          <cell r="J36">
            <v>267.58999999999997</v>
          </cell>
          <cell r="K36">
            <v>8.9196666666666662</v>
          </cell>
          <cell r="L36">
            <v>163.0044205459709</v>
          </cell>
          <cell r="M36">
            <v>5.258207114386158</v>
          </cell>
          <cell r="N36">
            <v>394.16700794757099</v>
          </cell>
          <cell r="O36">
            <v>13.138900264919034</v>
          </cell>
          <cell r="P36">
            <v>200.997635811696</v>
          </cell>
          <cell r="Q36">
            <v>6.4837947036030972</v>
          </cell>
          <cell r="R36">
            <v>124.91561804240877</v>
          </cell>
          <cell r="S36">
            <v>4.0295360658841535</v>
          </cell>
          <cell r="T36">
            <v>3007.9063588329805</v>
          </cell>
          <cell r="U36">
            <v>100.26354529443269</v>
          </cell>
          <cell r="V36">
            <v>2014.9965655604076</v>
          </cell>
          <cell r="W36">
            <v>64.999889211626055</v>
          </cell>
          <cell r="X36">
            <v>1785.3742197492429</v>
          </cell>
          <cell r="Y36">
            <v>59.512473991641428</v>
          </cell>
          <cell r="AB36">
            <v>8051.1818264902777</v>
          </cell>
          <cell r="AC36">
            <v>24.105334809851129</v>
          </cell>
        </row>
        <row r="37">
          <cell r="A37" t="str">
            <v>CRC</v>
          </cell>
          <cell r="B37" t="str">
            <v>PLANTA</v>
          </cell>
          <cell r="D37">
            <v>11179</v>
          </cell>
          <cell r="E37">
            <v>360.61290322580646</v>
          </cell>
          <cell r="F37">
            <v>9302</v>
          </cell>
          <cell r="G37">
            <v>332.21428571428572</v>
          </cell>
          <cell r="H37">
            <v>11449</v>
          </cell>
          <cell r="I37">
            <v>369.32258064516128</v>
          </cell>
          <cell r="J37">
            <v>9718</v>
          </cell>
          <cell r="K37">
            <v>323.93333333333334</v>
          </cell>
          <cell r="L37">
            <v>10570</v>
          </cell>
          <cell r="M37">
            <v>340.96774193548384</v>
          </cell>
          <cell r="N37">
            <v>10065</v>
          </cell>
          <cell r="O37">
            <v>335.5</v>
          </cell>
          <cell r="P37">
            <v>10852.15</v>
          </cell>
          <cell r="Q37">
            <v>350.06935483870967</v>
          </cell>
          <cell r="R37">
            <v>11176</v>
          </cell>
          <cell r="S37">
            <v>360.51612903225805</v>
          </cell>
          <cell r="T37">
            <v>11913</v>
          </cell>
          <cell r="U37">
            <v>397.1</v>
          </cell>
          <cell r="V37">
            <v>12253</v>
          </cell>
          <cell r="W37">
            <v>395.25806451612902</v>
          </cell>
          <cell r="X37">
            <v>13010</v>
          </cell>
          <cell r="Y37">
            <v>433.66666666666669</v>
          </cell>
        </row>
        <row r="38">
          <cell r="A38" t="str">
            <v>CMT</v>
          </cell>
          <cell r="B38" t="str">
            <v>CAMATINDI</v>
          </cell>
          <cell r="C38" t="str">
            <v>N</v>
          </cell>
        </row>
        <row r="39">
          <cell r="A39" t="str">
            <v>HSR</v>
          </cell>
          <cell r="B39" t="str">
            <v>H.SUAREZ R.</v>
          </cell>
          <cell r="C39" t="str">
            <v>N</v>
          </cell>
        </row>
        <row r="40">
          <cell r="A40" t="str">
            <v>KTR</v>
          </cell>
          <cell r="B40" t="str">
            <v>KATARI</v>
          </cell>
          <cell r="C40" t="str">
            <v>N</v>
          </cell>
        </row>
        <row r="41">
          <cell r="A41" t="str">
            <v>LCS</v>
          </cell>
          <cell r="B41" t="str">
            <v>LOS CUSIS</v>
          </cell>
          <cell r="C41" t="str">
            <v>N</v>
          </cell>
        </row>
        <row r="42">
          <cell r="A42" t="str">
            <v>MCT</v>
          </cell>
          <cell r="B42" t="str">
            <v>MONTECRISTO</v>
          </cell>
          <cell r="C42" t="str">
            <v>N</v>
          </cell>
        </row>
        <row r="43">
          <cell r="A43" t="str">
            <v>PJS</v>
          </cell>
          <cell r="B43" t="str">
            <v>PATUJUSAL</v>
          </cell>
          <cell r="C43" t="str">
            <v>N</v>
          </cell>
        </row>
        <row r="44">
          <cell r="A44" t="str">
            <v>SNQ</v>
          </cell>
          <cell r="B44" t="str">
            <v>SAN ROQUE</v>
          </cell>
          <cell r="C44" t="str">
            <v>N</v>
          </cell>
          <cell r="D44">
            <v>1872</v>
          </cell>
          <cell r="E44">
            <v>60.387096774193552</v>
          </cell>
          <cell r="F44">
            <v>2627</v>
          </cell>
          <cell r="G44">
            <v>93.821428571428569</v>
          </cell>
          <cell r="H44">
            <v>2426</v>
          </cell>
          <cell r="I44">
            <v>78.258064516129039</v>
          </cell>
          <cell r="J44">
            <v>2285</v>
          </cell>
          <cell r="K44">
            <v>76.166666666666671</v>
          </cell>
          <cell r="L44">
            <v>2618</v>
          </cell>
          <cell r="M44">
            <v>84.451612903225808</v>
          </cell>
          <cell r="N44">
            <v>2927</v>
          </cell>
          <cell r="O44">
            <v>97.566666666666663</v>
          </cell>
          <cell r="P44">
            <v>3325</v>
          </cell>
          <cell r="Q44">
            <v>107.25806451612904</v>
          </cell>
          <cell r="R44">
            <v>3548</v>
          </cell>
          <cell r="S44">
            <v>114.45161290322581</v>
          </cell>
          <cell r="T44">
            <v>3534</v>
          </cell>
          <cell r="U44">
            <v>117.8</v>
          </cell>
          <cell r="V44">
            <v>2562</v>
          </cell>
          <cell r="W44">
            <v>82.645161290322577</v>
          </cell>
          <cell r="X44">
            <v>2715</v>
          </cell>
          <cell r="Y44">
            <v>90.5</v>
          </cell>
          <cell r="AB44">
            <v>30439</v>
          </cell>
          <cell r="AC44">
            <v>91.134730538922156</v>
          </cell>
        </row>
        <row r="45">
          <cell r="A45" t="str">
            <v>SNQ</v>
          </cell>
          <cell r="B45" t="str">
            <v>PLANTA</v>
          </cell>
          <cell r="C45" t="str">
            <v>N</v>
          </cell>
          <cell r="D45">
            <v>1872</v>
          </cell>
          <cell r="E45">
            <v>60.387096774193552</v>
          </cell>
          <cell r="F45">
            <v>2627</v>
          </cell>
          <cell r="G45">
            <v>93.821428571428569</v>
          </cell>
          <cell r="H45">
            <v>2426</v>
          </cell>
          <cell r="I45">
            <v>78.258064516129039</v>
          </cell>
          <cell r="J45">
            <v>2285</v>
          </cell>
          <cell r="K45">
            <v>76.166666666666671</v>
          </cell>
          <cell r="L45">
            <v>2618</v>
          </cell>
          <cell r="M45">
            <v>84.451612903225808</v>
          </cell>
          <cell r="N45">
            <v>2927</v>
          </cell>
          <cell r="O45">
            <v>97.566666666666663</v>
          </cell>
          <cell r="P45">
            <v>3325</v>
          </cell>
          <cell r="Q45">
            <v>107.25806451612904</v>
          </cell>
          <cell r="R45">
            <v>3548</v>
          </cell>
          <cell r="S45">
            <v>114.45161290322581</v>
          </cell>
          <cell r="T45">
            <v>3534</v>
          </cell>
          <cell r="U45">
            <v>117.8</v>
          </cell>
          <cell r="V45">
            <v>2562</v>
          </cell>
          <cell r="W45">
            <v>82.645161290322577</v>
          </cell>
          <cell r="X45">
            <v>2715</v>
          </cell>
          <cell r="Y45">
            <v>90.5</v>
          </cell>
        </row>
        <row r="46">
          <cell r="A46" t="str">
            <v>VGR</v>
          </cell>
          <cell r="B46" t="str">
            <v>VUELTA GRANDE</v>
          </cell>
          <cell r="C46" t="str">
            <v>E</v>
          </cell>
          <cell r="D46">
            <v>29216</v>
          </cell>
          <cell r="E46">
            <v>942.45161290322585</v>
          </cell>
          <cell r="F46">
            <v>26323</v>
          </cell>
          <cell r="G46">
            <v>940.10714285714289</v>
          </cell>
          <cell r="H46">
            <v>26697</v>
          </cell>
          <cell r="I46">
            <v>861.19354838709683</v>
          </cell>
          <cell r="J46">
            <v>28487</v>
          </cell>
          <cell r="K46">
            <v>949.56666666666672</v>
          </cell>
          <cell r="L46">
            <v>27532</v>
          </cell>
          <cell r="M46">
            <v>888.12903225806451</v>
          </cell>
          <cell r="N46">
            <v>25446</v>
          </cell>
          <cell r="O46">
            <v>848.2</v>
          </cell>
          <cell r="P46">
            <v>26550</v>
          </cell>
          <cell r="Q46">
            <v>856.45161290322585</v>
          </cell>
          <cell r="R46">
            <v>27089</v>
          </cell>
          <cell r="S46">
            <v>873.83870967741939</v>
          </cell>
          <cell r="T46">
            <v>26412</v>
          </cell>
          <cell r="U46">
            <v>880.4</v>
          </cell>
          <cell r="V46">
            <v>27992</v>
          </cell>
          <cell r="W46">
            <v>902.9677419354839</v>
          </cell>
          <cell r="X46">
            <v>26519</v>
          </cell>
          <cell r="Y46">
            <v>883.9666666666667</v>
          </cell>
          <cell r="AB46">
            <v>298263</v>
          </cell>
          <cell r="AC46">
            <v>893.00299401197606</v>
          </cell>
        </row>
        <row r="47">
          <cell r="A47" t="str">
            <v>VGR</v>
          </cell>
          <cell r="B47" t="str">
            <v>PLANTA</v>
          </cell>
          <cell r="C47" t="str">
            <v>E</v>
          </cell>
          <cell r="D47">
            <v>29216</v>
          </cell>
          <cell r="E47">
            <v>942.45161290322585</v>
          </cell>
          <cell r="F47">
            <v>26323</v>
          </cell>
          <cell r="G47">
            <v>940.10714285714289</v>
          </cell>
          <cell r="H47">
            <v>26697</v>
          </cell>
          <cell r="I47">
            <v>861.19354838709683</v>
          </cell>
          <cell r="J47">
            <v>28487</v>
          </cell>
          <cell r="K47">
            <v>949.56666666666672</v>
          </cell>
          <cell r="L47">
            <v>27532</v>
          </cell>
          <cell r="M47">
            <v>888.12903225806451</v>
          </cell>
          <cell r="N47">
            <v>25446</v>
          </cell>
          <cell r="O47">
            <v>848.2</v>
          </cell>
          <cell r="P47">
            <v>26550</v>
          </cell>
          <cell r="Q47">
            <v>856.45161290322585</v>
          </cell>
          <cell r="R47">
            <v>27089</v>
          </cell>
          <cell r="S47">
            <v>873.83870967741939</v>
          </cell>
          <cell r="T47">
            <v>26412</v>
          </cell>
          <cell r="U47">
            <v>880.4</v>
          </cell>
          <cell r="V47">
            <v>27992</v>
          </cell>
          <cell r="W47">
            <v>902.9677419354839</v>
          </cell>
          <cell r="X47">
            <v>26519</v>
          </cell>
          <cell r="Y47">
            <v>883.9666666666667</v>
          </cell>
        </row>
        <row r="48">
          <cell r="A48" t="str">
            <v>TOTAL NUEVO</v>
          </cell>
          <cell r="D48">
            <v>1872</v>
          </cell>
          <cell r="E48">
            <v>60.387096774193552</v>
          </cell>
          <cell r="F48">
            <v>2627</v>
          </cell>
          <cell r="G48">
            <v>93.821428571428569</v>
          </cell>
          <cell r="H48">
            <v>2518.23</v>
          </cell>
          <cell r="I48">
            <v>81.233225806451614</v>
          </cell>
          <cell r="J48">
            <v>2552.59</v>
          </cell>
          <cell r="K48">
            <v>85.086333333333343</v>
          </cell>
          <cell r="L48">
            <v>2781.0044205459708</v>
          </cell>
          <cell r="M48">
            <v>89.70982001761196</v>
          </cell>
          <cell r="N48">
            <v>3321.1670079475712</v>
          </cell>
          <cell r="O48">
            <v>110.70556693158571</v>
          </cell>
          <cell r="P48">
            <v>3525.997635811696</v>
          </cell>
          <cell r="Q48">
            <v>113.74185921973213</v>
          </cell>
          <cell r="R48">
            <v>3672.9156180424088</v>
          </cell>
          <cell r="S48">
            <v>118.48114896910997</v>
          </cell>
          <cell r="T48">
            <v>6541.9063588329809</v>
          </cell>
          <cell r="U48">
            <v>218.06354529443269</v>
          </cell>
          <cell r="V48">
            <v>4576.9965655604074</v>
          </cell>
          <cell r="W48">
            <v>147.64505050194862</v>
          </cell>
          <cell r="X48">
            <v>4500.3742197492429</v>
          </cell>
          <cell r="Y48">
            <v>150.01247399164143</v>
          </cell>
          <cell r="AB48">
            <v>38490.181826490283</v>
          </cell>
          <cell r="AC48">
            <v>115.2400653487733</v>
          </cell>
        </row>
        <row r="49">
          <cell r="A49" t="str">
            <v>TOTAL EXISTENTE</v>
          </cell>
          <cell r="D49">
            <v>40395</v>
          </cell>
          <cell r="E49">
            <v>1303.0645161290322</v>
          </cell>
          <cell r="F49">
            <v>35625</v>
          </cell>
          <cell r="G49">
            <v>1272.3214285714287</v>
          </cell>
          <cell r="H49">
            <v>38053.770000000004</v>
          </cell>
          <cell r="I49">
            <v>1227.5409677419357</v>
          </cell>
          <cell r="J49">
            <v>37937.410000000003</v>
          </cell>
          <cell r="K49">
            <v>1264.5803333333336</v>
          </cell>
          <cell r="L49">
            <v>37938.995579454029</v>
          </cell>
          <cell r="M49">
            <v>1223.8385670791622</v>
          </cell>
          <cell r="N49">
            <v>35116.832992052427</v>
          </cell>
          <cell r="O49">
            <v>1170.5610997350809</v>
          </cell>
          <cell r="P49">
            <v>37201.152364188303</v>
          </cell>
          <cell r="Q49">
            <v>1200.0371730383324</v>
          </cell>
          <cell r="R49">
            <v>38140.084381957597</v>
          </cell>
          <cell r="S49">
            <v>1230.3253026437935</v>
          </cell>
          <cell r="T49">
            <v>35317.093641167019</v>
          </cell>
          <cell r="U49">
            <v>1177.2364547055672</v>
          </cell>
          <cell r="V49">
            <v>38230.003434439597</v>
          </cell>
          <cell r="W49">
            <v>1233.225917239987</v>
          </cell>
          <cell r="X49">
            <v>37743.625780250761</v>
          </cell>
          <cell r="Y49">
            <v>1258.120859341692</v>
          </cell>
          <cell r="AB49">
            <v>411698.96817350975</v>
          </cell>
          <cell r="AC49">
            <v>1232.6316412380531</v>
          </cell>
        </row>
        <row r="50">
          <cell r="A50" t="str">
            <v>TOTAL CHACO</v>
          </cell>
          <cell r="D50">
            <v>42267</v>
          </cell>
          <cell r="E50">
            <v>1363.4516129032259</v>
          </cell>
          <cell r="F50">
            <v>38252</v>
          </cell>
          <cell r="G50">
            <v>1366.1428571428571</v>
          </cell>
          <cell r="H50">
            <v>40572.000000000007</v>
          </cell>
          <cell r="I50">
            <v>1308.7741935483873</v>
          </cell>
          <cell r="J50">
            <v>40490</v>
          </cell>
          <cell r="K50">
            <v>1349.6666666666667</v>
          </cell>
          <cell r="L50">
            <v>40720</v>
          </cell>
          <cell r="M50">
            <v>1313.5483870967741</v>
          </cell>
          <cell r="N50">
            <v>38438</v>
          </cell>
          <cell r="O50">
            <v>1281.2666666666667</v>
          </cell>
          <cell r="P50">
            <v>40727.15</v>
          </cell>
          <cell r="Q50">
            <v>1313.7790322580645</v>
          </cell>
          <cell r="R50">
            <v>41813.000000000007</v>
          </cell>
          <cell r="S50">
            <v>1348.8064516129034</v>
          </cell>
          <cell r="T50">
            <v>41859</v>
          </cell>
          <cell r="U50">
            <v>1395.3</v>
          </cell>
          <cell r="V50">
            <v>42807.000000000007</v>
          </cell>
          <cell r="W50">
            <v>1380.8709677419358</v>
          </cell>
          <cell r="X50">
            <v>42244</v>
          </cell>
          <cell r="Y50">
            <v>1408.1333333333334</v>
          </cell>
          <cell r="AB50">
            <v>450189.15</v>
          </cell>
          <cell r="AC50">
            <v>1347.8717065868263</v>
          </cell>
        </row>
        <row r="51">
          <cell r="A51" t="str">
            <v xml:space="preserve">  VINTAGE PETROLEUM BOLIVIANA LTD. (SHAMROCK VENTURES)</v>
          </cell>
        </row>
        <row r="52">
          <cell r="A52" t="str">
            <v>NJL</v>
          </cell>
          <cell r="B52" t="str">
            <v>NARANJILLOS</v>
          </cell>
          <cell r="C52" t="str">
            <v>N</v>
          </cell>
        </row>
        <row r="53">
          <cell r="A53" t="str">
            <v>ÑPC</v>
          </cell>
          <cell r="B53" t="str">
            <v>ÑUPUCO</v>
          </cell>
          <cell r="C53" t="str">
            <v>N</v>
          </cell>
          <cell r="D53">
            <v>3345.34</v>
          </cell>
          <cell r="E53">
            <v>107.9141935483871</v>
          </cell>
          <cell r="F53">
            <v>3065.75</v>
          </cell>
          <cell r="G53">
            <v>109.49107142857143</v>
          </cell>
          <cell r="H53">
            <v>2980.21</v>
          </cell>
          <cell r="I53">
            <v>96.135806451612908</v>
          </cell>
          <cell r="J53">
            <v>2552.46</v>
          </cell>
          <cell r="K53">
            <v>85.082000000000008</v>
          </cell>
          <cell r="L53">
            <v>2640.51</v>
          </cell>
          <cell r="M53">
            <v>85.17774193548388</v>
          </cell>
          <cell r="N53">
            <v>3026.5408784003566</v>
          </cell>
          <cell r="O53">
            <v>100.88469594667855</v>
          </cell>
          <cell r="P53">
            <v>3119.45</v>
          </cell>
          <cell r="Q53">
            <v>100.62741935483871</v>
          </cell>
          <cell r="R53">
            <v>3389.36</v>
          </cell>
          <cell r="S53">
            <v>109.33419354838711</v>
          </cell>
          <cell r="T53">
            <v>3450.4</v>
          </cell>
          <cell r="U53">
            <v>115.01333333333334</v>
          </cell>
          <cell r="V53">
            <v>3840.7</v>
          </cell>
          <cell r="W53">
            <v>123.89354838709677</v>
          </cell>
          <cell r="X53">
            <v>2632.73</v>
          </cell>
          <cell r="Y53">
            <v>87.757666666666665</v>
          </cell>
          <cell r="AB53">
            <v>34043.450878400363</v>
          </cell>
          <cell r="AC53">
            <v>101.92649963592923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1059.33</v>
          </cell>
          <cell r="E54">
            <v>34.171935483870968</v>
          </cell>
          <cell r="F54">
            <v>736.4</v>
          </cell>
          <cell r="G54">
            <v>26.3</v>
          </cell>
          <cell r="H54">
            <v>654.45000000000005</v>
          </cell>
          <cell r="I54">
            <v>21.111290322580647</v>
          </cell>
          <cell r="J54">
            <v>593.72</v>
          </cell>
          <cell r="K54">
            <v>19.790666666666667</v>
          </cell>
          <cell r="L54">
            <v>662.87</v>
          </cell>
          <cell r="M54">
            <v>21.382903225806452</v>
          </cell>
          <cell r="N54">
            <v>522.93173920470542</v>
          </cell>
          <cell r="O54">
            <v>17.43105797349018</v>
          </cell>
          <cell r="P54">
            <v>772.53</v>
          </cell>
          <cell r="Q54">
            <v>24.920322580645159</v>
          </cell>
          <cell r="R54">
            <v>869.02</v>
          </cell>
          <cell r="S54">
            <v>28.03290322580645</v>
          </cell>
          <cell r="T54">
            <v>897.32</v>
          </cell>
          <cell r="U54">
            <v>29.910666666666668</v>
          </cell>
          <cell r="V54">
            <v>1161.93</v>
          </cell>
          <cell r="W54">
            <v>37.481612903225809</v>
          </cell>
          <cell r="X54">
            <v>774.31</v>
          </cell>
          <cell r="Y54">
            <v>25.810333333333332</v>
          </cell>
          <cell r="AB54">
            <v>8704.8117392047043</v>
          </cell>
          <cell r="AC54">
            <v>26.06231059642127</v>
          </cell>
        </row>
        <row r="56">
          <cell r="A56" t="str">
            <v>TOTAL VENTURES</v>
          </cell>
          <cell r="D56">
            <v>4404.67</v>
          </cell>
          <cell r="E56">
            <v>142.08612903225807</v>
          </cell>
          <cell r="F56">
            <v>3802.15</v>
          </cell>
          <cell r="G56">
            <v>135.79107142857143</v>
          </cell>
          <cell r="H56">
            <v>3634.66</v>
          </cell>
          <cell r="I56">
            <v>117.24709677419354</v>
          </cell>
          <cell r="J56">
            <v>3146.1800000000003</v>
          </cell>
          <cell r="K56">
            <v>104.87266666666667</v>
          </cell>
          <cell r="L56">
            <v>3303.38</v>
          </cell>
          <cell r="M56">
            <v>106.56064516129032</v>
          </cell>
          <cell r="N56">
            <v>3549.4726176050622</v>
          </cell>
          <cell r="O56">
            <v>118.31575392016875</v>
          </cell>
          <cell r="P56">
            <v>3891.9799999999996</v>
          </cell>
          <cell r="Q56">
            <v>125.54774193548386</v>
          </cell>
          <cell r="R56">
            <v>4258.38</v>
          </cell>
          <cell r="S56">
            <v>137.36709677419356</v>
          </cell>
          <cell r="T56">
            <v>4347.72</v>
          </cell>
          <cell r="U56">
            <v>144.92400000000001</v>
          </cell>
          <cell r="V56">
            <v>5002.63</v>
          </cell>
          <cell r="W56">
            <v>161.37516129032258</v>
          </cell>
          <cell r="X56">
            <v>3407.04</v>
          </cell>
          <cell r="Y56">
            <v>113.568</v>
          </cell>
          <cell r="AB56">
            <v>42748.262617605062</v>
          </cell>
          <cell r="AC56">
            <v>127.98881023235049</v>
          </cell>
        </row>
        <row r="57">
          <cell r="A57" t="str">
            <v xml:space="preserve">  M A X U S   B O L I V I A   I N C .</v>
          </cell>
        </row>
        <row r="58">
          <cell r="A58" t="str">
            <v>MGD</v>
          </cell>
          <cell r="B58" t="str">
            <v>MONTEAGUDO</v>
          </cell>
          <cell r="C58" t="str">
            <v>N</v>
          </cell>
          <cell r="L58">
            <v>504</v>
          </cell>
          <cell r="M58">
            <v>16.258064516129032</v>
          </cell>
          <cell r="N58">
            <v>548</v>
          </cell>
          <cell r="O58">
            <v>18.266666666666666</v>
          </cell>
          <cell r="P58">
            <v>582</v>
          </cell>
          <cell r="Q58">
            <v>18.774193548387096</v>
          </cell>
          <cell r="R58">
            <v>603</v>
          </cell>
          <cell r="S58">
            <v>19.451612903225808</v>
          </cell>
          <cell r="T58">
            <v>126</v>
          </cell>
          <cell r="U58">
            <v>4.2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AB58">
            <v>2363</v>
          </cell>
          <cell r="AC58">
            <v>7.0748502994011977</v>
          </cell>
        </row>
        <row r="59">
          <cell r="A59" t="str">
            <v>PLM</v>
          </cell>
          <cell r="B59" t="str">
            <v>PALOMA</v>
          </cell>
          <cell r="C59" t="str">
            <v>N</v>
          </cell>
          <cell r="V59">
            <v>4158</v>
          </cell>
          <cell r="W59">
            <v>134.12903225806451</v>
          </cell>
          <cell r="X59">
            <v>3698</v>
          </cell>
          <cell r="Y59">
            <v>123.26666666666667</v>
          </cell>
          <cell r="AB59">
            <v>7856</v>
          </cell>
          <cell r="AC59">
            <v>23.520958083832337</v>
          </cell>
        </row>
        <row r="60">
          <cell r="A60" t="str">
            <v>SRB</v>
          </cell>
          <cell r="B60" t="str">
            <v>SURUBI</v>
          </cell>
          <cell r="C60" t="str">
            <v>E</v>
          </cell>
        </row>
        <row r="61">
          <cell r="A61" t="str">
            <v>SRB</v>
          </cell>
          <cell r="B61" t="str">
            <v>BLOQUE BAJO</v>
          </cell>
          <cell r="C61" t="str">
            <v>N</v>
          </cell>
        </row>
        <row r="62">
          <cell r="A62" t="str">
            <v>TOTAL NUEVO</v>
          </cell>
          <cell r="L62">
            <v>504</v>
          </cell>
          <cell r="M62">
            <v>16.258064516129032</v>
          </cell>
          <cell r="N62">
            <v>548</v>
          </cell>
          <cell r="O62">
            <v>18.266666666666666</v>
          </cell>
          <cell r="P62">
            <v>582</v>
          </cell>
          <cell r="Q62">
            <v>18.774193548387096</v>
          </cell>
          <cell r="R62">
            <v>603</v>
          </cell>
          <cell r="S62">
            <v>19.451612903225808</v>
          </cell>
          <cell r="T62">
            <v>126</v>
          </cell>
          <cell r="U62">
            <v>4.2</v>
          </cell>
          <cell r="V62">
            <v>4158</v>
          </cell>
          <cell r="W62">
            <v>134.12903225806451</v>
          </cell>
          <cell r="X62">
            <v>3698</v>
          </cell>
          <cell r="Y62">
            <v>123.26666666666667</v>
          </cell>
          <cell r="AB62">
            <v>10219</v>
          </cell>
          <cell r="AC62">
            <v>30.595808383233532</v>
          </cell>
        </row>
        <row r="63">
          <cell r="A63" t="str">
            <v>TOTAL MAXUS</v>
          </cell>
          <cell r="L63">
            <v>504</v>
          </cell>
          <cell r="M63">
            <v>16.258064516129032</v>
          </cell>
          <cell r="N63">
            <v>548</v>
          </cell>
          <cell r="O63">
            <v>18.266666666666666</v>
          </cell>
          <cell r="P63">
            <v>582</v>
          </cell>
          <cell r="Q63">
            <v>18.774193548387096</v>
          </cell>
          <cell r="R63">
            <v>603</v>
          </cell>
          <cell r="S63">
            <v>19.451612903225808</v>
          </cell>
          <cell r="T63">
            <v>126</v>
          </cell>
          <cell r="U63">
            <v>4.2</v>
          </cell>
          <cell r="V63">
            <v>4158</v>
          </cell>
          <cell r="W63">
            <v>134.12903225806451</v>
          </cell>
          <cell r="X63">
            <v>3698</v>
          </cell>
          <cell r="Y63">
            <v>123.26666666666667</v>
          </cell>
          <cell r="AB63">
            <v>10219</v>
          </cell>
          <cell r="AC63">
            <v>30.595808383233532</v>
          </cell>
        </row>
        <row r="64">
          <cell r="A64" t="str">
            <v xml:space="preserve">  P E R E Z   COMPANC  S . A .</v>
          </cell>
        </row>
        <row r="65">
          <cell r="A65" t="str">
            <v>CAR</v>
          </cell>
          <cell r="B65" t="str">
            <v>CARANDA</v>
          </cell>
          <cell r="C65" t="str">
            <v>E</v>
          </cell>
          <cell r="D65">
            <v>5439.04</v>
          </cell>
          <cell r="E65">
            <v>175.45290322580644</v>
          </cell>
          <cell r="F65">
            <v>4352.0600000000004</v>
          </cell>
          <cell r="G65">
            <v>155.43071428571429</v>
          </cell>
          <cell r="H65">
            <v>3185.71</v>
          </cell>
          <cell r="I65">
            <v>102.76483870967742</v>
          </cell>
          <cell r="J65">
            <v>3570.19</v>
          </cell>
          <cell r="K65">
            <v>119.00633333333333</v>
          </cell>
          <cell r="L65">
            <v>5068.2</v>
          </cell>
          <cell r="M65">
            <v>163.49032258064514</v>
          </cell>
          <cell r="N65">
            <v>5003.57</v>
          </cell>
          <cell r="O65">
            <v>166.78566666666666</v>
          </cell>
          <cell r="P65">
            <v>5277.82</v>
          </cell>
          <cell r="Q65">
            <v>170.25225806451613</v>
          </cell>
          <cell r="R65">
            <v>5099.84</v>
          </cell>
          <cell r="S65">
            <v>164.5109677419355</v>
          </cell>
          <cell r="T65">
            <v>5034.88</v>
          </cell>
          <cell r="U65">
            <v>167.82933333333332</v>
          </cell>
          <cell r="V65">
            <v>4118.74</v>
          </cell>
          <cell r="W65">
            <v>132.86258064516127</v>
          </cell>
          <cell r="X65">
            <v>6489.01</v>
          </cell>
          <cell r="Y65">
            <v>216.30033333333333</v>
          </cell>
          <cell r="AB65">
            <v>52639.06</v>
          </cell>
          <cell r="AC65">
            <v>157.60197604790417</v>
          </cell>
        </row>
        <row r="66">
          <cell r="A66" t="str">
            <v>CLP</v>
          </cell>
          <cell r="B66" t="str">
            <v>COLPA</v>
          </cell>
          <cell r="C66" t="str">
            <v>E</v>
          </cell>
          <cell r="D66">
            <v>318.94</v>
          </cell>
          <cell r="E66">
            <v>10.288387096774194</v>
          </cell>
          <cell r="F66">
            <v>497.37</v>
          </cell>
          <cell r="G66">
            <v>17.763214285714287</v>
          </cell>
          <cell r="H66">
            <v>1016.54</v>
          </cell>
          <cell r="I66">
            <v>32.791612903225804</v>
          </cell>
          <cell r="J66">
            <v>1973.55</v>
          </cell>
          <cell r="K66">
            <v>65.784999999999997</v>
          </cell>
          <cell r="L66">
            <v>787.4</v>
          </cell>
          <cell r="M66">
            <v>25.4</v>
          </cell>
          <cell r="N66">
            <v>1258.6199999999999</v>
          </cell>
          <cell r="O66">
            <v>41.953999999999994</v>
          </cell>
          <cell r="P66">
            <v>1832.57</v>
          </cell>
          <cell r="Q66">
            <v>59.115161290322575</v>
          </cell>
          <cell r="R66">
            <v>1798.58</v>
          </cell>
          <cell r="S66">
            <v>58.018709677419352</v>
          </cell>
          <cell r="T66">
            <v>1538.96</v>
          </cell>
          <cell r="U66">
            <v>51.298666666666669</v>
          </cell>
          <cell r="V66">
            <v>1287.43</v>
          </cell>
          <cell r="W66">
            <v>41.53</v>
          </cell>
          <cell r="X66">
            <v>1376.78</v>
          </cell>
          <cell r="Y66">
            <v>45.892666666666663</v>
          </cell>
          <cell r="AB66">
            <v>13686.74</v>
          </cell>
          <cell r="AC66">
            <v>40.978263473053893</v>
          </cell>
        </row>
        <row r="67">
          <cell r="A67" t="str">
            <v>CLP</v>
          </cell>
          <cell r="B67" t="str">
            <v>PLANTA</v>
          </cell>
          <cell r="C67" t="str">
            <v>E</v>
          </cell>
          <cell r="D67">
            <v>3660</v>
          </cell>
          <cell r="E67">
            <v>118.06451612903226</v>
          </cell>
          <cell r="F67">
            <v>1711</v>
          </cell>
          <cell r="G67">
            <v>61.107142857142854</v>
          </cell>
          <cell r="H67">
            <v>2234</v>
          </cell>
          <cell r="I67">
            <v>72.064516129032256</v>
          </cell>
          <cell r="J67">
            <v>4439</v>
          </cell>
          <cell r="K67">
            <v>147.96666666666667</v>
          </cell>
          <cell r="L67">
            <v>2301</v>
          </cell>
          <cell r="M67">
            <v>74.225806451612897</v>
          </cell>
          <cell r="N67">
            <v>3546</v>
          </cell>
          <cell r="O67">
            <v>118.2</v>
          </cell>
          <cell r="P67">
            <v>5293</v>
          </cell>
          <cell r="Q67">
            <v>170.74193548387098</v>
          </cell>
          <cell r="R67">
            <v>5600</v>
          </cell>
          <cell r="S67">
            <v>180.64516129032259</v>
          </cell>
          <cell r="T67">
            <v>4897</v>
          </cell>
          <cell r="U67">
            <v>163.23333333333332</v>
          </cell>
          <cell r="V67">
            <v>3363</v>
          </cell>
          <cell r="W67">
            <v>108.48387096774194</v>
          </cell>
          <cell r="X67">
            <v>4373</v>
          </cell>
          <cell r="Y67">
            <v>145.76666666666668</v>
          </cell>
          <cell r="AC67">
            <v>0</v>
          </cell>
        </row>
        <row r="68">
          <cell r="A68" t="str">
            <v>TOTAL PEREZ</v>
          </cell>
          <cell r="D68">
            <v>5757.98</v>
          </cell>
          <cell r="E68">
            <v>185.74129032258062</v>
          </cell>
          <cell r="F68">
            <v>4849.43</v>
          </cell>
          <cell r="G68">
            <v>173.19392857142859</v>
          </cell>
          <cell r="H68">
            <v>4202.25</v>
          </cell>
          <cell r="I68">
            <v>135.55645161290323</v>
          </cell>
          <cell r="J68">
            <v>5543.74</v>
          </cell>
          <cell r="K68">
            <v>184.79133333333331</v>
          </cell>
          <cell r="L68">
            <v>5855.5999999999995</v>
          </cell>
          <cell r="M68">
            <v>188.89032258064515</v>
          </cell>
          <cell r="N68">
            <v>6262.19</v>
          </cell>
          <cell r="O68">
            <v>208.73966666666666</v>
          </cell>
          <cell r="P68">
            <v>7110.3899999999994</v>
          </cell>
          <cell r="Q68">
            <v>229.36741935483869</v>
          </cell>
          <cell r="R68">
            <v>6898.42</v>
          </cell>
          <cell r="S68">
            <v>222.52967741935484</v>
          </cell>
          <cell r="T68">
            <v>6573.84</v>
          </cell>
          <cell r="U68">
            <v>219.12800000000001</v>
          </cell>
          <cell r="V68">
            <v>5406.17</v>
          </cell>
          <cell r="W68">
            <v>174.3925806451613</v>
          </cell>
          <cell r="X68">
            <v>7865.79</v>
          </cell>
          <cell r="Y68">
            <v>262.19299999999998</v>
          </cell>
          <cell r="AB68">
            <v>66325.799999999988</v>
          </cell>
          <cell r="AC68">
            <v>198.58023952095806</v>
          </cell>
        </row>
        <row r="69">
          <cell r="A69" t="str">
            <v xml:space="preserve">   PLUSPETROL  BOLIVIA CORPORATION</v>
          </cell>
        </row>
        <row r="70">
          <cell r="A70" t="str">
            <v>BJO</v>
          </cell>
          <cell r="B70" t="str">
            <v>BERMEJO</v>
          </cell>
          <cell r="C70" t="str">
            <v>E</v>
          </cell>
        </row>
        <row r="71">
          <cell r="A71" t="str">
            <v>BJO</v>
          </cell>
          <cell r="B71" t="str">
            <v>X 44</v>
          </cell>
          <cell r="C71" t="str">
            <v>E</v>
          </cell>
          <cell r="D71">
            <v>185.9</v>
          </cell>
          <cell r="E71">
            <v>5.9967741935483874</v>
          </cell>
          <cell r="F71">
            <v>174.6</v>
          </cell>
          <cell r="G71">
            <v>6.2357142857142858</v>
          </cell>
          <cell r="H71">
            <v>193.5</v>
          </cell>
          <cell r="I71">
            <v>6.241935483870968</v>
          </cell>
          <cell r="J71">
            <v>174</v>
          </cell>
          <cell r="K71">
            <v>5.8</v>
          </cell>
          <cell r="L71">
            <v>176</v>
          </cell>
          <cell r="M71">
            <v>5.67741935483871</v>
          </cell>
          <cell r="N71">
            <v>170.3</v>
          </cell>
          <cell r="O71">
            <v>5.6766666666666667</v>
          </cell>
          <cell r="P71">
            <v>169.7</v>
          </cell>
          <cell r="Q71">
            <v>5.4741935483870963</v>
          </cell>
          <cell r="R71">
            <v>175.3</v>
          </cell>
          <cell r="S71">
            <v>5.6548387096774198</v>
          </cell>
          <cell r="T71">
            <v>166.8</v>
          </cell>
          <cell r="U71">
            <v>5.5600000000000005</v>
          </cell>
          <cell r="V71">
            <v>169</v>
          </cell>
          <cell r="W71">
            <v>5.4516129032258061</v>
          </cell>
          <cell r="X71">
            <v>166.8</v>
          </cell>
          <cell r="Y71">
            <v>5.5600000000000005</v>
          </cell>
          <cell r="AB71">
            <v>1921.8999999999999</v>
          </cell>
          <cell r="AC71">
            <v>5.7541916167664668</v>
          </cell>
        </row>
        <row r="72">
          <cell r="A72" t="str">
            <v>TOR</v>
          </cell>
          <cell r="B72" t="str">
            <v>TORO</v>
          </cell>
          <cell r="C72" t="str">
            <v>E</v>
          </cell>
        </row>
        <row r="73">
          <cell r="A73" t="str">
            <v>TOTAL PLUSPETROL</v>
          </cell>
          <cell r="D73">
            <v>185.9</v>
          </cell>
          <cell r="E73">
            <v>5.9967741935483874</v>
          </cell>
          <cell r="F73">
            <v>174.6</v>
          </cell>
          <cell r="G73">
            <v>6.2357142857142858</v>
          </cell>
          <cell r="H73">
            <v>193.5</v>
          </cell>
          <cell r="I73">
            <v>6.241935483870968</v>
          </cell>
          <cell r="J73">
            <v>174</v>
          </cell>
          <cell r="K73">
            <v>5.8</v>
          </cell>
          <cell r="L73">
            <v>176</v>
          </cell>
          <cell r="M73">
            <v>5.67741935483871</v>
          </cell>
          <cell r="N73">
            <v>170.3</v>
          </cell>
          <cell r="O73">
            <v>5.6766666666666667</v>
          </cell>
          <cell r="P73">
            <v>169.7</v>
          </cell>
          <cell r="Q73">
            <v>5.4741935483870963</v>
          </cell>
          <cell r="R73">
            <v>175.3</v>
          </cell>
          <cell r="S73">
            <v>5.6548387096774198</v>
          </cell>
          <cell r="T73">
            <v>166.8</v>
          </cell>
          <cell r="U73">
            <v>5.5600000000000005</v>
          </cell>
          <cell r="V73">
            <v>169</v>
          </cell>
          <cell r="W73">
            <v>5.4516129032258061</v>
          </cell>
          <cell r="X73">
            <v>166.8</v>
          </cell>
          <cell r="Y73">
            <v>5.5600000000000005</v>
          </cell>
          <cell r="AB73">
            <v>1921.8999999999999</v>
          </cell>
          <cell r="AC73">
            <v>5.7541916167664668</v>
          </cell>
        </row>
        <row r="74">
          <cell r="A74" t="str">
            <v xml:space="preserve">  D O N G    W O N   CORPORATION BOLIVIA</v>
          </cell>
        </row>
        <row r="75">
          <cell r="A75" t="str">
            <v>PMR</v>
          </cell>
          <cell r="B75" t="str">
            <v>PALMAR</v>
          </cell>
          <cell r="C75" t="str">
            <v>N</v>
          </cell>
        </row>
        <row r="76">
          <cell r="A76" t="str">
            <v>PMR</v>
          </cell>
          <cell r="B76" t="str">
            <v>PALMAR</v>
          </cell>
          <cell r="C76" t="str">
            <v>E</v>
          </cell>
          <cell r="N76">
            <v>98.931821024926307</v>
          </cell>
          <cell r="O76">
            <v>3.2977273674975436</v>
          </cell>
          <cell r="P76">
            <v>92.225309999999993</v>
          </cell>
          <cell r="Q76">
            <v>2.9750099999999997</v>
          </cell>
          <cell r="R76">
            <v>65.704793949854277</v>
          </cell>
          <cell r="S76">
            <v>2.1195094822533638</v>
          </cell>
          <cell r="T76">
            <v>16.891087641982288</v>
          </cell>
          <cell r="U76">
            <v>0.56303625473274299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AB76">
            <v>273.75301261676282</v>
          </cell>
          <cell r="AC76">
            <v>0.81961979825378084</v>
          </cell>
        </row>
        <row r="77">
          <cell r="A77" t="str">
            <v>TOTAL DONG WON</v>
          </cell>
          <cell r="N77">
            <v>98.931821024926307</v>
          </cell>
          <cell r="O77">
            <v>3.2977273674975436</v>
          </cell>
          <cell r="P77">
            <v>92.225309999999993</v>
          </cell>
          <cell r="Q77">
            <v>2.9750099999999997</v>
          </cell>
          <cell r="R77">
            <v>65.704793949854277</v>
          </cell>
          <cell r="S77">
            <v>2.1195094822533638</v>
          </cell>
          <cell r="T77">
            <v>16.891087641982288</v>
          </cell>
          <cell r="U77">
            <v>0.56303625473274299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AB77">
            <v>273.75301261676282</v>
          </cell>
          <cell r="AC77">
            <v>0.81961979825378084</v>
          </cell>
        </row>
        <row r="78">
          <cell r="A78" t="str">
            <v xml:space="preserve">  T E S O R O   BOLIVIA PETROLEUM Co.</v>
          </cell>
        </row>
        <row r="79">
          <cell r="A79" t="str">
            <v>EDD</v>
          </cell>
          <cell r="B79" t="str">
            <v>ESCONDIDO</v>
          </cell>
          <cell r="C79" t="str">
            <v>E</v>
          </cell>
          <cell r="D79">
            <v>2564.19</v>
          </cell>
          <cell r="E79">
            <v>82.715806451612906</v>
          </cell>
          <cell r="F79">
            <v>3060.01</v>
          </cell>
          <cell r="G79">
            <v>109.28607142857143</v>
          </cell>
          <cell r="H79">
            <v>12884.5</v>
          </cell>
          <cell r="I79">
            <v>415.62903225806451</v>
          </cell>
          <cell r="J79">
            <v>4647.97</v>
          </cell>
          <cell r="K79">
            <v>154.93233333333333</v>
          </cell>
          <cell r="L79">
            <v>5157.8599999999997</v>
          </cell>
          <cell r="M79">
            <v>166.38258064516128</v>
          </cell>
          <cell r="N79">
            <v>11681.25</v>
          </cell>
          <cell r="O79">
            <v>389.375</v>
          </cell>
          <cell r="P79">
            <v>20177.11</v>
          </cell>
          <cell r="Q79">
            <v>650.87451612903226</v>
          </cell>
          <cell r="R79">
            <v>10757.54</v>
          </cell>
          <cell r="S79">
            <v>347.01741935483875</v>
          </cell>
          <cell r="T79">
            <v>5273.64</v>
          </cell>
          <cell r="U79">
            <v>175.78800000000001</v>
          </cell>
          <cell r="V79">
            <v>4244.93</v>
          </cell>
          <cell r="W79">
            <v>136.93322580645162</v>
          </cell>
          <cell r="X79">
            <v>5304.35</v>
          </cell>
          <cell r="Y79">
            <v>176.81166666666667</v>
          </cell>
          <cell r="AB79">
            <v>85753.35</v>
          </cell>
          <cell r="AC79">
            <v>256.74655688622755</v>
          </cell>
        </row>
        <row r="80">
          <cell r="A80" t="str">
            <v>LVT</v>
          </cell>
          <cell r="B80" t="str">
            <v>LA VERTIENTE</v>
          </cell>
          <cell r="C80" t="str">
            <v>E</v>
          </cell>
          <cell r="D80">
            <v>2808.42</v>
          </cell>
          <cell r="E80">
            <v>90.594193548387096</v>
          </cell>
          <cell r="F80">
            <v>3240.36</v>
          </cell>
          <cell r="G80">
            <v>115.72714285714287</v>
          </cell>
          <cell r="H80">
            <v>1559.99</v>
          </cell>
          <cell r="I80">
            <v>50.322258064516127</v>
          </cell>
          <cell r="J80">
            <v>1628.88</v>
          </cell>
          <cell r="K80">
            <v>54.296000000000006</v>
          </cell>
          <cell r="L80">
            <v>1450.91</v>
          </cell>
          <cell r="M80">
            <v>46.803548387096775</v>
          </cell>
          <cell r="N80">
            <v>921.38</v>
          </cell>
          <cell r="O80">
            <v>30.712666666666667</v>
          </cell>
          <cell r="P80">
            <v>753.51</v>
          </cell>
          <cell r="Q80">
            <v>24.306774193548385</v>
          </cell>
          <cell r="R80">
            <v>2048.4899999999998</v>
          </cell>
          <cell r="S80">
            <v>66.080322580645159</v>
          </cell>
          <cell r="T80">
            <v>2011.71</v>
          </cell>
          <cell r="U80">
            <v>67.057000000000002</v>
          </cell>
          <cell r="V80">
            <v>1425.76</v>
          </cell>
          <cell r="W80">
            <v>45.992258064516129</v>
          </cell>
          <cell r="X80">
            <v>2471.37</v>
          </cell>
          <cell r="Y80">
            <v>82.378999999999991</v>
          </cell>
          <cell r="AB80">
            <v>20320.78</v>
          </cell>
          <cell r="AC80">
            <v>60.840658682634725</v>
          </cell>
        </row>
        <row r="81">
          <cell r="A81" t="str">
            <v>TGT</v>
          </cell>
          <cell r="B81" t="str">
            <v>TAIGUATI</v>
          </cell>
          <cell r="C81" t="str">
            <v>E</v>
          </cell>
          <cell r="D81">
            <v>581.12</v>
          </cell>
          <cell r="E81">
            <v>18.745806451612903</v>
          </cell>
          <cell r="F81">
            <v>509.46</v>
          </cell>
          <cell r="G81">
            <v>18.195</v>
          </cell>
          <cell r="H81">
            <v>555.46</v>
          </cell>
          <cell r="I81">
            <v>17.918064516129032</v>
          </cell>
          <cell r="J81">
            <v>427.48</v>
          </cell>
          <cell r="K81">
            <v>14.249333333333334</v>
          </cell>
          <cell r="L81">
            <v>576.19000000000005</v>
          </cell>
          <cell r="M81">
            <v>18.58677419354839</v>
          </cell>
          <cell r="N81">
            <v>489.23</v>
          </cell>
          <cell r="O81">
            <v>16.307666666666666</v>
          </cell>
          <cell r="P81">
            <v>493.43</v>
          </cell>
          <cell r="Q81">
            <v>15.917096774193549</v>
          </cell>
          <cell r="R81">
            <v>430.36</v>
          </cell>
          <cell r="S81">
            <v>13.882580645161291</v>
          </cell>
          <cell r="T81">
            <v>379.22</v>
          </cell>
          <cell r="U81">
            <v>12.640666666666668</v>
          </cell>
          <cell r="V81">
            <v>434</v>
          </cell>
          <cell r="W81">
            <v>14</v>
          </cell>
          <cell r="X81">
            <v>438.86</v>
          </cell>
          <cell r="Y81">
            <v>14.628666666666668</v>
          </cell>
          <cell r="AB81">
            <v>5314.8099999999995</v>
          </cell>
          <cell r="AC81">
            <v>15.912604790419159</v>
          </cell>
        </row>
        <row r="82">
          <cell r="A82" t="str">
            <v>TOTAL TESORO</v>
          </cell>
          <cell r="D82">
            <v>5953.7300000000005</v>
          </cell>
          <cell r="E82">
            <v>192.05580645161291</v>
          </cell>
          <cell r="F82">
            <v>6809.8300000000008</v>
          </cell>
          <cell r="G82">
            <v>243.20821428571432</v>
          </cell>
          <cell r="H82">
            <v>14999.95</v>
          </cell>
          <cell r="I82">
            <v>483.86935483870968</v>
          </cell>
          <cell r="J82">
            <v>6704.33</v>
          </cell>
          <cell r="K82">
            <v>223.47766666666666</v>
          </cell>
          <cell r="L82">
            <v>7184.9599999999991</v>
          </cell>
          <cell r="M82">
            <v>231.77290322580643</v>
          </cell>
          <cell r="N82">
            <v>13091.859999999999</v>
          </cell>
          <cell r="O82">
            <v>436.39533333333327</v>
          </cell>
          <cell r="P82">
            <v>21424.05</v>
          </cell>
          <cell r="Q82">
            <v>691.09838709677422</v>
          </cell>
          <cell r="R82">
            <v>13236.390000000001</v>
          </cell>
          <cell r="S82">
            <v>426.98032258064518</v>
          </cell>
          <cell r="T82">
            <v>7664.5700000000006</v>
          </cell>
          <cell r="U82">
            <v>255.48566666666667</v>
          </cell>
          <cell r="V82">
            <v>6104.6900000000005</v>
          </cell>
          <cell r="W82">
            <v>196.92548387096775</v>
          </cell>
          <cell r="X82">
            <v>8214.58</v>
          </cell>
          <cell r="Y82">
            <v>273.8193333333333</v>
          </cell>
          <cell r="AB82">
            <v>111388.94000000002</v>
          </cell>
          <cell r="AC82">
            <v>333.4998203592815</v>
          </cell>
        </row>
        <row r="83">
          <cell r="A83" t="str">
            <v xml:space="preserve">   M E N O R E S   ( Y P F B )</v>
          </cell>
        </row>
        <row r="84">
          <cell r="A84" t="str">
            <v>CBT</v>
          </cell>
          <cell r="B84" t="str">
            <v>CAMBEITI</v>
          </cell>
          <cell r="C84" t="str">
            <v>N</v>
          </cell>
        </row>
        <row r="85">
          <cell r="A85" t="str">
            <v>NJL</v>
          </cell>
          <cell r="B85" t="str">
            <v>NARANJILLOS</v>
          </cell>
          <cell r="C85" t="str">
            <v>N</v>
          </cell>
        </row>
        <row r="86">
          <cell r="A86" t="str">
            <v>TTR</v>
          </cell>
          <cell r="B86" t="str">
            <v>TATARENDA</v>
          </cell>
          <cell r="C86" t="str">
            <v>N</v>
          </cell>
        </row>
        <row r="87">
          <cell r="A87" t="str">
            <v>VMT</v>
          </cell>
          <cell r="B87" t="str">
            <v>VILLAMONTES</v>
          </cell>
          <cell r="C87" t="str">
            <v>N</v>
          </cell>
        </row>
        <row r="88">
          <cell r="A88" t="str">
            <v>TOTAL MENORES</v>
          </cell>
        </row>
        <row r="89">
          <cell r="A89" t="str">
            <v>TOTAL NUEVO</v>
          </cell>
          <cell r="D89">
            <v>6968.7698099999998</v>
          </cell>
          <cell r="E89">
            <v>224.79902612903226</v>
          </cell>
          <cell r="F89">
            <v>6894.5185099999999</v>
          </cell>
          <cell r="G89">
            <v>246.23280392857143</v>
          </cell>
          <cell r="H89">
            <v>6629.4241899999997</v>
          </cell>
          <cell r="I89">
            <v>213.85239322580645</v>
          </cell>
          <cell r="J89">
            <v>6452.6146600000002</v>
          </cell>
          <cell r="K89">
            <v>215.08715533333333</v>
          </cell>
          <cell r="L89">
            <v>7017.5002318217939</v>
          </cell>
          <cell r="M89">
            <v>226.37097522005786</v>
          </cell>
          <cell r="N89">
            <v>8015.6656663831855</v>
          </cell>
          <cell r="O89">
            <v>267.1888555461062</v>
          </cell>
          <cell r="P89">
            <v>8582.7576358116967</v>
          </cell>
          <cell r="Q89">
            <v>276.86314954231278</v>
          </cell>
          <cell r="R89">
            <v>8979.7156180424099</v>
          </cell>
          <cell r="S89">
            <v>289.66824574330354</v>
          </cell>
          <cell r="T89">
            <v>12236.346132656405</v>
          </cell>
          <cell r="U89">
            <v>407.87820442188018</v>
          </cell>
          <cell r="V89">
            <v>15209.717001467716</v>
          </cell>
          <cell r="W89">
            <v>490.6360323054102</v>
          </cell>
          <cell r="X89">
            <v>13416.816452837718</v>
          </cell>
          <cell r="Y89">
            <v>447.22721509459063</v>
          </cell>
          <cell r="AB89">
            <v>100403.84590902091</v>
          </cell>
          <cell r="AC89">
            <v>300.61031709287698</v>
          </cell>
        </row>
        <row r="90">
          <cell r="A90" t="str">
            <v>TOTAL EXISTENTE</v>
          </cell>
          <cell r="D90">
            <v>89725.264399999985</v>
          </cell>
          <cell r="E90">
            <v>2894.3633677419352</v>
          </cell>
          <cell r="F90">
            <v>80365.37629</v>
          </cell>
          <cell r="G90">
            <v>2870.1920103571429</v>
          </cell>
          <cell r="H90">
            <v>94606.420429999998</v>
          </cell>
          <cell r="I90">
            <v>3051.8200138709676</v>
          </cell>
          <cell r="J90">
            <v>84592.205720000013</v>
          </cell>
          <cell r="K90">
            <v>2819.7401906666669</v>
          </cell>
          <cell r="L90">
            <v>85426.287607225182</v>
          </cell>
          <cell r="M90">
            <v>2755.6866970072638</v>
          </cell>
          <cell r="N90">
            <v>88738.421115881603</v>
          </cell>
          <cell r="O90">
            <v>2957.9473705293867</v>
          </cell>
          <cell r="P90">
            <v>98707.835982008924</v>
          </cell>
          <cell r="Q90">
            <v>3184.1237413551266</v>
          </cell>
          <cell r="R90">
            <v>93570.175552227956</v>
          </cell>
          <cell r="S90">
            <v>3018.3927597492889</v>
          </cell>
          <cell r="T90">
            <v>81805.851874511136</v>
          </cell>
          <cell r="U90">
            <v>2726.861729150371</v>
          </cell>
          <cell r="V90">
            <v>83578.066629637251</v>
          </cell>
          <cell r="W90">
            <v>2696.0666654721695</v>
          </cell>
          <cell r="X90">
            <v>84383.778992061954</v>
          </cell>
          <cell r="Y90">
            <v>2812.7926330687319</v>
          </cell>
          <cell r="AB90">
            <v>965499.684593554</v>
          </cell>
          <cell r="AC90">
            <v>2890.7176185435746</v>
          </cell>
        </row>
        <row r="91">
          <cell r="A91" t="str">
            <v>TOTAL NACIONAL</v>
          </cell>
          <cell r="D91">
            <v>96694.034209999983</v>
          </cell>
          <cell r="E91">
            <v>3119.1623938709672</v>
          </cell>
          <cell r="F91">
            <v>87259.894799999995</v>
          </cell>
          <cell r="G91">
            <v>3116.4248142857141</v>
          </cell>
          <cell r="H91">
            <v>101235.84462</v>
          </cell>
          <cell r="I91">
            <v>3265.6724070967744</v>
          </cell>
          <cell r="J91">
            <v>91044.820380000019</v>
          </cell>
          <cell r="K91">
            <v>3034.827346</v>
          </cell>
          <cell r="L91">
            <v>92443.78783904697</v>
          </cell>
          <cell r="M91">
            <v>2982.0576722273217</v>
          </cell>
          <cell r="N91">
            <v>96754.086782264785</v>
          </cell>
          <cell r="O91">
            <v>3225.1362260754927</v>
          </cell>
          <cell r="P91">
            <v>107290.59361782062</v>
          </cell>
          <cell r="Q91">
            <v>3460.9868908974395</v>
          </cell>
          <cell r="R91">
            <v>102549.89117027036</v>
          </cell>
          <cell r="S91">
            <v>3308.0610054925924</v>
          </cell>
          <cell r="T91">
            <v>94042.198007167535</v>
          </cell>
          <cell r="U91">
            <v>3134.7399335722512</v>
          </cell>
          <cell r="V91">
            <v>98787.783631104961</v>
          </cell>
          <cell r="W91">
            <v>3186.7026977775795</v>
          </cell>
          <cell r="X91">
            <v>97800.595444899678</v>
          </cell>
          <cell r="Y91">
            <v>3260.0198481633224</v>
          </cell>
          <cell r="AB91">
            <v>1065903.530502575</v>
          </cell>
          <cell r="AC91">
            <v>3191.3279356364519</v>
          </cell>
        </row>
        <row r="92">
          <cell r="D92" t="str">
            <v>NOTA.- * VOLUMENES DE GASOLINA NATURAL CALCULADOS DEL GAS ENTREGADO A DUCTO</v>
          </cell>
        </row>
      </sheetData>
      <sheetData sheetId="26"/>
      <sheetData sheetId="27"/>
      <sheetData sheetId="28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937</v>
          </cell>
          <cell r="E10">
            <v>30.225806451612904</v>
          </cell>
          <cell r="F10">
            <v>691</v>
          </cell>
          <cell r="G10">
            <v>24.678571428571427</v>
          </cell>
          <cell r="H10">
            <v>550</v>
          </cell>
          <cell r="I10">
            <v>17.741935483870968</v>
          </cell>
          <cell r="J10">
            <v>564</v>
          </cell>
          <cell r="K10">
            <v>18.8</v>
          </cell>
          <cell r="AB10">
            <v>2742</v>
          </cell>
          <cell r="AC10">
            <v>8.2095808383233528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353</v>
          </cell>
          <cell r="E11">
            <v>11.387096774193548</v>
          </cell>
          <cell r="F11">
            <v>321</v>
          </cell>
          <cell r="G11">
            <v>11.464285714285714</v>
          </cell>
          <cell r="H11">
            <v>362</v>
          </cell>
          <cell r="I11">
            <v>11.67741935483871</v>
          </cell>
          <cell r="J11">
            <v>336</v>
          </cell>
          <cell r="K11">
            <v>11.2</v>
          </cell>
          <cell r="L11">
            <v>341</v>
          </cell>
          <cell r="M11">
            <v>11</v>
          </cell>
          <cell r="N11">
            <v>309</v>
          </cell>
          <cell r="O11">
            <v>10.3</v>
          </cell>
          <cell r="P11">
            <v>1113</v>
          </cell>
          <cell r="Q11">
            <v>35.903225806451616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918</v>
          </cell>
          <cell r="E12">
            <v>29.612903225806452</v>
          </cell>
          <cell r="F12">
            <v>1205</v>
          </cell>
          <cell r="G12">
            <v>43.035714285714285</v>
          </cell>
          <cell r="H12">
            <v>1400</v>
          </cell>
          <cell r="I12">
            <v>45.161290322580648</v>
          </cell>
          <cell r="J12">
            <v>1869</v>
          </cell>
          <cell r="K12">
            <v>62.3</v>
          </cell>
          <cell r="L12">
            <v>2008</v>
          </cell>
          <cell r="M12">
            <v>64.774193548387103</v>
          </cell>
          <cell r="N12">
            <v>2253</v>
          </cell>
          <cell r="O12">
            <v>75.099999999999994</v>
          </cell>
          <cell r="P12">
            <v>3688</v>
          </cell>
          <cell r="Q12">
            <v>118.96774193548387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99</v>
          </cell>
          <cell r="E13">
            <v>3.193548387096774</v>
          </cell>
          <cell r="F13">
            <v>94</v>
          </cell>
          <cell r="G13">
            <v>3.3571428571428572</v>
          </cell>
          <cell r="H13">
            <v>18</v>
          </cell>
          <cell r="I13">
            <v>0.58064516129032262</v>
          </cell>
          <cell r="P13">
            <v>8</v>
          </cell>
          <cell r="Q13">
            <v>0.25806451612903225</v>
          </cell>
          <cell r="AB13">
            <v>219</v>
          </cell>
          <cell r="AC13">
            <v>0.65568862275449102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P14">
            <v>47</v>
          </cell>
          <cell r="Q14">
            <v>1.5161290322580645</v>
          </cell>
          <cell r="AB14">
            <v>47</v>
          </cell>
          <cell r="AC14">
            <v>0.1407185628742515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13183</v>
          </cell>
          <cell r="E15">
            <v>425.25806451612902</v>
          </cell>
          <cell r="F15">
            <v>12963</v>
          </cell>
          <cell r="G15">
            <v>462.96428571428572</v>
          </cell>
          <cell r="H15">
            <v>12914</v>
          </cell>
          <cell r="I15">
            <v>416.58064516129031</v>
          </cell>
          <cell r="J15">
            <v>12598</v>
          </cell>
          <cell r="K15">
            <v>419.93333333333334</v>
          </cell>
          <cell r="L15">
            <v>10635</v>
          </cell>
          <cell r="M15">
            <v>343.06451612903226</v>
          </cell>
          <cell r="N15">
            <v>5070</v>
          </cell>
          <cell r="O15">
            <v>169</v>
          </cell>
          <cell r="P15">
            <v>15428</v>
          </cell>
          <cell r="Q15">
            <v>497.67741935483872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27753</v>
          </cell>
          <cell r="E17">
            <v>895.25806451612902</v>
          </cell>
          <cell r="F17">
            <v>24060</v>
          </cell>
          <cell r="G17">
            <v>859.28571428571433</v>
          </cell>
          <cell r="H17">
            <v>26030.233587247592</v>
          </cell>
          <cell r="I17">
            <v>839.68495442734172</v>
          </cell>
          <cell r="J17">
            <v>26018.469443574919</v>
          </cell>
          <cell r="K17">
            <v>867.28231478583064</v>
          </cell>
          <cell r="L17">
            <v>27824</v>
          </cell>
          <cell r="M17">
            <v>897.54838709677415</v>
          </cell>
          <cell r="N17">
            <v>23013</v>
          </cell>
          <cell r="O17">
            <v>767.1</v>
          </cell>
          <cell r="P17">
            <v>22773</v>
          </cell>
          <cell r="Q17">
            <v>734.61290322580646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G18">
            <v>0</v>
          </cell>
          <cell r="H18">
            <v>765.76641275240763</v>
          </cell>
          <cell r="I18">
            <v>24.702142346851858</v>
          </cell>
          <cell r="J18">
            <v>1469.5305564250812</v>
          </cell>
          <cell r="K18">
            <v>48.984351880836037</v>
          </cell>
          <cell r="L18">
            <v>1688</v>
          </cell>
          <cell r="M18">
            <v>54.451612903225808</v>
          </cell>
          <cell r="N18">
            <v>4748</v>
          </cell>
          <cell r="O18">
            <v>158.26666666666668</v>
          </cell>
          <cell r="P18">
            <v>4243</v>
          </cell>
          <cell r="Q18">
            <v>136.87096774193549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U19">
            <v>0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2218</v>
          </cell>
          <cell r="E20">
            <v>71.548387096774192</v>
          </cell>
          <cell r="F20">
            <v>2085</v>
          </cell>
          <cell r="G20">
            <v>74.464285714285708</v>
          </cell>
          <cell r="H20">
            <v>2561</v>
          </cell>
          <cell r="I20">
            <v>82.612903225806448</v>
          </cell>
          <cell r="J20">
            <v>2788</v>
          </cell>
          <cell r="K20">
            <v>92.933333333333337</v>
          </cell>
          <cell r="L20">
            <v>3089</v>
          </cell>
          <cell r="M20">
            <v>99.645161290322577</v>
          </cell>
          <cell r="N20">
            <v>3110</v>
          </cell>
          <cell r="O20">
            <v>103.66666666666667</v>
          </cell>
          <cell r="P20">
            <v>3020</v>
          </cell>
          <cell r="Q20">
            <v>97.41935483870968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1234</v>
          </cell>
          <cell r="E22">
            <v>39.806451612903224</v>
          </cell>
          <cell r="F22">
            <v>945</v>
          </cell>
          <cell r="G22">
            <v>33.75</v>
          </cell>
          <cell r="H22">
            <v>2806</v>
          </cell>
          <cell r="I22">
            <v>90.516129032258064</v>
          </cell>
          <cell r="J22">
            <v>5975</v>
          </cell>
          <cell r="K22">
            <v>199.16666666666666</v>
          </cell>
          <cell r="L22">
            <v>10366</v>
          </cell>
          <cell r="M22">
            <v>334.38709677419354</v>
          </cell>
          <cell r="N22">
            <v>11864</v>
          </cell>
          <cell r="O22">
            <v>395.46666666666664</v>
          </cell>
          <cell r="P22">
            <v>8638</v>
          </cell>
          <cell r="Q22">
            <v>278.64516129032256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14134</v>
          </cell>
          <cell r="E23">
            <v>455.93548387096774</v>
          </cell>
          <cell r="F23">
            <v>11465</v>
          </cell>
          <cell r="G23">
            <v>409.46428571428572</v>
          </cell>
          <cell r="H23">
            <v>11751</v>
          </cell>
          <cell r="I23">
            <v>379.06451612903226</v>
          </cell>
          <cell r="J23">
            <v>10199</v>
          </cell>
          <cell r="K23">
            <v>339.96666666666664</v>
          </cell>
          <cell r="L23">
            <v>13936</v>
          </cell>
          <cell r="M23">
            <v>449.54838709677421</v>
          </cell>
          <cell r="N23">
            <v>12896</v>
          </cell>
          <cell r="O23">
            <v>429.86666666666667</v>
          </cell>
          <cell r="P23">
            <v>13135</v>
          </cell>
          <cell r="Q23">
            <v>423.70967741935482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U24">
            <v>0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885</v>
          </cell>
          <cell r="E25">
            <v>28.548387096774192</v>
          </cell>
          <cell r="F25">
            <v>832</v>
          </cell>
          <cell r="G25">
            <v>29.714285714285715</v>
          </cell>
          <cell r="H25">
            <v>901</v>
          </cell>
          <cell r="I25">
            <v>29.06451612903226</v>
          </cell>
          <cell r="J25">
            <v>974</v>
          </cell>
          <cell r="K25">
            <v>32.466666666666669</v>
          </cell>
          <cell r="L25">
            <v>1556</v>
          </cell>
          <cell r="M25">
            <v>50.193548387096776</v>
          </cell>
          <cell r="N25">
            <v>8357</v>
          </cell>
          <cell r="O25">
            <v>278.56666666666666</v>
          </cell>
          <cell r="P25">
            <v>5829</v>
          </cell>
          <cell r="Q25">
            <v>188.03225806451613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U26">
            <v>0</v>
          </cell>
        </row>
        <row r="27">
          <cell r="A27" t="str">
            <v>TOTAL NUEVO</v>
          </cell>
          <cell r="D27">
            <v>16724</v>
          </cell>
          <cell r="E27">
            <v>539.48387096774195</v>
          </cell>
          <cell r="F27">
            <v>16219</v>
          </cell>
          <cell r="G27">
            <v>579.25</v>
          </cell>
          <cell r="H27">
            <v>18815.766412752408</v>
          </cell>
          <cell r="I27">
            <v>606.96020686298084</v>
          </cell>
          <cell r="J27">
            <v>22811.530556425081</v>
          </cell>
          <cell r="K27">
            <v>760.38435188083599</v>
          </cell>
          <cell r="L27">
            <v>25038</v>
          </cell>
          <cell r="M27">
            <v>807.67741935483866</v>
          </cell>
          <cell r="N27">
            <v>24244</v>
          </cell>
          <cell r="O27">
            <v>808.13333333333333</v>
          </cell>
          <cell r="P27">
            <v>33165</v>
          </cell>
          <cell r="Q27">
            <v>1069.8387096774193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44990</v>
          </cell>
          <cell r="E28">
            <v>1451.2903225806451</v>
          </cell>
          <cell r="F28">
            <v>38442</v>
          </cell>
          <cell r="G28">
            <v>1372.9285714285713</v>
          </cell>
          <cell r="H28">
            <v>41243.233587247596</v>
          </cell>
          <cell r="I28">
            <v>1330.4268899112128</v>
          </cell>
          <cell r="J28">
            <v>39979.469443574919</v>
          </cell>
          <cell r="K28">
            <v>1332.6489814524973</v>
          </cell>
          <cell r="L28">
            <v>46405</v>
          </cell>
          <cell r="M28">
            <v>1496.9354838709678</v>
          </cell>
          <cell r="N28">
            <v>47376</v>
          </cell>
          <cell r="O28">
            <v>1579.2</v>
          </cell>
          <cell r="P28">
            <v>44757</v>
          </cell>
          <cell r="Q28">
            <v>1443.7741935483871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61714</v>
          </cell>
          <cell r="E29">
            <v>1990.7741935483871</v>
          </cell>
          <cell r="F29">
            <v>54661</v>
          </cell>
          <cell r="G29">
            <v>1952.1785714285713</v>
          </cell>
          <cell r="H29">
            <v>60059</v>
          </cell>
          <cell r="I29">
            <v>1937.3870967741937</v>
          </cell>
          <cell r="J29">
            <v>62791</v>
          </cell>
          <cell r="K29">
            <v>2093.0333333333333</v>
          </cell>
          <cell r="L29">
            <v>71443</v>
          </cell>
          <cell r="M29">
            <v>2304.6129032258063</v>
          </cell>
          <cell r="N29">
            <v>71620</v>
          </cell>
          <cell r="O29">
            <v>2387.3333333333335</v>
          </cell>
          <cell r="P29">
            <v>77922</v>
          </cell>
          <cell r="Q29">
            <v>2513.6129032258063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77</v>
          </cell>
          <cell r="E32">
            <v>2.4838709677419355</v>
          </cell>
          <cell r="F32">
            <v>56</v>
          </cell>
          <cell r="G32">
            <v>2</v>
          </cell>
          <cell r="H32">
            <v>64</v>
          </cell>
          <cell r="I32">
            <v>2.064516129032258</v>
          </cell>
          <cell r="J32">
            <v>59</v>
          </cell>
          <cell r="K32">
            <v>1.9666666666666666</v>
          </cell>
          <cell r="AB32">
            <v>256</v>
          </cell>
          <cell r="AC32">
            <v>0.76646706586826352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12286</v>
          </cell>
          <cell r="E33">
            <v>396.32258064516128</v>
          </cell>
          <cell r="F33">
            <v>10963</v>
          </cell>
          <cell r="G33">
            <v>391.53571428571428</v>
          </cell>
          <cell r="H33">
            <v>11715</v>
          </cell>
          <cell r="I33">
            <v>377.90322580645159</v>
          </cell>
          <cell r="J33">
            <v>7758</v>
          </cell>
          <cell r="K33">
            <v>258.60000000000002</v>
          </cell>
          <cell r="L33">
            <v>5436</v>
          </cell>
          <cell r="M33">
            <v>175.35483870967741</v>
          </cell>
          <cell r="N33">
            <v>6138</v>
          </cell>
          <cell r="O33">
            <v>204.6</v>
          </cell>
          <cell r="P33">
            <v>7350</v>
          </cell>
          <cell r="Q33">
            <v>237.09677419354838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19</v>
          </cell>
          <cell r="I34">
            <v>0.61290322580645162</v>
          </cell>
          <cell r="J34">
            <v>3</v>
          </cell>
          <cell r="K34">
            <v>0.1</v>
          </cell>
          <cell r="L34">
            <v>55</v>
          </cell>
          <cell r="M34">
            <v>1.7741935483870968</v>
          </cell>
          <cell r="N34">
            <v>150</v>
          </cell>
          <cell r="O34">
            <v>5</v>
          </cell>
          <cell r="P34">
            <v>155</v>
          </cell>
          <cell r="Q34">
            <v>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U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68</v>
          </cell>
          <cell r="E36">
            <v>2.193548387096774</v>
          </cell>
          <cell r="F36">
            <v>66</v>
          </cell>
          <cell r="G36">
            <v>2.3571428571428572</v>
          </cell>
          <cell r="H36">
            <v>73</v>
          </cell>
          <cell r="I36">
            <v>2.3548387096774195</v>
          </cell>
          <cell r="J36">
            <v>65</v>
          </cell>
          <cell r="K36">
            <v>2.1666666666666665</v>
          </cell>
          <cell r="AB36">
            <v>272</v>
          </cell>
          <cell r="AC36">
            <v>0.81437125748502992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4131</v>
          </cell>
          <cell r="E37">
            <v>133.25806451612902</v>
          </cell>
          <cell r="F37">
            <v>3853</v>
          </cell>
          <cell r="G37">
            <v>137.60714285714286</v>
          </cell>
          <cell r="H37">
            <v>4514</v>
          </cell>
          <cell r="I37">
            <v>145.61290322580646</v>
          </cell>
          <cell r="J37">
            <v>4563</v>
          </cell>
          <cell r="K37">
            <v>152.1</v>
          </cell>
          <cell r="L37">
            <v>4606</v>
          </cell>
          <cell r="M37">
            <v>148.58064516129033</v>
          </cell>
          <cell r="N37">
            <v>4809</v>
          </cell>
          <cell r="O37">
            <v>160.30000000000001</v>
          </cell>
          <cell r="P37">
            <v>5004</v>
          </cell>
          <cell r="Q37">
            <v>161.41935483870967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18704</v>
          </cell>
          <cell r="E38">
            <v>603.35483870967744</v>
          </cell>
          <cell r="F38">
            <v>16674</v>
          </cell>
          <cell r="G38">
            <v>595.5</v>
          </cell>
          <cell r="H38">
            <v>18495</v>
          </cell>
          <cell r="I38">
            <v>596.61290322580646</v>
          </cell>
          <cell r="J38">
            <v>18064</v>
          </cell>
          <cell r="K38">
            <v>602.13333333333333</v>
          </cell>
          <cell r="L38">
            <v>18651</v>
          </cell>
          <cell r="M38">
            <v>601.64516129032256</v>
          </cell>
          <cell r="N38">
            <v>18067</v>
          </cell>
          <cell r="O38">
            <v>602.23333333333335</v>
          </cell>
          <cell r="P38">
            <v>18649</v>
          </cell>
          <cell r="Q38">
            <v>601.58064516129036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H39">
            <v>227</v>
          </cell>
          <cell r="I39">
            <v>7.32258064516129</v>
          </cell>
          <cell r="J39">
            <v>177</v>
          </cell>
          <cell r="K39">
            <v>5.9</v>
          </cell>
          <cell r="L39">
            <v>2608</v>
          </cell>
          <cell r="M39">
            <v>84.129032258064512</v>
          </cell>
          <cell r="N39">
            <v>7273</v>
          </cell>
          <cell r="O39">
            <v>242.43333333333334</v>
          </cell>
          <cell r="P39">
            <v>7112</v>
          </cell>
          <cell r="Q39">
            <v>229.41935483870967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L40">
            <v>3</v>
          </cell>
          <cell r="M40">
            <v>9.6774193548387094E-2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10724</v>
          </cell>
          <cell r="E41">
            <v>345.93548387096774</v>
          </cell>
          <cell r="F41">
            <v>9774</v>
          </cell>
          <cell r="G41">
            <v>349.07142857142856</v>
          </cell>
          <cell r="H41">
            <v>11574</v>
          </cell>
          <cell r="I41">
            <v>373.35483870967744</v>
          </cell>
          <cell r="J41">
            <v>11096</v>
          </cell>
          <cell r="K41">
            <v>369.86666666666667</v>
          </cell>
          <cell r="L41">
            <v>12225</v>
          </cell>
          <cell r="M41">
            <v>394.35483870967744</v>
          </cell>
          <cell r="N41">
            <v>12792</v>
          </cell>
          <cell r="O41">
            <v>426.4</v>
          </cell>
          <cell r="P41">
            <v>13592</v>
          </cell>
          <cell r="Q41">
            <v>438.45161290322579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1251</v>
          </cell>
          <cell r="E42">
            <v>40.354838709677416</v>
          </cell>
          <cell r="F42">
            <v>1871</v>
          </cell>
          <cell r="G42">
            <v>66.821428571428569</v>
          </cell>
          <cell r="H42">
            <v>2186</v>
          </cell>
          <cell r="I42">
            <v>70.516129032258064</v>
          </cell>
          <cell r="J42">
            <v>1815</v>
          </cell>
          <cell r="K42">
            <v>60.5</v>
          </cell>
          <cell r="L42">
            <v>2088</v>
          </cell>
          <cell r="M42">
            <v>67.354838709677423</v>
          </cell>
          <cell r="N42">
            <v>2255</v>
          </cell>
          <cell r="O42">
            <v>75.166666666666671</v>
          </cell>
          <cell r="P42">
            <v>2331</v>
          </cell>
          <cell r="Q42">
            <v>75.193548387096769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U43">
            <v>0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1911</v>
          </cell>
          <cell r="E44">
            <v>61.645161290322584</v>
          </cell>
          <cell r="F44">
            <v>1718</v>
          </cell>
          <cell r="G44">
            <v>61.357142857142854</v>
          </cell>
          <cell r="H44">
            <v>1928</v>
          </cell>
          <cell r="I44">
            <v>62.193548387096776</v>
          </cell>
          <cell r="J44">
            <v>2018</v>
          </cell>
          <cell r="K44">
            <v>67.266666666666666</v>
          </cell>
          <cell r="L44">
            <v>2291</v>
          </cell>
          <cell r="M44">
            <v>73.903225806451616</v>
          </cell>
          <cell r="N44">
            <v>2347</v>
          </cell>
          <cell r="O44">
            <v>78.233333333333334</v>
          </cell>
          <cell r="P44">
            <v>2765</v>
          </cell>
          <cell r="Q44">
            <v>89.193548387096769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U45">
            <v>0</v>
          </cell>
        </row>
        <row r="46">
          <cell r="A46" t="str">
            <v>TOTAL NUEVO</v>
          </cell>
          <cell r="D46">
            <v>34955</v>
          </cell>
          <cell r="E46">
            <v>1127.5806451612902</v>
          </cell>
          <cell r="F46">
            <v>32294</v>
          </cell>
          <cell r="G46">
            <v>1153.3571428571429</v>
          </cell>
          <cell r="H46">
            <v>37152</v>
          </cell>
          <cell r="I46">
            <v>1198.4516129032259</v>
          </cell>
          <cell r="J46">
            <v>35842</v>
          </cell>
          <cell r="K46">
            <v>1194.7333333333333</v>
          </cell>
          <cell r="L46">
            <v>40236</v>
          </cell>
          <cell r="M46">
            <v>1297.9354838709678</v>
          </cell>
          <cell r="N46">
            <v>45346</v>
          </cell>
          <cell r="O46">
            <v>1511.5333333333333</v>
          </cell>
          <cell r="P46">
            <v>46843</v>
          </cell>
          <cell r="Q46">
            <v>1511.0645161290322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14197</v>
          </cell>
          <cell r="E47">
            <v>457.96774193548384</v>
          </cell>
          <cell r="F47">
            <v>12681</v>
          </cell>
          <cell r="G47">
            <v>452.89285714285717</v>
          </cell>
          <cell r="H47">
            <v>13643</v>
          </cell>
          <cell r="I47">
            <v>440.09677419354841</v>
          </cell>
          <cell r="J47">
            <v>9776</v>
          </cell>
          <cell r="K47">
            <v>325.86666666666667</v>
          </cell>
          <cell r="L47">
            <v>7727</v>
          </cell>
          <cell r="M47">
            <v>249.25806451612902</v>
          </cell>
          <cell r="N47">
            <v>8485</v>
          </cell>
          <cell r="O47">
            <v>282.83333333333331</v>
          </cell>
          <cell r="P47">
            <v>10115</v>
          </cell>
          <cell r="Q47">
            <v>326.29032258064518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49152</v>
          </cell>
          <cell r="E48">
            <v>1585.5483870967741</v>
          </cell>
          <cell r="F48">
            <v>44975</v>
          </cell>
          <cell r="G48">
            <v>1606.25</v>
          </cell>
          <cell r="H48">
            <v>50795</v>
          </cell>
          <cell r="I48">
            <v>1638.5483870967741</v>
          </cell>
          <cell r="J48">
            <v>45618</v>
          </cell>
          <cell r="K48">
            <v>1520.6</v>
          </cell>
          <cell r="L48">
            <v>47963</v>
          </cell>
          <cell r="M48">
            <v>1547.1935483870968</v>
          </cell>
          <cell r="N48">
            <v>53831</v>
          </cell>
          <cell r="O48">
            <v>1794.3666666666666</v>
          </cell>
          <cell r="P48">
            <v>56958</v>
          </cell>
          <cell r="Q48">
            <v>1837.3548387096773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U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285</v>
          </cell>
          <cell r="E51">
            <v>9.193548387096774</v>
          </cell>
          <cell r="F51">
            <v>383</v>
          </cell>
          <cell r="G51">
            <v>13.678571428571429</v>
          </cell>
          <cell r="H51">
            <v>608</v>
          </cell>
          <cell r="I51">
            <v>19.612903225806452</v>
          </cell>
          <cell r="J51">
            <v>530</v>
          </cell>
          <cell r="K51">
            <v>17.666666666666668</v>
          </cell>
          <cell r="L51">
            <v>752</v>
          </cell>
          <cell r="M51">
            <v>24.258064516129032</v>
          </cell>
          <cell r="N51">
            <v>600</v>
          </cell>
          <cell r="O51">
            <v>20</v>
          </cell>
          <cell r="P51">
            <v>632</v>
          </cell>
          <cell r="Q51">
            <v>20.387096774193548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3079</v>
          </cell>
          <cell r="E52">
            <v>99.322580645161295</v>
          </cell>
          <cell r="F52">
            <v>1052</v>
          </cell>
          <cell r="G52">
            <v>37.571428571428569</v>
          </cell>
          <cell r="H52">
            <v>614</v>
          </cell>
          <cell r="I52">
            <v>19.806451612903224</v>
          </cell>
          <cell r="J52">
            <v>614</v>
          </cell>
          <cell r="K52">
            <v>20.466666666666665</v>
          </cell>
          <cell r="L52">
            <v>296</v>
          </cell>
          <cell r="M52">
            <v>9.5483870967741939</v>
          </cell>
          <cell r="N52">
            <v>400</v>
          </cell>
          <cell r="O52">
            <v>13.333333333333334</v>
          </cell>
          <cell r="P52">
            <v>909</v>
          </cell>
          <cell r="Q52">
            <v>29.322580645161292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3">
          <cell r="U53">
            <v>0</v>
          </cell>
        </row>
        <row r="54">
          <cell r="A54" t="str">
            <v>TOTAL VENTURES</v>
          </cell>
          <cell r="D54">
            <v>3364</v>
          </cell>
          <cell r="E54">
            <v>108.51612903225806</v>
          </cell>
          <cell r="F54">
            <v>1435</v>
          </cell>
          <cell r="G54">
            <v>51.25</v>
          </cell>
          <cell r="H54">
            <v>1222</v>
          </cell>
          <cell r="I54">
            <v>39.41935483870968</v>
          </cell>
          <cell r="J54">
            <v>1144</v>
          </cell>
          <cell r="K54">
            <v>38.133333333333333</v>
          </cell>
          <cell r="L54">
            <v>1048</v>
          </cell>
          <cell r="M54">
            <v>33.806451612903224</v>
          </cell>
          <cell r="N54">
            <v>1000</v>
          </cell>
          <cell r="O54">
            <v>33.333333333333336</v>
          </cell>
          <cell r="P54">
            <v>1541</v>
          </cell>
          <cell r="Q54">
            <v>49.70967741935484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8242</v>
          </cell>
          <cell r="E56">
            <v>265.87096774193549</v>
          </cell>
          <cell r="F56">
            <v>7638</v>
          </cell>
          <cell r="G56">
            <v>272.78571428571428</v>
          </cell>
          <cell r="H56">
            <v>8368</v>
          </cell>
          <cell r="I56">
            <v>269.93548387096774</v>
          </cell>
          <cell r="J56">
            <v>10025</v>
          </cell>
          <cell r="K56">
            <v>334.16666666666669</v>
          </cell>
          <cell r="L56">
            <v>9281</v>
          </cell>
          <cell r="M56">
            <v>299.38709677419354</v>
          </cell>
          <cell r="N56">
            <v>8776</v>
          </cell>
          <cell r="O56">
            <v>292.53333333333336</v>
          </cell>
          <cell r="P56">
            <v>8653</v>
          </cell>
          <cell r="Q56">
            <v>279.12903225806451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2590</v>
          </cell>
          <cell r="E57">
            <v>83.548387096774192</v>
          </cell>
          <cell r="F57">
            <v>1379</v>
          </cell>
          <cell r="G57">
            <v>49.25</v>
          </cell>
          <cell r="H57">
            <v>959</v>
          </cell>
          <cell r="I57">
            <v>30.93548387096774</v>
          </cell>
          <cell r="J57">
            <v>1248</v>
          </cell>
          <cell r="K57">
            <v>41.6</v>
          </cell>
          <cell r="L57">
            <v>1702</v>
          </cell>
          <cell r="M57">
            <v>54.903225806451616</v>
          </cell>
          <cell r="N57">
            <v>2423</v>
          </cell>
          <cell r="O57">
            <v>80.766666666666666</v>
          </cell>
          <cell r="P57">
            <v>2232</v>
          </cell>
          <cell r="Q57">
            <v>72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6107</v>
          </cell>
          <cell r="E58">
            <v>197</v>
          </cell>
          <cell r="F58">
            <v>6750</v>
          </cell>
          <cell r="G58">
            <v>241.07142857142858</v>
          </cell>
          <cell r="H58">
            <v>8999</v>
          </cell>
          <cell r="I58">
            <v>290.29032258064518</v>
          </cell>
          <cell r="J58">
            <v>8973</v>
          </cell>
          <cell r="K58">
            <v>299.10000000000002</v>
          </cell>
          <cell r="L58">
            <v>10171</v>
          </cell>
          <cell r="M58">
            <v>328.09677419354841</v>
          </cell>
          <cell r="N58">
            <v>9779</v>
          </cell>
          <cell r="O58">
            <v>325.96666666666664</v>
          </cell>
          <cell r="P58">
            <v>10013</v>
          </cell>
          <cell r="Q58">
            <v>323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102</v>
          </cell>
          <cell r="E59">
            <v>3.2903225806451615</v>
          </cell>
          <cell r="F59">
            <v>650</v>
          </cell>
          <cell r="G59">
            <v>23.214285714285715</v>
          </cell>
          <cell r="H59">
            <v>711</v>
          </cell>
          <cell r="I59">
            <v>22.93548387096774</v>
          </cell>
          <cell r="J59">
            <v>280</v>
          </cell>
          <cell r="K59">
            <v>9.3333333333333339</v>
          </cell>
          <cell r="L59">
            <v>407</v>
          </cell>
          <cell r="M59">
            <v>13.129032258064516</v>
          </cell>
          <cell r="N59">
            <v>324</v>
          </cell>
          <cell r="O59">
            <v>10.8</v>
          </cell>
          <cell r="P59">
            <v>341</v>
          </cell>
          <cell r="Q59">
            <v>11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10934</v>
          </cell>
          <cell r="E60">
            <v>352.70967741935482</v>
          </cell>
          <cell r="F60">
            <v>9667</v>
          </cell>
          <cell r="G60">
            <v>345.25</v>
          </cell>
          <cell r="H60">
            <v>10038</v>
          </cell>
          <cell r="I60">
            <v>323.80645161290323</v>
          </cell>
          <cell r="J60">
            <v>11553</v>
          </cell>
          <cell r="K60">
            <v>385.1</v>
          </cell>
          <cell r="L60">
            <v>11390</v>
          </cell>
          <cell r="M60">
            <v>367.41935483870969</v>
          </cell>
          <cell r="N60">
            <v>11523</v>
          </cell>
          <cell r="O60">
            <v>384.1</v>
          </cell>
          <cell r="P60">
            <v>11226</v>
          </cell>
          <cell r="Q60">
            <v>362.12903225806451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17041</v>
          </cell>
          <cell r="E61">
            <v>549.70967741935488</v>
          </cell>
          <cell r="F61">
            <v>16417</v>
          </cell>
          <cell r="G61">
            <v>586.32142857142856</v>
          </cell>
          <cell r="H61">
            <v>19037</v>
          </cell>
          <cell r="I61">
            <v>614.09677419354841</v>
          </cell>
          <cell r="J61">
            <v>20526</v>
          </cell>
          <cell r="K61">
            <v>684.2</v>
          </cell>
          <cell r="L61">
            <v>21561</v>
          </cell>
          <cell r="M61">
            <v>695.51612903225805</v>
          </cell>
          <cell r="N61">
            <v>21302</v>
          </cell>
          <cell r="O61">
            <v>710.06666666666672</v>
          </cell>
          <cell r="P61">
            <v>21239</v>
          </cell>
          <cell r="Q61">
            <v>685.12903225806451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2776</v>
          </cell>
          <cell r="E63">
            <v>89.548387096774192</v>
          </cell>
          <cell r="F63">
            <v>2776</v>
          </cell>
          <cell r="G63">
            <v>99.142857142857139</v>
          </cell>
          <cell r="H63">
            <v>2547</v>
          </cell>
          <cell r="I63">
            <v>82.161290322580641</v>
          </cell>
          <cell r="J63">
            <v>2257</v>
          </cell>
          <cell r="K63">
            <v>75.233333333333334</v>
          </cell>
          <cell r="L63">
            <v>2351</v>
          </cell>
          <cell r="M63">
            <v>75.838709677419359</v>
          </cell>
          <cell r="N63">
            <v>2324</v>
          </cell>
          <cell r="O63">
            <v>77.466666666666669</v>
          </cell>
          <cell r="P63">
            <v>2510</v>
          </cell>
          <cell r="Q63">
            <v>80.967741935483872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4154</v>
          </cell>
          <cell r="E64">
            <v>134</v>
          </cell>
          <cell r="F64">
            <v>3732</v>
          </cell>
          <cell r="G64">
            <v>133.28571428571428</v>
          </cell>
          <cell r="H64">
            <v>3949</v>
          </cell>
          <cell r="I64">
            <v>127.38709677419355</v>
          </cell>
          <cell r="J64">
            <v>3738</v>
          </cell>
          <cell r="K64">
            <v>124.6</v>
          </cell>
          <cell r="L64">
            <v>2344</v>
          </cell>
          <cell r="M64">
            <v>75.612903225806448</v>
          </cell>
          <cell r="N64">
            <v>1830</v>
          </cell>
          <cell r="O64">
            <v>61</v>
          </cell>
          <cell r="P64">
            <v>1890</v>
          </cell>
          <cell r="Q64">
            <v>60.967741935483872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U65">
            <v>0</v>
          </cell>
        </row>
        <row r="66">
          <cell r="A66" t="str">
            <v>TOTAL PEREZ</v>
          </cell>
          <cell r="D66">
            <v>6930</v>
          </cell>
          <cell r="E66">
            <v>223.54838709677421</v>
          </cell>
          <cell r="F66">
            <v>6508</v>
          </cell>
          <cell r="G66">
            <v>232.42857142857142</v>
          </cell>
          <cell r="H66">
            <v>6496</v>
          </cell>
          <cell r="I66">
            <v>209.54838709677421</v>
          </cell>
          <cell r="J66">
            <v>5995</v>
          </cell>
          <cell r="K66">
            <v>199.83333333333334</v>
          </cell>
          <cell r="L66">
            <v>4695</v>
          </cell>
          <cell r="M66">
            <v>151.45161290322579</v>
          </cell>
          <cell r="N66">
            <v>4154</v>
          </cell>
          <cell r="O66">
            <v>138.46666666666667</v>
          </cell>
          <cell r="P66">
            <v>4400</v>
          </cell>
          <cell r="Q66">
            <v>141.93548387096774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15858.7</v>
          </cell>
          <cell r="E68">
            <v>511.57096774193553</v>
          </cell>
          <cell r="F68">
            <v>14388</v>
          </cell>
          <cell r="G68">
            <v>513.85714285714289</v>
          </cell>
          <cell r="H68">
            <v>15827.3</v>
          </cell>
          <cell r="I68">
            <v>510.55806451612904</v>
          </cell>
          <cell r="J68">
            <v>15224.1</v>
          </cell>
          <cell r="K68">
            <v>507.47</v>
          </cell>
          <cell r="L68">
            <v>15781.8</v>
          </cell>
          <cell r="M68">
            <v>509.09032258064514</v>
          </cell>
          <cell r="N68">
            <v>15205.6</v>
          </cell>
          <cell r="O68">
            <v>506.85333333333335</v>
          </cell>
          <cell r="P68">
            <v>15057.2</v>
          </cell>
          <cell r="Q68">
            <v>485.7161290322581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AB68" t="e">
            <v>#REF!</v>
          </cell>
          <cell r="AC68" t="e">
            <v>#REF!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39939</v>
          </cell>
          <cell r="E69">
            <v>1288.3548387096773</v>
          </cell>
          <cell r="F69">
            <v>35837</v>
          </cell>
          <cell r="G69">
            <v>1279.8928571428571</v>
          </cell>
          <cell r="H69">
            <v>45549</v>
          </cell>
          <cell r="I69">
            <v>1469.3225806451612</v>
          </cell>
          <cell r="J69">
            <v>44033.8</v>
          </cell>
          <cell r="K69">
            <v>1467.7933333333335</v>
          </cell>
          <cell r="L69">
            <v>45679.8</v>
          </cell>
          <cell r="M69">
            <v>1473.5419354838712</v>
          </cell>
          <cell r="N69">
            <v>43646.8</v>
          </cell>
          <cell r="O69">
            <v>1454.8933333333334</v>
          </cell>
          <cell r="P69">
            <v>46323.1</v>
          </cell>
          <cell r="Q69">
            <v>1494.2935483870967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12401.8</v>
          </cell>
          <cell r="E70">
            <v>400.05806451612904</v>
          </cell>
          <cell r="F70">
            <v>11228</v>
          </cell>
          <cell r="G70">
            <v>401</v>
          </cell>
          <cell r="H70">
            <v>12300.9</v>
          </cell>
          <cell r="I70">
            <v>396.80322580645162</v>
          </cell>
          <cell r="J70">
            <v>11740.6</v>
          </cell>
          <cell r="K70">
            <v>391.35333333333335</v>
          </cell>
          <cell r="L70">
            <v>12202.3</v>
          </cell>
          <cell r="M70">
            <v>393.62258064516129</v>
          </cell>
          <cell r="N70">
            <v>11696</v>
          </cell>
          <cell r="O70">
            <v>389.86666666666667</v>
          </cell>
          <cell r="P70">
            <v>11863.7</v>
          </cell>
          <cell r="Q70">
            <v>382.70000000000005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AB70" t="e">
            <v>#REF!</v>
          </cell>
          <cell r="AC70" t="e">
            <v>#REF!</v>
          </cell>
        </row>
        <row r="71">
          <cell r="A71" t="str">
            <v>TOTAL PLUSPETROL</v>
          </cell>
          <cell r="D71">
            <v>68199.5</v>
          </cell>
          <cell r="E71">
            <v>2199.983870967742</v>
          </cell>
          <cell r="F71">
            <v>61453</v>
          </cell>
          <cell r="G71">
            <v>2194.75</v>
          </cell>
          <cell r="H71">
            <v>73677.2</v>
          </cell>
          <cell r="I71">
            <v>2376.6838709677418</v>
          </cell>
          <cell r="J71">
            <v>70998.5</v>
          </cell>
          <cell r="K71">
            <v>2366.6166666666668</v>
          </cell>
          <cell r="L71">
            <v>73663.900000000009</v>
          </cell>
          <cell r="M71">
            <v>2376.2548387096776</v>
          </cell>
          <cell r="N71">
            <v>70548.399999999994</v>
          </cell>
          <cell r="O71">
            <v>2351.6133333333332</v>
          </cell>
          <cell r="P71">
            <v>73244</v>
          </cell>
          <cell r="Q71">
            <v>2362.7096774193546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92</v>
          </cell>
          <cell r="E73">
            <v>2.967741935483871</v>
          </cell>
          <cell r="F73">
            <v>87</v>
          </cell>
          <cell r="G73">
            <v>3.1071428571428572</v>
          </cell>
          <cell r="H73">
            <v>106</v>
          </cell>
          <cell r="I73">
            <v>3.4193548387096775</v>
          </cell>
          <cell r="J73">
            <v>106</v>
          </cell>
          <cell r="K73">
            <v>3.5333333333333332</v>
          </cell>
          <cell r="L73">
            <v>170</v>
          </cell>
          <cell r="M73">
            <v>5.4838709677419351</v>
          </cell>
          <cell r="N73">
            <v>165</v>
          </cell>
          <cell r="O73">
            <v>5.5</v>
          </cell>
          <cell r="P73">
            <v>26</v>
          </cell>
          <cell r="Q73">
            <v>0.83870967741935487</v>
          </cell>
          <cell r="AB73">
            <v>752</v>
          </cell>
          <cell r="AC73">
            <v>2.2514970059880239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2300</v>
          </cell>
          <cell r="O74">
            <v>76.666666666666671</v>
          </cell>
          <cell r="P74">
            <v>3761</v>
          </cell>
          <cell r="Q74">
            <v>121.3225806451613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92</v>
          </cell>
          <cell r="E75">
            <v>2.967741935483871</v>
          </cell>
          <cell r="F75">
            <v>87</v>
          </cell>
          <cell r="G75">
            <v>3.1071428571428572</v>
          </cell>
          <cell r="H75">
            <v>106</v>
          </cell>
          <cell r="I75">
            <v>3.4193548387096775</v>
          </cell>
          <cell r="J75">
            <v>106</v>
          </cell>
          <cell r="K75">
            <v>3.5333333333333332</v>
          </cell>
          <cell r="L75">
            <v>170</v>
          </cell>
          <cell r="M75">
            <v>5.4838709677419351</v>
          </cell>
          <cell r="N75">
            <v>2465</v>
          </cell>
          <cell r="O75">
            <v>82.166666666666671</v>
          </cell>
          <cell r="P75">
            <v>3787</v>
          </cell>
          <cell r="Q75">
            <v>122.16129032258064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268</v>
          </cell>
          <cell r="E77">
            <v>8.6451612903225801</v>
          </cell>
          <cell r="F77">
            <v>13</v>
          </cell>
          <cell r="G77">
            <v>0.4642857142857143</v>
          </cell>
          <cell r="H77">
            <v>287</v>
          </cell>
          <cell r="I77">
            <v>9.258064516129032</v>
          </cell>
          <cell r="J77">
            <v>782</v>
          </cell>
          <cell r="K77">
            <v>26.066666666666666</v>
          </cell>
          <cell r="L77">
            <v>619</v>
          </cell>
          <cell r="M77">
            <v>19.967741935483872</v>
          </cell>
          <cell r="N77">
            <v>51</v>
          </cell>
          <cell r="O77">
            <v>1.7</v>
          </cell>
          <cell r="P77">
            <v>216</v>
          </cell>
          <cell r="Q77">
            <v>6.967741935483871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4131</v>
          </cell>
          <cell r="E78">
            <v>133.25806451612902</v>
          </cell>
          <cell r="F78">
            <v>4161</v>
          </cell>
          <cell r="G78">
            <v>148.60714285714286</v>
          </cell>
          <cell r="H78">
            <v>4576</v>
          </cell>
          <cell r="I78">
            <v>147.61290322580646</v>
          </cell>
          <cell r="J78">
            <v>7987</v>
          </cell>
          <cell r="K78">
            <v>266.23333333333335</v>
          </cell>
          <cell r="L78">
            <v>4527</v>
          </cell>
          <cell r="M78">
            <v>146.03225806451613</v>
          </cell>
          <cell r="N78">
            <v>4888</v>
          </cell>
          <cell r="O78">
            <v>162.93333333333334</v>
          </cell>
          <cell r="P78">
            <v>4887</v>
          </cell>
          <cell r="Q78">
            <v>157.64516129032259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1013</v>
          </cell>
          <cell r="E79">
            <v>32.677419354838712</v>
          </cell>
          <cell r="F79">
            <v>980</v>
          </cell>
          <cell r="G79">
            <v>35</v>
          </cell>
          <cell r="H79">
            <v>1161</v>
          </cell>
          <cell r="I79">
            <v>37.451612903225808</v>
          </cell>
          <cell r="J79">
            <v>2026</v>
          </cell>
          <cell r="K79">
            <v>67.533333333333331</v>
          </cell>
          <cell r="L79">
            <v>1209</v>
          </cell>
          <cell r="M79">
            <v>39</v>
          </cell>
          <cell r="N79">
            <v>1237</v>
          </cell>
          <cell r="O79">
            <v>41.233333333333334</v>
          </cell>
          <cell r="P79">
            <v>1309</v>
          </cell>
          <cell r="Q79">
            <v>42.225806451612904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5412</v>
          </cell>
          <cell r="E80">
            <v>174.58064516129033</v>
          </cell>
          <cell r="F80">
            <v>5154</v>
          </cell>
          <cell r="G80">
            <v>184.07142857142858</v>
          </cell>
          <cell r="H80">
            <v>6024</v>
          </cell>
          <cell r="I80">
            <v>194.32258064516128</v>
          </cell>
          <cell r="J80">
            <v>10795</v>
          </cell>
          <cell r="K80">
            <v>359.83333333333331</v>
          </cell>
          <cell r="L80">
            <v>6355</v>
          </cell>
          <cell r="M80">
            <v>205</v>
          </cell>
          <cell r="N80">
            <v>6176</v>
          </cell>
          <cell r="O80">
            <v>205.86666666666667</v>
          </cell>
          <cell r="P80">
            <v>6412</v>
          </cell>
          <cell r="Q80">
            <v>206.83870967741936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124</v>
          </cell>
          <cell r="E82">
            <v>4</v>
          </cell>
          <cell r="F82">
            <v>112</v>
          </cell>
          <cell r="G82">
            <v>4</v>
          </cell>
          <cell r="H82">
            <v>124</v>
          </cell>
          <cell r="I82">
            <v>4</v>
          </cell>
          <cell r="J82">
            <v>120</v>
          </cell>
          <cell r="K82">
            <v>4</v>
          </cell>
          <cell r="L82">
            <v>124</v>
          </cell>
          <cell r="M82">
            <v>4</v>
          </cell>
          <cell r="N82">
            <v>120</v>
          </cell>
          <cell r="O82">
            <v>4</v>
          </cell>
          <cell r="P82">
            <v>124</v>
          </cell>
          <cell r="Q82">
            <v>4</v>
          </cell>
          <cell r="R82" t="e">
            <v>#REF!</v>
          </cell>
          <cell r="S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U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9300</v>
          </cell>
          <cell r="E84">
            <v>300</v>
          </cell>
          <cell r="F84">
            <v>8400</v>
          </cell>
          <cell r="G84">
            <v>300</v>
          </cell>
          <cell r="H84">
            <v>9300</v>
          </cell>
          <cell r="I84">
            <v>300</v>
          </cell>
          <cell r="J84">
            <v>9000</v>
          </cell>
          <cell r="K84">
            <v>300</v>
          </cell>
          <cell r="L84">
            <v>9300</v>
          </cell>
          <cell r="M84">
            <v>300</v>
          </cell>
          <cell r="N84">
            <v>9000</v>
          </cell>
          <cell r="O84">
            <v>300</v>
          </cell>
          <cell r="P84">
            <v>9300</v>
          </cell>
          <cell r="Q84">
            <v>300</v>
          </cell>
          <cell r="R84" t="e">
            <v>#REF!</v>
          </cell>
          <cell r="S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2479</v>
          </cell>
          <cell r="E85">
            <v>79.967741935483872</v>
          </cell>
          <cell r="F85">
            <v>2049</v>
          </cell>
          <cell r="G85">
            <v>73.178571428571431</v>
          </cell>
          <cell r="H85">
            <v>2367</v>
          </cell>
          <cell r="I85">
            <v>76.354838709677423</v>
          </cell>
          <cell r="J85">
            <v>2194</v>
          </cell>
          <cell r="K85">
            <v>73.13333333333334</v>
          </cell>
          <cell r="L85">
            <v>2208</v>
          </cell>
          <cell r="M85">
            <v>71.225806451612897</v>
          </cell>
          <cell r="N85">
            <v>2199</v>
          </cell>
          <cell r="O85">
            <v>73.3</v>
          </cell>
          <cell r="P85">
            <v>631</v>
          </cell>
          <cell r="Q85">
            <v>20.35483870967742</v>
          </cell>
          <cell r="R85" t="e">
            <v>#REF!</v>
          </cell>
          <cell r="S85" t="e">
            <v>#REF!</v>
          </cell>
          <cell r="AB85" t="e">
            <v>#REF!</v>
          </cell>
          <cell r="AC85" t="e">
            <v>#REF!</v>
          </cell>
        </row>
        <row r="86">
          <cell r="A86" t="str">
            <v>TOTAL MENORES</v>
          </cell>
          <cell r="D86">
            <v>11903</v>
          </cell>
          <cell r="E86">
            <v>383.96774193548384</v>
          </cell>
          <cell r="F86">
            <v>10561</v>
          </cell>
          <cell r="G86">
            <v>377.17857142857144</v>
          </cell>
          <cell r="H86">
            <v>11791</v>
          </cell>
          <cell r="I86">
            <v>380.35483870967744</v>
          </cell>
          <cell r="J86">
            <v>11314</v>
          </cell>
          <cell r="K86">
            <v>377.13333333333333</v>
          </cell>
          <cell r="L86">
            <v>11632</v>
          </cell>
          <cell r="M86">
            <v>375.22580645161293</v>
          </cell>
          <cell r="N86">
            <v>11319</v>
          </cell>
          <cell r="O86">
            <v>377.3</v>
          </cell>
          <cell r="P86">
            <v>10055</v>
          </cell>
          <cell r="Q86">
            <v>324.35483870967744</v>
          </cell>
          <cell r="R86" t="e">
            <v>#REF!</v>
          </cell>
          <cell r="S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74893</v>
          </cell>
          <cell r="E87">
            <v>2415.9032258064517</v>
          </cell>
          <cell r="F87">
            <v>69211</v>
          </cell>
          <cell r="G87">
            <v>2471.8214285714284</v>
          </cell>
          <cell r="H87">
            <v>78510.766412752404</v>
          </cell>
          <cell r="I87">
            <v>2532.6053681533035</v>
          </cell>
          <cell r="J87">
            <v>82156.530556425074</v>
          </cell>
          <cell r="K87">
            <v>2738.5510185475027</v>
          </cell>
          <cell r="L87">
            <v>89218</v>
          </cell>
          <cell r="M87">
            <v>2878</v>
          </cell>
          <cell r="N87">
            <v>93197</v>
          </cell>
          <cell r="O87">
            <v>3106.5666666666666</v>
          </cell>
          <cell r="P87">
            <v>101947</v>
          </cell>
          <cell r="Q87">
            <v>3288.6129032258068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148914.5</v>
          </cell>
          <cell r="E88">
            <v>4803.6935483870966</v>
          </cell>
          <cell r="F88">
            <v>132040</v>
          </cell>
          <cell r="G88">
            <v>4715.7142857142853</v>
          </cell>
          <cell r="H88">
            <v>150696.43358724759</v>
          </cell>
          <cell r="I88">
            <v>4861.1752770079866</v>
          </cell>
          <cell r="J88">
            <v>147130.96944357493</v>
          </cell>
          <cell r="K88">
            <v>4904.3656481191638</v>
          </cell>
          <cell r="L88">
            <v>149312.90000000002</v>
          </cell>
          <cell r="M88">
            <v>4816.5451612903234</v>
          </cell>
          <cell r="N88">
            <v>149218.4</v>
          </cell>
          <cell r="O88">
            <v>4973.9466666666667</v>
          </cell>
          <cell r="P88">
            <v>153611</v>
          </cell>
          <cell r="Q88">
            <v>4955.1935483870957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223807.5</v>
          </cell>
          <cell r="E89">
            <v>7219.5967741935483</v>
          </cell>
          <cell r="F89">
            <v>201251</v>
          </cell>
          <cell r="G89">
            <v>7187.5357142857147</v>
          </cell>
          <cell r="H89">
            <v>229207.2</v>
          </cell>
          <cell r="I89">
            <v>7393.7806451612905</v>
          </cell>
          <cell r="J89">
            <v>229287.5</v>
          </cell>
          <cell r="K89">
            <v>7642.9166666666661</v>
          </cell>
          <cell r="L89">
            <v>238530.90000000002</v>
          </cell>
          <cell r="M89">
            <v>7694.5451612903234</v>
          </cell>
          <cell r="N89">
            <v>242415.4</v>
          </cell>
          <cell r="O89">
            <v>8080.5133333333333</v>
          </cell>
          <cell r="P89">
            <v>255558</v>
          </cell>
          <cell r="Q89">
            <v>8243.8064516129016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29"/>
      <sheetData sheetId="30"/>
      <sheetData sheetId="31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2644</v>
          </cell>
          <cell r="E10">
            <v>85.290322580645167</v>
          </cell>
          <cell r="F10">
            <v>1731</v>
          </cell>
          <cell r="G10">
            <v>61.821428571428569</v>
          </cell>
          <cell r="H10">
            <v>1378</v>
          </cell>
          <cell r="I10">
            <v>44.451612903225808</v>
          </cell>
          <cell r="J10">
            <v>553</v>
          </cell>
          <cell r="K10">
            <v>18.433333333333334</v>
          </cell>
          <cell r="L10">
            <v>373</v>
          </cell>
          <cell r="M10">
            <v>12.03225806451613</v>
          </cell>
          <cell r="AB10">
            <v>6679</v>
          </cell>
          <cell r="AC10">
            <v>19.99700598802395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7523</v>
          </cell>
          <cell r="E11">
            <v>242.67741935483872</v>
          </cell>
          <cell r="F11">
            <v>8354</v>
          </cell>
          <cell r="G11">
            <v>298.35714285714283</v>
          </cell>
          <cell r="H11">
            <v>8193</v>
          </cell>
          <cell r="I11">
            <v>264.29032258064518</v>
          </cell>
          <cell r="J11">
            <v>6572</v>
          </cell>
          <cell r="K11">
            <v>219.06666666666666</v>
          </cell>
          <cell r="L11">
            <v>8615</v>
          </cell>
          <cell r="M11">
            <v>277.90322580645159</v>
          </cell>
          <cell r="N11">
            <v>7754</v>
          </cell>
          <cell r="O11">
            <v>258.46666666666664</v>
          </cell>
          <cell r="P11">
            <v>8745</v>
          </cell>
          <cell r="Q11">
            <v>282.09677419354841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6596</v>
          </cell>
          <cell r="E12">
            <v>212.7741935483871</v>
          </cell>
          <cell r="F12">
            <v>5180</v>
          </cell>
          <cell r="G12">
            <v>185</v>
          </cell>
          <cell r="H12">
            <v>5644</v>
          </cell>
          <cell r="I12">
            <v>182.06451612903226</v>
          </cell>
          <cell r="J12">
            <v>5865</v>
          </cell>
          <cell r="K12">
            <v>195.5</v>
          </cell>
          <cell r="L12">
            <v>5137</v>
          </cell>
          <cell r="M12">
            <v>165.70967741935485</v>
          </cell>
          <cell r="N12">
            <v>4695</v>
          </cell>
          <cell r="O12">
            <v>156.5</v>
          </cell>
          <cell r="P12">
            <v>5018</v>
          </cell>
          <cell r="Q12">
            <v>161.87096774193549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P13">
            <v>142</v>
          </cell>
          <cell r="Q13">
            <v>4.580645161290323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AB13" t="e">
            <v>#REF!</v>
          </cell>
          <cell r="AC13" t="e">
            <v>#REF!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1323</v>
          </cell>
          <cell r="E14">
            <v>42.677419354838712</v>
          </cell>
          <cell r="F14">
            <v>723</v>
          </cell>
          <cell r="G14">
            <v>25.821428571428573</v>
          </cell>
          <cell r="H14">
            <v>659</v>
          </cell>
          <cell r="I14">
            <v>21.258064516129032</v>
          </cell>
          <cell r="J14">
            <v>1523</v>
          </cell>
          <cell r="K14">
            <v>50.766666666666666</v>
          </cell>
          <cell r="L14">
            <v>738</v>
          </cell>
          <cell r="M14">
            <v>23.806451612903224</v>
          </cell>
          <cell r="N14">
            <v>1213</v>
          </cell>
          <cell r="O14">
            <v>40.43333333333333</v>
          </cell>
          <cell r="P14">
            <v>692</v>
          </cell>
          <cell r="Q14">
            <v>22.322580645161292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AB14" t="e">
            <v>#REF!</v>
          </cell>
          <cell r="AC14" t="e">
            <v>#REF!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22735</v>
          </cell>
          <cell r="E15">
            <v>733.38709677419354</v>
          </cell>
          <cell r="F15">
            <v>22399</v>
          </cell>
          <cell r="G15">
            <v>799.96428571428567</v>
          </cell>
          <cell r="H15">
            <v>22297</v>
          </cell>
          <cell r="I15">
            <v>719.25806451612902</v>
          </cell>
          <cell r="J15">
            <v>19301</v>
          </cell>
          <cell r="K15">
            <v>643.36666666666667</v>
          </cell>
          <cell r="L15">
            <v>22785</v>
          </cell>
          <cell r="M15">
            <v>735</v>
          </cell>
          <cell r="N15">
            <v>21788</v>
          </cell>
          <cell r="O15">
            <v>726.26666666666665</v>
          </cell>
          <cell r="P15">
            <v>26373</v>
          </cell>
          <cell r="Q15">
            <v>850.74193548387098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89</v>
          </cell>
          <cell r="Q16">
            <v>2.870967741935484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59390</v>
          </cell>
          <cell r="E17">
            <v>1915.8064516129032</v>
          </cell>
          <cell r="F17">
            <v>29864</v>
          </cell>
          <cell r="G17">
            <v>1066.5714285714287</v>
          </cell>
          <cell r="H17">
            <v>58679.7391428302</v>
          </cell>
          <cell r="I17">
            <v>1892.8948110590386</v>
          </cell>
          <cell r="J17">
            <v>53759.198375403823</v>
          </cell>
          <cell r="K17">
            <v>1791.9732791801275</v>
          </cell>
          <cell r="L17">
            <v>58285</v>
          </cell>
          <cell r="M17">
            <v>1880.1612903225807</v>
          </cell>
          <cell r="N17">
            <v>32195</v>
          </cell>
          <cell r="O17">
            <v>1073.1666666666667</v>
          </cell>
          <cell r="P17">
            <v>35266</v>
          </cell>
          <cell r="Q17">
            <v>1137.6129032258063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G18">
            <v>0</v>
          </cell>
          <cell r="H18">
            <v>1726.2608571698001</v>
          </cell>
          <cell r="I18">
            <v>55.685834102251619</v>
          </cell>
          <cell r="J18">
            <v>3326.8016245961771</v>
          </cell>
          <cell r="K18">
            <v>110.89338748653924</v>
          </cell>
          <cell r="L18">
            <v>1073</v>
          </cell>
          <cell r="M18">
            <v>34.612903225806448</v>
          </cell>
          <cell r="N18">
            <v>621</v>
          </cell>
          <cell r="O18">
            <v>20.7</v>
          </cell>
          <cell r="P18">
            <v>768</v>
          </cell>
          <cell r="Q18">
            <v>24.774193548387096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54090</v>
          </cell>
          <cell r="E20">
            <v>1744.8387096774193</v>
          </cell>
          <cell r="F20">
            <v>48214</v>
          </cell>
          <cell r="G20">
            <v>1721.9285714285713</v>
          </cell>
          <cell r="H20">
            <v>51876</v>
          </cell>
          <cell r="I20">
            <v>1673.4193548387098</v>
          </cell>
          <cell r="J20">
            <v>48150</v>
          </cell>
          <cell r="K20">
            <v>1605</v>
          </cell>
          <cell r="L20">
            <v>50901</v>
          </cell>
          <cell r="M20">
            <v>1641.9677419354839</v>
          </cell>
          <cell r="N20">
            <v>41984</v>
          </cell>
          <cell r="O20">
            <v>1399.4666666666667</v>
          </cell>
          <cell r="P20">
            <v>46507</v>
          </cell>
          <cell r="Q20">
            <v>1500.2258064516129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11030</v>
          </cell>
          <cell r="E22">
            <v>355.80645161290323</v>
          </cell>
          <cell r="F22">
            <v>13423</v>
          </cell>
          <cell r="G22">
            <v>479.39285714285717</v>
          </cell>
          <cell r="H22">
            <v>22986</v>
          </cell>
          <cell r="I22">
            <v>741.48387096774195</v>
          </cell>
          <cell r="J22">
            <v>34113</v>
          </cell>
          <cell r="K22">
            <v>1137.0999999999999</v>
          </cell>
          <cell r="L22">
            <v>56527</v>
          </cell>
          <cell r="M22">
            <v>1823.4516129032259</v>
          </cell>
          <cell r="N22">
            <v>86122</v>
          </cell>
          <cell r="O22">
            <v>2870.7333333333331</v>
          </cell>
          <cell r="P22">
            <v>86680</v>
          </cell>
          <cell r="Q22">
            <v>2796.1290322580644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132531</v>
          </cell>
          <cell r="E23">
            <v>4275.1935483870966</v>
          </cell>
          <cell r="F23">
            <v>119683</v>
          </cell>
          <cell r="G23">
            <v>4274.3928571428569</v>
          </cell>
          <cell r="H23">
            <v>136909</v>
          </cell>
          <cell r="I23">
            <v>4416.4193548387093</v>
          </cell>
          <cell r="J23">
            <v>124681</v>
          </cell>
          <cell r="K23">
            <v>4156.0333333333338</v>
          </cell>
          <cell r="L23">
            <v>134726</v>
          </cell>
          <cell r="M23">
            <v>4346</v>
          </cell>
          <cell r="N23">
            <v>118832</v>
          </cell>
          <cell r="O23">
            <v>3961.0666666666666</v>
          </cell>
          <cell r="P23">
            <v>124519</v>
          </cell>
          <cell r="Q23">
            <v>4016.7419354838707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5913.8245614035086</v>
          </cell>
          <cell r="E25">
            <v>190.76853423882287</v>
          </cell>
          <cell r="F25">
            <v>5556.9621925296078</v>
          </cell>
          <cell r="G25">
            <v>198.46293544748599</v>
          </cell>
          <cell r="H25">
            <v>6749.7040210031782</v>
          </cell>
          <cell r="I25">
            <v>217.73238777429609</v>
          </cell>
          <cell r="J25">
            <v>5573.4608807182558</v>
          </cell>
          <cell r="K25">
            <v>185.78202935727521</v>
          </cell>
          <cell r="L25">
            <v>7527</v>
          </cell>
          <cell r="M25">
            <v>242.80645161290323</v>
          </cell>
          <cell r="N25">
            <v>6069</v>
          </cell>
          <cell r="O25">
            <v>202.3</v>
          </cell>
          <cell r="P25">
            <v>9645</v>
          </cell>
          <cell r="Q25">
            <v>311.12903225806451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1185</v>
          </cell>
          <cell r="E26">
            <v>38.225806451612904</v>
          </cell>
          <cell r="F26">
            <v>1096.0378074703922</v>
          </cell>
          <cell r="G26">
            <v>39.144207409656865</v>
          </cell>
          <cell r="H26">
            <v>1332.2959789968218</v>
          </cell>
          <cell r="I26">
            <v>42.977289645058768</v>
          </cell>
          <cell r="J26">
            <v>513.53911928174421</v>
          </cell>
          <cell r="K26">
            <v>17.117970642724806</v>
          </cell>
          <cell r="L26">
            <v>376</v>
          </cell>
          <cell r="M26">
            <v>12.129032258064516</v>
          </cell>
          <cell r="N26">
            <v>190</v>
          </cell>
          <cell r="O26">
            <v>6.333333333333333</v>
          </cell>
          <cell r="P26">
            <v>699</v>
          </cell>
          <cell r="Q26">
            <v>22.548387096774192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53388</v>
          </cell>
          <cell r="E27">
            <v>1722.1935483870968</v>
          </cell>
          <cell r="F27">
            <v>53103.037807470391</v>
          </cell>
          <cell r="G27">
            <v>1896.537064552514</v>
          </cell>
          <cell r="H27">
            <v>64248.556836166623</v>
          </cell>
          <cell r="I27">
            <v>2072.5340914892458</v>
          </cell>
          <cell r="J27">
            <v>71767.340743877925</v>
          </cell>
          <cell r="K27">
            <v>2392.2446914625975</v>
          </cell>
          <cell r="L27">
            <v>95624</v>
          </cell>
          <cell r="M27">
            <v>3084.6451612903224</v>
          </cell>
          <cell r="N27">
            <v>122383</v>
          </cell>
          <cell r="O27">
            <v>4079.4333333333334</v>
          </cell>
          <cell r="P27">
            <v>129206</v>
          </cell>
          <cell r="Q27">
            <v>4167.9354838709678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251924.82456140351</v>
          </cell>
          <cell r="E28">
            <v>8126.6072439162426</v>
          </cell>
          <cell r="F28">
            <v>203317.96219252961</v>
          </cell>
          <cell r="G28">
            <v>7261.3557925903433</v>
          </cell>
          <cell r="H28">
            <v>254214.44316383338</v>
          </cell>
          <cell r="I28">
            <v>8200.4659085107542</v>
          </cell>
          <cell r="J28">
            <v>232163.65925612208</v>
          </cell>
          <cell r="K28">
            <v>7738.7886418707358</v>
          </cell>
          <cell r="L28">
            <v>251439</v>
          </cell>
          <cell r="M28">
            <v>8110.9354838709678</v>
          </cell>
          <cell r="N28">
            <v>199080</v>
          </cell>
          <cell r="O28">
            <v>6636</v>
          </cell>
          <cell r="P28">
            <v>215937</v>
          </cell>
          <cell r="Q28">
            <v>6965.7096774193551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305312.82456140348</v>
          </cell>
          <cell r="E29">
            <v>9848.8007923033383</v>
          </cell>
          <cell r="F29">
            <v>256421</v>
          </cell>
          <cell r="G29">
            <v>9157.8928571428569</v>
          </cell>
          <cell r="H29">
            <v>318463</v>
          </cell>
          <cell r="I29">
            <v>10273</v>
          </cell>
          <cell r="J29">
            <v>303931</v>
          </cell>
          <cell r="K29">
            <v>10131.033333333333</v>
          </cell>
          <cell r="L29">
            <v>347063</v>
          </cell>
          <cell r="M29">
            <v>11195.58064516129</v>
          </cell>
          <cell r="N29">
            <v>321463</v>
          </cell>
          <cell r="O29">
            <v>10715.433333333332</v>
          </cell>
          <cell r="P29">
            <v>345143</v>
          </cell>
          <cell r="Q29">
            <v>11133.645161290322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279</v>
          </cell>
          <cell r="E32">
            <v>9</v>
          </cell>
          <cell r="F32">
            <v>259</v>
          </cell>
          <cell r="G32">
            <v>9.25</v>
          </cell>
          <cell r="H32">
            <v>350</v>
          </cell>
          <cell r="I32">
            <v>11.290322580645162</v>
          </cell>
          <cell r="L32">
            <v>886</v>
          </cell>
          <cell r="M32">
            <v>28.580645161290324</v>
          </cell>
          <cell r="AB32">
            <v>1774</v>
          </cell>
          <cell r="AC32">
            <v>5.3113772455089823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128099</v>
          </cell>
          <cell r="E33">
            <v>4132.2258064516127</v>
          </cell>
          <cell r="F33">
            <v>120334</v>
          </cell>
          <cell r="G33">
            <v>4297.6428571428569</v>
          </cell>
          <cell r="H33">
            <v>130973</v>
          </cell>
          <cell r="I33">
            <v>4224.9354838709678</v>
          </cell>
          <cell r="J33">
            <v>120084</v>
          </cell>
          <cell r="K33">
            <v>4002.8</v>
          </cell>
          <cell r="L33">
            <v>130865</v>
          </cell>
          <cell r="M33">
            <v>4221.4516129032254</v>
          </cell>
          <cell r="N33">
            <v>123984</v>
          </cell>
          <cell r="O33">
            <v>4132.8</v>
          </cell>
          <cell r="P33">
            <v>125519</v>
          </cell>
          <cell r="Q33">
            <v>4049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11361</v>
          </cell>
          <cell r="I34">
            <v>366.48387096774195</v>
          </cell>
          <cell r="J34">
            <v>11844</v>
          </cell>
          <cell r="K34">
            <v>394.8</v>
          </cell>
          <cell r="L34">
            <v>9813</v>
          </cell>
          <cell r="M34">
            <v>316.54838709677421</v>
          </cell>
          <cell r="N34">
            <v>8788</v>
          </cell>
          <cell r="O34">
            <v>292.93333333333334</v>
          </cell>
          <cell r="P34">
            <v>8793</v>
          </cell>
          <cell r="Q34">
            <v>283.64516129032256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M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834</v>
          </cell>
          <cell r="E36">
            <v>26.903225806451612</v>
          </cell>
          <cell r="F36">
            <v>1542</v>
          </cell>
          <cell r="G36">
            <v>55.071428571428569</v>
          </cell>
          <cell r="H36">
            <v>735</v>
          </cell>
          <cell r="I36">
            <v>23.70967741935484</v>
          </cell>
          <cell r="J36">
            <v>1086</v>
          </cell>
          <cell r="K36">
            <v>36.200000000000003</v>
          </cell>
          <cell r="L36">
            <v>381</v>
          </cell>
          <cell r="M36">
            <v>12.290322580645162</v>
          </cell>
          <cell r="AB36">
            <v>4578</v>
          </cell>
          <cell r="AC36">
            <v>13.706586826347305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1270</v>
          </cell>
          <cell r="E37">
            <v>40.967741935483872</v>
          </cell>
          <cell r="F37">
            <v>1053</v>
          </cell>
          <cell r="G37">
            <v>37.607142857142854</v>
          </cell>
          <cell r="H37">
            <v>1557</v>
          </cell>
          <cell r="I37">
            <v>50.225806451612904</v>
          </cell>
          <cell r="J37">
            <v>814</v>
          </cell>
          <cell r="K37">
            <v>27.133333333333333</v>
          </cell>
          <cell r="L37">
            <v>957</v>
          </cell>
          <cell r="M37">
            <v>30.870967741935484</v>
          </cell>
          <cell r="N37">
            <v>983</v>
          </cell>
          <cell r="O37">
            <v>32.766666666666666</v>
          </cell>
          <cell r="P37">
            <v>1912</v>
          </cell>
          <cell r="Q37">
            <v>61.677419354838712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3421</v>
          </cell>
          <cell r="E38">
            <v>110.35483870967742</v>
          </cell>
          <cell r="F38">
            <v>3287</v>
          </cell>
          <cell r="G38">
            <v>117.39285714285714</v>
          </cell>
          <cell r="H38">
            <v>3875</v>
          </cell>
          <cell r="I38">
            <v>125</v>
          </cell>
          <cell r="J38">
            <v>2833</v>
          </cell>
          <cell r="K38">
            <v>94.433333333333337</v>
          </cell>
          <cell r="L38">
            <v>3901</v>
          </cell>
          <cell r="M38">
            <v>125.83870967741936</v>
          </cell>
          <cell r="N38">
            <v>3736</v>
          </cell>
          <cell r="O38">
            <v>124.53333333333333</v>
          </cell>
          <cell r="P38">
            <v>3716</v>
          </cell>
          <cell r="Q38">
            <v>119.87096774193549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44495</v>
          </cell>
          <cell r="E39">
            <v>1435.3225806451612</v>
          </cell>
          <cell r="F39">
            <v>48493</v>
          </cell>
          <cell r="G39">
            <v>1731.8928571428571</v>
          </cell>
          <cell r="H39">
            <v>57625</v>
          </cell>
          <cell r="I39">
            <v>1858.8709677419354</v>
          </cell>
          <cell r="J39">
            <v>56363</v>
          </cell>
          <cell r="K39">
            <v>1878.7666666666667</v>
          </cell>
          <cell r="L39">
            <v>82828</v>
          </cell>
          <cell r="M39">
            <v>2671.8709677419356</v>
          </cell>
          <cell r="N39">
            <v>94874</v>
          </cell>
          <cell r="O39">
            <v>3162.4666666666667</v>
          </cell>
          <cell r="P39">
            <v>92621</v>
          </cell>
          <cell r="Q39">
            <v>2987.7741935483873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570</v>
          </cell>
          <cell r="E40">
            <v>18.387096774193548</v>
          </cell>
          <cell r="F40">
            <v>589</v>
          </cell>
          <cell r="G40">
            <v>21.035714285714285</v>
          </cell>
          <cell r="H40">
            <v>759</v>
          </cell>
          <cell r="I40">
            <v>24.483870967741936</v>
          </cell>
          <cell r="J40">
            <v>573</v>
          </cell>
          <cell r="K40">
            <v>19.100000000000001</v>
          </cell>
          <cell r="L40">
            <v>695</v>
          </cell>
          <cell r="M40">
            <v>22.419354838709676</v>
          </cell>
          <cell r="N40">
            <v>651</v>
          </cell>
          <cell r="O40">
            <v>21.7</v>
          </cell>
          <cell r="P40">
            <v>583</v>
          </cell>
          <cell r="Q40">
            <v>18.806451612903224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68106</v>
          </cell>
          <cell r="E41">
            <v>2196.9677419354839</v>
          </cell>
          <cell r="F41">
            <v>56430</v>
          </cell>
          <cell r="G41">
            <v>2015.3571428571429</v>
          </cell>
          <cell r="H41">
            <v>63371</v>
          </cell>
          <cell r="I41">
            <v>2044.2258064516129</v>
          </cell>
          <cell r="J41">
            <v>52939</v>
          </cell>
          <cell r="K41">
            <v>1764.6333333333334</v>
          </cell>
          <cell r="L41">
            <v>54845</v>
          </cell>
          <cell r="M41">
            <v>1769.1935483870968</v>
          </cell>
          <cell r="N41">
            <v>44033</v>
          </cell>
          <cell r="O41">
            <v>1467.7666666666667</v>
          </cell>
          <cell r="P41">
            <v>46844</v>
          </cell>
          <cell r="Q41">
            <v>1511.0967741935483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18963</v>
          </cell>
          <cell r="E42">
            <v>611.70967741935488</v>
          </cell>
          <cell r="F42">
            <v>14555</v>
          </cell>
          <cell r="G42">
            <v>519.82142857142856</v>
          </cell>
          <cell r="H42">
            <v>19651</v>
          </cell>
          <cell r="I42">
            <v>633.90322580645159</v>
          </cell>
          <cell r="J42">
            <v>16949</v>
          </cell>
          <cell r="K42">
            <v>564.9666666666667</v>
          </cell>
          <cell r="L42">
            <v>16910</v>
          </cell>
          <cell r="M42">
            <v>545.48387096774195</v>
          </cell>
          <cell r="N42">
            <v>19925</v>
          </cell>
          <cell r="O42">
            <v>664.16666666666663</v>
          </cell>
          <cell r="P42">
            <v>18000</v>
          </cell>
          <cell r="Q42">
            <v>580.64516129032256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57000.5</v>
          </cell>
          <cell r="E44">
            <v>1838.7258064516129</v>
          </cell>
          <cell r="F44">
            <v>35411</v>
          </cell>
          <cell r="G44">
            <v>1264.6785714285713</v>
          </cell>
          <cell r="H44">
            <v>51217</v>
          </cell>
          <cell r="I44">
            <v>1652.1612903225807</v>
          </cell>
          <cell r="J44">
            <v>41493</v>
          </cell>
          <cell r="K44">
            <v>1383.1</v>
          </cell>
          <cell r="L44">
            <v>67620</v>
          </cell>
          <cell r="M44">
            <v>2181.2903225806454</v>
          </cell>
          <cell r="N44">
            <v>49630</v>
          </cell>
          <cell r="O44">
            <v>1654.3333333333333</v>
          </cell>
          <cell r="P44">
            <v>39487</v>
          </cell>
          <cell r="Q44">
            <v>1273.7741935483871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137938</v>
          </cell>
          <cell r="E46">
            <v>4449.6129032258068</v>
          </cell>
          <cell r="F46">
            <v>126208</v>
          </cell>
          <cell r="G46">
            <v>4507.4285714285716</v>
          </cell>
          <cell r="H46">
            <v>159284</v>
          </cell>
          <cell r="I46">
            <v>5138.1935483870966</v>
          </cell>
          <cell r="J46">
            <v>143401</v>
          </cell>
          <cell r="K46">
            <v>4780.0333333333338</v>
          </cell>
          <cell r="L46">
            <v>171216</v>
          </cell>
          <cell r="M46">
            <v>5523.0967741935483</v>
          </cell>
          <cell r="N46">
            <v>172990</v>
          </cell>
          <cell r="O46">
            <v>5766.333333333333</v>
          </cell>
          <cell r="P46">
            <v>172469</v>
          </cell>
          <cell r="Q46">
            <v>5563.5161290322585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185099.5</v>
          </cell>
          <cell r="E47">
            <v>5970.9516129032254</v>
          </cell>
          <cell r="F47">
            <v>155745</v>
          </cell>
          <cell r="G47">
            <v>5562.3214285714284</v>
          </cell>
          <cell r="H47">
            <v>182190</v>
          </cell>
          <cell r="I47">
            <v>5877.0967741935483</v>
          </cell>
          <cell r="J47">
            <v>161577</v>
          </cell>
          <cell r="K47">
            <v>5385.9</v>
          </cell>
          <cell r="L47">
            <v>198485</v>
          </cell>
          <cell r="M47">
            <v>6402.7419354838712</v>
          </cell>
          <cell r="N47">
            <v>173614</v>
          </cell>
          <cell r="O47">
            <v>5787.1333333333332</v>
          </cell>
          <cell r="P47">
            <v>165006</v>
          </cell>
          <cell r="Q47">
            <v>5322.7741935483873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323037.5</v>
          </cell>
          <cell r="E48">
            <v>10420.564516129032</v>
          </cell>
          <cell r="F48">
            <v>281953</v>
          </cell>
          <cell r="G48">
            <v>10069.75</v>
          </cell>
          <cell r="H48">
            <v>341474</v>
          </cell>
          <cell r="I48">
            <v>11015.290322580646</v>
          </cell>
          <cell r="J48">
            <v>304978</v>
          </cell>
          <cell r="K48">
            <v>10165.933333333332</v>
          </cell>
          <cell r="L48">
            <v>369701</v>
          </cell>
          <cell r="M48">
            <v>11925.838709677419</v>
          </cell>
          <cell r="N48">
            <v>346604</v>
          </cell>
          <cell r="O48">
            <v>11553.466666666667</v>
          </cell>
          <cell r="P48">
            <v>337475</v>
          </cell>
          <cell r="Q48">
            <v>10886.290322580646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F51">
            <v>23485</v>
          </cell>
          <cell r="G51">
            <v>838.75</v>
          </cell>
          <cell r="H51">
            <v>23109.86</v>
          </cell>
          <cell r="I51">
            <v>745.4793548387097</v>
          </cell>
          <cell r="J51">
            <v>25945.759999999998</v>
          </cell>
          <cell r="K51">
            <v>864.85866666666664</v>
          </cell>
          <cell r="L51">
            <v>27502.51</v>
          </cell>
          <cell r="M51">
            <v>887.17774193548382</v>
          </cell>
          <cell r="P51">
            <v>30637.41</v>
          </cell>
          <cell r="Q51">
            <v>988.30354838709673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F52">
            <v>5700.9</v>
          </cell>
          <cell r="G52">
            <v>203.60357142857143</v>
          </cell>
          <cell r="H52">
            <v>3500.46</v>
          </cell>
          <cell r="I52">
            <v>112.91806451612904</v>
          </cell>
          <cell r="J52">
            <v>3500.46</v>
          </cell>
          <cell r="K52">
            <v>116.682</v>
          </cell>
          <cell r="L52">
            <v>3304.27</v>
          </cell>
          <cell r="M52">
            <v>106.58935483870968</v>
          </cell>
          <cell r="P52">
            <v>4121.66</v>
          </cell>
          <cell r="Q52">
            <v>132.95677419354837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0</v>
          </cell>
          <cell r="E54">
            <v>0</v>
          </cell>
          <cell r="F54">
            <v>29185.9</v>
          </cell>
          <cell r="G54">
            <v>1042.3535714285715</v>
          </cell>
          <cell r="H54">
            <v>26610.32</v>
          </cell>
          <cell r="I54">
            <v>858.39741935483869</v>
          </cell>
          <cell r="J54">
            <v>29446.219999999998</v>
          </cell>
          <cell r="K54">
            <v>981.54066666666654</v>
          </cell>
          <cell r="L54">
            <v>30806.78</v>
          </cell>
          <cell r="M54">
            <v>993.76709677419353</v>
          </cell>
          <cell r="N54">
            <v>0</v>
          </cell>
          <cell r="O54">
            <v>0</v>
          </cell>
          <cell r="P54">
            <v>34759.07</v>
          </cell>
          <cell r="Q54">
            <v>1121.2603225806452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17937</v>
          </cell>
          <cell r="E56">
            <v>578.61290322580646</v>
          </cell>
          <cell r="F56">
            <v>19048</v>
          </cell>
          <cell r="G56">
            <v>680.28571428571433</v>
          </cell>
          <cell r="H56">
            <v>18505</v>
          </cell>
          <cell r="I56">
            <v>596.93548387096769</v>
          </cell>
          <cell r="J56">
            <v>20859</v>
          </cell>
          <cell r="K56">
            <v>695.3</v>
          </cell>
          <cell r="L56">
            <v>17436</v>
          </cell>
          <cell r="M56">
            <v>562.45161290322585</v>
          </cell>
          <cell r="N56">
            <v>17265</v>
          </cell>
          <cell r="O56">
            <v>575.5</v>
          </cell>
          <cell r="P56">
            <v>17007</v>
          </cell>
          <cell r="Q56">
            <v>548.61290322580646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138350</v>
          </cell>
          <cell r="E57">
            <v>4462.9032258064517</v>
          </cell>
          <cell r="F57">
            <v>154213</v>
          </cell>
          <cell r="G57">
            <v>5507.6071428571431</v>
          </cell>
          <cell r="H57">
            <v>174774</v>
          </cell>
          <cell r="I57">
            <v>5637.8709677419356</v>
          </cell>
          <cell r="J57">
            <v>174971</v>
          </cell>
          <cell r="K57">
            <v>5832.3666666666668</v>
          </cell>
          <cell r="L57">
            <v>203093</v>
          </cell>
          <cell r="M57">
            <v>6551.3870967741932</v>
          </cell>
          <cell r="N57">
            <v>219125</v>
          </cell>
          <cell r="O57">
            <v>7304.166666666667</v>
          </cell>
          <cell r="P57">
            <v>271821.14</v>
          </cell>
          <cell r="Q57">
            <v>8768.4238709677429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167717</v>
          </cell>
          <cell r="E58">
            <v>5410.2258064516127</v>
          </cell>
          <cell r="F58">
            <v>299817</v>
          </cell>
          <cell r="G58">
            <v>10707.75</v>
          </cell>
          <cell r="H58">
            <v>151568</v>
          </cell>
          <cell r="I58">
            <v>4889.2903225806449</v>
          </cell>
          <cell r="J58">
            <v>135387</v>
          </cell>
          <cell r="K58">
            <v>4512.8999999999996</v>
          </cell>
          <cell r="L58">
            <v>149682.44</v>
          </cell>
          <cell r="M58">
            <v>4828.4658064516134</v>
          </cell>
          <cell r="N58">
            <v>140454</v>
          </cell>
          <cell r="O58">
            <v>4681.8</v>
          </cell>
          <cell r="P58">
            <v>129059.75</v>
          </cell>
          <cell r="Q58">
            <v>4163.2177419354839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23177</v>
          </cell>
          <cell r="E59">
            <v>747.64516129032256</v>
          </cell>
          <cell r="F59">
            <v>20512</v>
          </cell>
          <cell r="G59">
            <v>732.57142857142856</v>
          </cell>
          <cell r="H59">
            <v>21974</v>
          </cell>
          <cell r="I59">
            <v>708.83870967741939</v>
          </cell>
          <cell r="J59">
            <v>19808</v>
          </cell>
          <cell r="K59">
            <v>660.26666666666665</v>
          </cell>
          <cell r="L59">
            <v>19614.099999999999</v>
          </cell>
          <cell r="M59">
            <v>632.71290322580637</v>
          </cell>
          <cell r="N59">
            <v>18683</v>
          </cell>
          <cell r="O59">
            <v>622.76666666666665</v>
          </cell>
          <cell r="P59">
            <v>17157</v>
          </cell>
          <cell r="Q59">
            <v>553.45161290322585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179464</v>
          </cell>
          <cell r="E60">
            <v>5789.1612903225805</v>
          </cell>
          <cell r="F60">
            <v>193773</v>
          </cell>
          <cell r="G60">
            <v>6920.4642857142853</v>
          </cell>
          <cell r="H60">
            <v>215253</v>
          </cell>
          <cell r="I60">
            <v>6943.6451612903229</v>
          </cell>
          <cell r="J60">
            <v>215638</v>
          </cell>
          <cell r="K60">
            <v>7187.9333333333334</v>
          </cell>
          <cell r="L60">
            <v>240143.1</v>
          </cell>
          <cell r="M60">
            <v>7746.5516129032258</v>
          </cell>
          <cell r="N60">
            <v>255073</v>
          </cell>
          <cell r="O60">
            <v>8502.4333333333325</v>
          </cell>
          <cell r="P60">
            <v>305985.14</v>
          </cell>
          <cell r="Q60">
            <v>9870.4883870967751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347181</v>
          </cell>
          <cell r="E61">
            <v>11199.387096774193</v>
          </cell>
          <cell r="F61">
            <v>493590</v>
          </cell>
          <cell r="G61">
            <v>17628.214285714286</v>
          </cell>
          <cell r="H61">
            <v>366821</v>
          </cell>
          <cell r="I61">
            <v>11832.935483870968</v>
          </cell>
          <cell r="J61">
            <v>351025</v>
          </cell>
          <cell r="K61">
            <v>11700.833333333334</v>
          </cell>
          <cell r="L61">
            <v>389825.54000000004</v>
          </cell>
          <cell r="M61">
            <v>12575.017419354839</v>
          </cell>
          <cell r="N61">
            <v>395527</v>
          </cell>
          <cell r="O61">
            <v>13184.233333333334</v>
          </cell>
          <cell r="P61">
            <v>435044.89</v>
          </cell>
          <cell r="Q61">
            <v>14033.706129032258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3507</v>
          </cell>
          <cell r="E63">
            <v>113.12903225806451</v>
          </cell>
          <cell r="F63">
            <v>3366</v>
          </cell>
          <cell r="G63">
            <v>120.21428571428571</v>
          </cell>
          <cell r="H63">
            <v>2238</v>
          </cell>
          <cell r="I63">
            <v>72.193548387096769</v>
          </cell>
          <cell r="J63">
            <v>3700</v>
          </cell>
          <cell r="K63">
            <v>123.33333333333333</v>
          </cell>
          <cell r="L63">
            <v>5183</v>
          </cell>
          <cell r="M63">
            <v>167.19354838709677</v>
          </cell>
          <cell r="N63">
            <v>5636</v>
          </cell>
          <cell r="O63">
            <v>187.86666666666667</v>
          </cell>
          <cell r="P63">
            <v>3871</v>
          </cell>
          <cell r="Q63">
            <v>124.87096774193549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5863</v>
          </cell>
          <cell r="E64">
            <v>189.12903225806451</v>
          </cell>
          <cell r="F64">
            <v>4941</v>
          </cell>
          <cell r="G64">
            <v>176.46428571428572</v>
          </cell>
          <cell r="H64">
            <v>5844</v>
          </cell>
          <cell r="I64">
            <v>188.51612903225808</v>
          </cell>
          <cell r="J64">
            <v>5190</v>
          </cell>
          <cell r="K64">
            <v>173</v>
          </cell>
          <cell r="L64">
            <v>5783</v>
          </cell>
          <cell r="M64">
            <v>186.54838709677421</v>
          </cell>
          <cell r="N64">
            <v>5903</v>
          </cell>
          <cell r="O64">
            <v>196.76666666666668</v>
          </cell>
          <cell r="P64">
            <v>5896</v>
          </cell>
          <cell r="Q64">
            <v>190.19354838709677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9370</v>
          </cell>
          <cell r="E66">
            <v>302.25806451612902</v>
          </cell>
          <cell r="F66">
            <v>8307</v>
          </cell>
          <cell r="G66">
            <v>296.67857142857144</v>
          </cell>
          <cell r="H66">
            <v>8082</v>
          </cell>
          <cell r="I66">
            <v>260.70967741935482</v>
          </cell>
          <cell r="J66">
            <v>8890</v>
          </cell>
          <cell r="K66">
            <v>296.33333333333331</v>
          </cell>
          <cell r="L66">
            <v>10966</v>
          </cell>
          <cell r="M66">
            <v>353.74193548387098</v>
          </cell>
          <cell r="N66">
            <v>11539</v>
          </cell>
          <cell r="O66">
            <v>384.63333333333333</v>
          </cell>
          <cell r="P66">
            <v>9767</v>
          </cell>
          <cell r="Q66">
            <v>315.06451612903226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2215.8000000000002</v>
          </cell>
          <cell r="E68">
            <v>71.477419354838716</v>
          </cell>
          <cell r="F68">
            <v>1124</v>
          </cell>
          <cell r="G68">
            <v>40.142857142857146</v>
          </cell>
          <cell r="H68">
            <v>1304</v>
          </cell>
          <cell r="I68">
            <v>42.064516129032256</v>
          </cell>
          <cell r="J68">
            <v>1148.5</v>
          </cell>
          <cell r="K68">
            <v>38.283333333333331</v>
          </cell>
          <cell r="L68">
            <v>1093.2</v>
          </cell>
          <cell r="M68">
            <v>35.264516129032259</v>
          </cell>
          <cell r="N68">
            <v>1342.6</v>
          </cell>
          <cell r="O68">
            <v>44.75333333333333</v>
          </cell>
          <cell r="P68">
            <v>1093</v>
          </cell>
          <cell r="Q68">
            <v>35.258064516129032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AB68" t="e">
            <v>#REF!</v>
          </cell>
          <cell r="AC68" t="e">
            <v>#REF!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2470.1999999999998</v>
          </cell>
          <cell r="E69">
            <v>79.683870967741925</v>
          </cell>
          <cell r="F69">
            <v>3372</v>
          </cell>
          <cell r="G69">
            <v>120.42857142857143</v>
          </cell>
          <cell r="H69">
            <v>3551.7</v>
          </cell>
          <cell r="I69">
            <v>114.57096774193548</v>
          </cell>
          <cell r="J69">
            <v>3559.7</v>
          </cell>
          <cell r="K69">
            <v>118.65666666666667</v>
          </cell>
          <cell r="L69">
            <v>3255.9</v>
          </cell>
          <cell r="M69">
            <v>105.02903225806452</v>
          </cell>
          <cell r="N69">
            <v>3353</v>
          </cell>
          <cell r="O69">
            <v>111.76666666666667</v>
          </cell>
          <cell r="P69">
            <v>3330.2</v>
          </cell>
          <cell r="Q69">
            <v>107.4258064516129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3236.9</v>
          </cell>
          <cell r="E70">
            <v>104.41612903225807</v>
          </cell>
          <cell r="F70">
            <v>3657</v>
          </cell>
          <cell r="G70">
            <v>130.60714285714286</v>
          </cell>
          <cell r="H70">
            <v>4095.9</v>
          </cell>
          <cell r="I70">
            <v>132.1258064516129</v>
          </cell>
          <cell r="J70">
            <v>4007.3</v>
          </cell>
          <cell r="K70">
            <v>133.57666666666668</v>
          </cell>
          <cell r="L70">
            <v>4211.7</v>
          </cell>
          <cell r="M70">
            <v>135.86129032258063</v>
          </cell>
          <cell r="N70">
            <v>3853</v>
          </cell>
          <cell r="O70">
            <v>128.43333333333334</v>
          </cell>
          <cell r="P70">
            <v>4193.1000000000004</v>
          </cell>
          <cell r="Q70">
            <v>135.26129032258066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AB70" t="e">
            <v>#REF!</v>
          </cell>
          <cell r="AC70" t="e">
            <v>#REF!</v>
          </cell>
        </row>
        <row r="71">
          <cell r="A71" t="str">
            <v>TOTAL PLUSPETROL</v>
          </cell>
          <cell r="D71">
            <v>7922.9</v>
          </cell>
          <cell r="E71">
            <v>255.5774193548387</v>
          </cell>
          <cell r="F71">
            <v>8153</v>
          </cell>
          <cell r="G71">
            <v>291.17857142857144</v>
          </cell>
          <cell r="H71">
            <v>8951.6</v>
          </cell>
          <cell r="I71">
            <v>288.76129032258063</v>
          </cell>
          <cell r="J71">
            <v>8715.5</v>
          </cell>
          <cell r="K71">
            <v>290.51666666666665</v>
          </cell>
          <cell r="L71">
            <v>8560.7999999999993</v>
          </cell>
          <cell r="M71">
            <v>276.15483870967739</v>
          </cell>
          <cell r="N71">
            <v>8548.6</v>
          </cell>
          <cell r="O71">
            <v>284.95333333333332</v>
          </cell>
          <cell r="P71">
            <v>8616.2999999999993</v>
          </cell>
          <cell r="Q71">
            <v>277.94516129032257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848</v>
          </cell>
          <cell r="E73">
            <v>27.35483870967742</v>
          </cell>
          <cell r="F73">
            <v>425</v>
          </cell>
          <cell r="G73">
            <v>15.178571428571429</v>
          </cell>
          <cell r="L73">
            <v>171</v>
          </cell>
          <cell r="M73">
            <v>5.5161290322580649</v>
          </cell>
          <cell r="N73">
            <v>840</v>
          </cell>
          <cell r="O73">
            <v>28</v>
          </cell>
          <cell r="P73">
            <v>374</v>
          </cell>
          <cell r="Q73">
            <v>12.064516129032258</v>
          </cell>
          <cell r="AB73">
            <v>2658</v>
          </cell>
          <cell r="AC73">
            <v>7.9580838323353289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P74">
            <v>37</v>
          </cell>
          <cell r="Q74">
            <v>1.1935483870967742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848</v>
          </cell>
          <cell r="E75">
            <v>27.35483870967742</v>
          </cell>
          <cell r="F75">
            <v>425</v>
          </cell>
          <cell r="G75">
            <v>15.178571428571429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171</v>
          </cell>
          <cell r="M75">
            <v>5.5161290322580649</v>
          </cell>
          <cell r="N75">
            <v>840</v>
          </cell>
          <cell r="O75">
            <v>28</v>
          </cell>
          <cell r="P75">
            <v>411</v>
          </cell>
          <cell r="Q75">
            <v>13.258064516129032</v>
          </cell>
          <cell r="R75">
            <v>0</v>
          </cell>
          <cell r="S75">
            <v>0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15993.63</v>
          </cell>
          <cell r="E77">
            <v>515.92354838709673</v>
          </cell>
          <cell r="F77">
            <v>8952.18</v>
          </cell>
          <cell r="G77">
            <v>319.72071428571428</v>
          </cell>
          <cell r="H77">
            <v>9438.92</v>
          </cell>
          <cell r="I77">
            <v>304.48129032258066</v>
          </cell>
          <cell r="J77">
            <v>13964.13</v>
          </cell>
          <cell r="K77">
            <v>465.47099999999995</v>
          </cell>
          <cell r="L77">
            <v>21451.86</v>
          </cell>
          <cell r="M77">
            <v>691.99548387096775</v>
          </cell>
          <cell r="N77">
            <v>21368.73</v>
          </cell>
          <cell r="O77">
            <v>712.29099999999994</v>
          </cell>
          <cell r="P77">
            <v>20601.43</v>
          </cell>
          <cell r="Q77">
            <v>664.56225806451619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9945.92</v>
          </cell>
          <cell r="E78">
            <v>320.83612903225804</v>
          </cell>
          <cell r="F78">
            <v>6014</v>
          </cell>
          <cell r="G78">
            <v>214.78571428571428</v>
          </cell>
          <cell r="H78">
            <v>6565.5</v>
          </cell>
          <cell r="I78">
            <v>211.79032258064515</v>
          </cell>
          <cell r="J78">
            <v>9095.16</v>
          </cell>
          <cell r="K78">
            <v>303.17199999999997</v>
          </cell>
          <cell r="L78">
            <v>12850.29</v>
          </cell>
          <cell r="M78">
            <v>414.52548387096778</v>
          </cell>
          <cell r="N78">
            <v>11785.7</v>
          </cell>
          <cell r="O78">
            <v>392.85666666666668</v>
          </cell>
          <cell r="P78">
            <v>13279.16</v>
          </cell>
          <cell r="Q78">
            <v>428.36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656.02</v>
          </cell>
          <cell r="E79">
            <v>21.161935483870966</v>
          </cell>
          <cell r="F79">
            <v>351.82</v>
          </cell>
          <cell r="G79">
            <v>12.565</v>
          </cell>
          <cell r="H79">
            <v>375.66</v>
          </cell>
          <cell r="I79">
            <v>12.118064516129033</v>
          </cell>
          <cell r="J79">
            <v>608.26</v>
          </cell>
          <cell r="K79">
            <v>20.275333333333332</v>
          </cell>
          <cell r="L79">
            <v>1113.01</v>
          </cell>
          <cell r="M79">
            <v>35.903548387096777</v>
          </cell>
          <cell r="N79">
            <v>1002.97</v>
          </cell>
          <cell r="O79">
            <v>33.432333333333332</v>
          </cell>
          <cell r="P79">
            <v>1211.68</v>
          </cell>
          <cell r="Q79">
            <v>39.086451612903225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26595.57</v>
          </cell>
          <cell r="E80">
            <v>857.92161290322576</v>
          </cell>
          <cell r="F80">
            <v>15318</v>
          </cell>
          <cell r="G80">
            <v>547.07142857142856</v>
          </cell>
          <cell r="H80">
            <v>16380.08</v>
          </cell>
          <cell r="I80">
            <v>528.38967741935483</v>
          </cell>
          <cell r="J80">
            <v>23667.55</v>
          </cell>
          <cell r="K80">
            <v>788.91833333333329</v>
          </cell>
          <cell r="L80">
            <v>35415.160000000003</v>
          </cell>
          <cell r="M80">
            <v>1142.4245161290323</v>
          </cell>
          <cell r="N80">
            <v>34157.4</v>
          </cell>
          <cell r="O80">
            <v>1138.5800000000002</v>
          </cell>
          <cell r="P80">
            <v>35092.269999999997</v>
          </cell>
          <cell r="Q80">
            <v>1132.0087096774193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2633</v>
          </cell>
          <cell r="E82">
            <v>84.935483870967744</v>
          </cell>
          <cell r="F82">
            <v>1889</v>
          </cell>
          <cell r="G82">
            <v>67.464285714285708</v>
          </cell>
          <cell r="H82">
            <v>1479</v>
          </cell>
          <cell r="I82">
            <v>47.70967741935484</v>
          </cell>
          <cell r="J82">
            <v>1706</v>
          </cell>
          <cell r="K82">
            <v>56.866666666666667</v>
          </cell>
          <cell r="L82">
            <v>3307</v>
          </cell>
          <cell r="M82">
            <v>106.6774193548387</v>
          </cell>
          <cell r="N82">
            <v>2105</v>
          </cell>
          <cell r="O82">
            <v>70.166666666666671</v>
          </cell>
          <cell r="P82">
            <v>1811</v>
          </cell>
          <cell r="Q82">
            <v>58.41935483870968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F83">
            <v>615</v>
          </cell>
          <cell r="G83">
            <v>21.964285714285715</v>
          </cell>
          <cell r="AB83">
            <v>615</v>
          </cell>
          <cell r="AC83">
            <v>1.841317365269461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1345</v>
          </cell>
          <cell r="E84">
            <v>43.387096774193552</v>
          </cell>
          <cell r="F84">
            <v>2727</v>
          </cell>
          <cell r="G84">
            <v>97.392857142857139</v>
          </cell>
          <cell r="H84">
            <v>1616</v>
          </cell>
          <cell r="I84">
            <v>52.12903225806452</v>
          </cell>
          <cell r="J84">
            <v>2266</v>
          </cell>
          <cell r="K84">
            <v>75.533333333333331</v>
          </cell>
          <cell r="L84">
            <v>3098</v>
          </cell>
          <cell r="M84">
            <v>99.935483870967744</v>
          </cell>
          <cell r="N84">
            <v>2757</v>
          </cell>
          <cell r="O84">
            <v>91.9</v>
          </cell>
          <cell r="P84">
            <v>2634</v>
          </cell>
          <cell r="Q84">
            <v>84.967741935483872</v>
          </cell>
          <cell r="R84" t="e">
            <v>#REF!</v>
          </cell>
          <cell r="S84" t="e">
            <v>#REF!</v>
          </cell>
          <cell r="T84" t="e">
            <v>#REF!</v>
          </cell>
          <cell r="U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587</v>
          </cell>
          <cell r="E85">
            <v>18.93548387096774</v>
          </cell>
          <cell r="F85">
            <v>241</v>
          </cell>
          <cell r="G85">
            <v>8.6071428571428577</v>
          </cell>
          <cell r="H85">
            <v>215</v>
          </cell>
          <cell r="I85">
            <v>6.935483870967742</v>
          </cell>
          <cell r="L85">
            <v>435</v>
          </cell>
          <cell r="M85">
            <v>14.03225806451613</v>
          </cell>
          <cell r="N85">
            <v>180</v>
          </cell>
          <cell r="O85">
            <v>6</v>
          </cell>
          <cell r="P85">
            <v>138</v>
          </cell>
          <cell r="Q85">
            <v>4.4516129032258061</v>
          </cell>
          <cell r="AB85">
            <v>1796</v>
          </cell>
          <cell r="AC85">
            <v>5.3772455089820363</v>
          </cell>
        </row>
        <row r="86">
          <cell r="A86" t="str">
            <v>TOTAL MENORES</v>
          </cell>
          <cell r="D86">
            <v>4565</v>
          </cell>
          <cell r="E86">
            <v>147.25806451612902</v>
          </cell>
          <cell r="F86">
            <v>5472</v>
          </cell>
          <cell r="G86">
            <v>195.42857142857142</v>
          </cell>
          <cell r="H86">
            <v>3310</v>
          </cell>
          <cell r="I86">
            <v>106.7741935483871</v>
          </cell>
          <cell r="J86">
            <v>3972</v>
          </cell>
          <cell r="K86">
            <v>132.4</v>
          </cell>
          <cell r="L86">
            <v>6840</v>
          </cell>
          <cell r="M86">
            <v>220.64516129032259</v>
          </cell>
          <cell r="N86">
            <v>5042</v>
          </cell>
          <cell r="O86">
            <v>168.06666666666666</v>
          </cell>
          <cell r="P86">
            <v>4583</v>
          </cell>
          <cell r="Q86">
            <v>147.83870967741936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376203</v>
          </cell>
          <cell r="E87">
            <v>12135.58064516129</v>
          </cell>
          <cell r="F87">
            <v>402466.03780747042</v>
          </cell>
          <cell r="G87">
            <v>14373.787064552514</v>
          </cell>
          <cell r="H87">
            <v>465205.41683616664</v>
          </cell>
          <cell r="I87">
            <v>15006.626349553762</v>
          </cell>
          <cell r="J87">
            <v>460724.10074387793</v>
          </cell>
          <cell r="K87">
            <v>15357.470024795932</v>
          </cell>
          <cell r="L87">
            <v>541496.61</v>
          </cell>
          <cell r="M87">
            <v>17467.63258064516</v>
          </cell>
          <cell r="N87">
            <v>556328</v>
          </cell>
          <cell r="O87">
            <v>18544.266666666666</v>
          </cell>
          <cell r="P87">
            <v>643254.55000000005</v>
          </cell>
          <cell r="Q87">
            <v>20750.146774193548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648629.79456140345</v>
          </cell>
          <cell r="E88">
            <v>20923.541760045271</v>
          </cell>
          <cell r="F88">
            <v>696358.8621925296</v>
          </cell>
          <cell r="G88">
            <v>24869.959364018916</v>
          </cell>
          <cell r="H88">
            <v>624886.58316383325</v>
          </cell>
          <cell r="I88">
            <v>20157.631714962361</v>
          </cell>
          <cell r="J88">
            <v>573901.16925612208</v>
          </cell>
          <cell r="K88">
            <v>19130.038975204072</v>
          </cell>
          <cell r="L88">
            <v>657852.67000000004</v>
          </cell>
          <cell r="M88">
            <v>21221.053870967742</v>
          </cell>
          <cell r="N88">
            <v>567393</v>
          </cell>
          <cell r="O88">
            <v>18913.099999999999</v>
          </cell>
          <cell r="P88">
            <v>567636.98</v>
          </cell>
          <cell r="Q88">
            <v>18310.870322580646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1024832.7945614035</v>
          </cell>
          <cell r="E89">
            <v>33059.122405206566</v>
          </cell>
          <cell r="F89">
            <v>1098824.8999999999</v>
          </cell>
          <cell r="G89">
            <v>39243.746428571423</v>
          </cell>
          <cell r="H89">
            <v>1090092</v>
          </cell>
          <cell r="I89">
            <v>35164.258064516129</v>
          </cell>
          <cell r="J89">
            <v>1034625.27</v>
          </cell>
          <cell r="K89">
            <v>34487.509000000005</v>
          </cell>
          <cell r="L89">
            <v>1199349.28</v>
          </cell>
          <cell r="M89">
            <v>38688.686451612906</v>
          </cell>
          <cell r="N89">
            <v>1123721</v>
          </cell>
          <cell r="O89">
            <v>37457.366666666669</v>
          </cell>
          <cell r="P89">
            <v>1210891.53</v>
          </cell>
          <cell r="Q89">
            <v>39061.017096774194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  <sheetData sheetId="43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MPCM</v>
          </cell>
          <cell r="U8" t="str">
            <v>MPCD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e">
            <v>#REF!</v>
          </cell>
          <cell r="S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e">
            <v>#REF!</v>
          </cell>
          <cell r="S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P13">
            <v>0</v>
          </cell>
          <cell r="Q13">
            <v>0</v>
          </cell>
          <cell r="R13" t="e">
            <v>#REF!</v>
          </cell>
          <cell r="S13" t="e">
            <v>#REF!</v>
          </cell>
          <cell r="AB13" t="e">
            <v>#REF!</v>
          </cell>
          <cell r="AC13" t="e">
            <v>#REF!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e">
            <v>#REF!</v>
          </cell>
          <cell r="S14" t="e">
            <v>#REF!</v>
          </cell>
          <cell r="AB14" t="e">
            <v>#REF!</v>
          </cell>
          <cell r="AC14" t="e">
            <v>#REF!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e">
            <v>#REF!</v>
          </cell>
          <cell r="S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0</v>
          </cell>
          <cell r="Q16">
            <v>0</v>
          </cell>
          <cell r="R16" t="e">
            <v>#REF!</v>
          </cell>
          <cell r="S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54184</v>
          </cell>
          <cell r="E17">
            <v>1747.8709677419354</v>
          </cell>
          <cell r="F17">
            <v>56128</v>
          </cell>
          <cell r="G17">
            <v>2004.5714285714287</v>
          </cell>
          <cell r="H17">
            <v>41375</v>
          </cell>
          <cell r="I17">
            <v>1334.6774193548388</v>
          </cell>
          <cell r="J17">
            <v>30168.791006268693</v>
          </cell>
          <cell r="K17">
            <v>1005.6263668756231</v>
          </cell>
          <cell r="L17">
            <v>44070.924071324</v>
          </cell>
          <cell r="M17">
            <v>1421.6427119781936</v>
          </cell>
          <cell r="N17">
            <v>45992.738314503418</v>
          </cell>
          <cell r="O17">
            <v>1533.0912771501139</v>
          </cell>
          <cell r="P17">
            <v>50404.168165989584</v>
          </cell>
          <cell r="Q17">
            <v>1625.9409085803093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869</v>
          </cell>
          <cell r="I18">
            <v>28.032258064516128</v>
          </cell>
          <cell r="J18">
            <v>14720.208993731307</v>
          </cell>
          <cell r="K18">
            <v>490.67363312437686</v>
          </cell>
          <cell r="L18">
            <v>1392.8553341556269</v>
          </cell>
          <cell r="M18">
            <v>44.930817230826676</v>
          </cell>
          <cell r="N18">
            <v>1786.8179011719103</v>
          </cell>
          <cell r="O18">
            <v>59.56059670573034</v>
          </cell>
          <cell r="P18">
            <v>2006.4798284619276</v>
          </cell>
          <cell r="Q18">
            <v>64.725155756836372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P19">
            <v>0</v>
          </cell>
          <cell r="Q19">
            <v>0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4294</v>
          </cell>
          <cell r="E20">
            <v>138.51612903225808</v>
          </cell>
          <cell r="F20">
            <v>3600</v>
          </cell>
          <cell r="G20">
            <v>128.57142857142858</v>
          </cell>
          <cell r="H20">
            <v>3940</v>
          </cell>
          <cell r="I20">
            <v>127.09677419354838</v>
          </cell>
          <cell r="J20">
            <v>3911</v>
          </cell>
          <cell r="K20">
            <v>130.36666666666667</v>
          </cell>
          <cell r="L20">
            <v>3849</v>
          </cell>
          <cell r="M20">
            <v>124.16129032258064</v>
          </cell>
          <cell r="N20">
            <v>3563</v>
          </cell>
          <cell r="O20">
            <v>118.76666666666667</v>
          </cell>
          <cell r="P20">
            <v>3834</v>
          </cell>
          <cell r="Q20">
            <v>123.6774193548387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R21" t="e">
            <v>#REF!</v>
          </cell>
          <cell r="T21" t="e">
            <v>#REF!</v>
          </cell>
          <cell r="U21" t="e">
            <v>#REF!</v>
          </cell>
          <cell r="AB21" t="e">
            <v>#REF!</v>
          </cell>
          <cell r="AC21" t="e">
            <v>#REF!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2446</v>
          </cell>
          <cell r="E23">
            <v>78.903225806451616</v>
          </cell>
          <cell r="F23">
            <v>2612</v>
          </cell>
          <cell r="G23">
            <v>93.285714285714292</v>
          </cell>
          <cell r="H23">
            <v>2648</v>
          </cell>
          <cell r="I23">
            <v>85.41935483870968</v>
          </cell>
          <cell r="J23">
            <v>2273</v>
          </cell>
          <cell r="K23">
            <v>75.766666666666666</v>
          </cell>
          <cell r="L23">
            <v>2875</v>
          </cell>
          <cell r="M23">
            <v>92.741935483870961</v>
          </cell>
          <cell r="N23">
            <v>2683</v>
          </cell>
          <cell r="O23">
            <v>89.433333333333337</v>
          </cell>
          <cell r="P23">
            <v>2929</v>
          </cell>
          <cell r="Q23">
            <v>94.483870967741936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R24" t="e">
            <v>#REF!</v>
          </cell>
          <cell r="T24" t="e">
            <v>#REF!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869</v>
          </cell>
          <cell r="I27">
            <v>28.032258064516128</v>
          </cell>
          <cell r="J27">
            <v>14720.208993731307</v>
          </cell>
          <cell r="K27">
            <v>490.67363312437686</v>
          </cell>
          <cell r="L27">
            <v>1392.8553341556269</v>
          </cell>
          <cell r="M27">
            <v>44.930817230826676</v>
          </cell>
          <cell r="N27">
            <v>1786.8179011719103</v>
          </cell>
          <cell r="O27">
            <v>59.56059670573034</v>
          </cell>
          <cell r="P27">
            <v>2006.4798284619276</v>
          </cell>
          <cell r="Q27">
            <v>64.725155756836372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60924</v>
          </cell>
          <cell r="E28">
            <v>1965.2903225806451</v>
          </cell>
          <cell r="F28">
            <v>62340</v>
          </cell>
          <cell r="G28">
            <v>2226.4285714285716</v>
          </cell>
          <cell r="H28">
            <v>47963</v>
          </cell>
          <cell r="I28">
            <v>1547.1935483870968</v>
          </cell>
          <cell r="J28">
            <v>36352.791006268693</v>
          </cell>
          <cell r="K28">
            <v>1211.7597002089565</v>
          </cell>
          <cell r="L28">
            <v>50794.924071324</v>
          </cell>
          <cell r="M28">
            <v>1638.545937784645</v>
          </cell>
          <cell r="N28">
            <v>52238.738314503418</v>
          </cell>
          <cell r="O28">
            <v>1741.291277150114</v>
          </cell>
          <cell r="P28">
            <v>57167.168165989584</v>
          </cell>
          <cell r="Q28">
            <v>1844.1021989028898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60924</v>
          </cell>
          <cell r="E29">
            <v>1965.2903225806451</v>
          </cell>
          <cell r="F29">
            <v>62340</v>
          </cell>
          <cell r="G29">
            <v>2226.4285714285716</v>
          </cell>
          <cell r="H29">
            <v>48832</v>
          </cell>
          <cell r="I29">
            <v>1575.2258064516129</v>
          </cell>
          <cell r="J29">
            <v>51073</v>
          </cell>
          <cell r="K29">
            <v>1702.4333333333334</v>
          </cell>
          <cell r="L29">
            <v>52187.779405479625</v>
          </cell>
          <cell r="M29">
            <v>1683.4767550154718</v>
          </cell>
          <cell r="N29">
            <v>54025.556215675329</v>
          </cell>
          <cell r="O29">
            <v>1800.8518738558444</v>
          </cell>
          <cell r="P29">
            <v>59173.647994451509</v>
          </cell>
          <cell r="Q29">
            <v>1908.8273546597261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80315.3</v>
          </cell>
          <cell r="E33">
            <v>2590.8161290322582</v>
          </cell>
          <cell r="F33">
            <v>71929</v>
          </cell>
          <cell r="G33">
            <v>2568.8928571428573</v>
          </cell>
          <cell r="H33">
            <v>86911</v>
          </cell>
          <cell r="I33">
            <v>2803.5806451612902</v>
          </cell>
          <cell r="J33">
            <v>68277</v>
          </cell>
          <cell r="K33">
            <v>2275.9</v>
          </cell>
          <cell r="L33">
            <v>87857.379429947585</v>
          </cell>
          <cell r="M33">
            <v>2834.1090138692771</v>
          </cell>
          <cell r="N33">
            <v>84834.674549356569</v>
          </cell>
          <cell r="O33">
            <v>2827.8224849785524</v>
          </cell>
          <cell r="P33">
            <v>87150.267842955422</v>
          </cell>
          <cell r="Q33">
            <v>2811.2989626759813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502</v>
          </cell>
          <cell r="I34">
            <v>16.193548387096776</v>
          </cell>
          <cell r="J34">
            <v>910</v>
          </cell>
          <cell r="K34">
            <v>30.333333333333332</v>
          </cell>
          <cell r="L34">
            <v>992.87640831411409</v>
          </cell>
          <cell r="M34">
            <v>32.028271235939165</v>
          </cell>
          <cell r="N34">
            <v>1452.3254506434423</v>
          </cell>
          <cell r="O34">
            <v>48.410848354781407</v>
          </cell>
          <cell r="P34">
            <v>1666.7321570445492</v>
          </cell>
          <cell r="Q34">
            <v>53.765553453049975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D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 t="e">
            <v>#REF!</v>
          </cell>
          <cell r="S35" t="e">
            <v>#REF!</v>
          </cell>
          <cell r="T35" t="e">
            <v>#REF!</v>
          </cell>
          <cell r="U35" t="e">
            <v>#REF!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2195.1</v>
          </cell>
          <cell r="E42">
            <v>70.809677419354841</v>
          </cell>
          <cell r="F42">
            <v>6134</v>
          </cell>
          <cell r="G42">
            <v>219.07142857142858</v>
          </cell>
          <cell r="H42">
            <v>3857</v>
          </cell>
          <cell r="I42">
            <v>124.41935483870968</v>
          </cell>
          <cell r="J42">
            <v>4717</v>
          </cell>
          <cell r="K42">
            <v>157.23333333333332</v>
          </cell>
          <cell r="L42">
            <v>5345</v>
          </cell>
          <cell r="M42">
            <v>172.41935483870967</v>
          </cell>
          <cell r="N42">
            <v>4070</v>
          </cell>
          <cell r="O42">
            <v>135.66666666666666</v>
          </cell>
          <cell r="P42">
            <v>3078</v>
          </cell>
          <cell r="Q42">
            <v>99.290322580645167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>
            <v>0</v>
          </cell>
          <cell r="R43" t="e">
            <v>#REF!</v>
          </cell>
          <cell r="T43" t="e">
            <v>#REF!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141266</v>
          </cell>
          <cell r="E44">
            <v>4556.9677419354839</v>
          </cell>
          <cell r="F44">
            <v>125849</v>
          </cell>
          <cell r="G44">
            <v>4494.6071428571431</v>
          </cell>
          <cell r="H44">
            <v>126932</v>
          </cell>
          <cell r="I44">
            <v>4094.5806451612902</v>
          </cell>
          <cell r="J44">
            <v>128254</v>
          </cell>
          <cell r="K44">
            <v>4275.1333333333332</v>
          </cell>
          <cell r="L44">
            <v>144483</v>
          </cell>
          <cell r="M44">
            <v>4660.7419354838712</v>
          </cell>
          <cell r="N44">
            <v>136031</v>
          </cell>
          <cell r="O44">
            <v>4534.3666666666668</v>
          </cell>
          <cell r="P44">
            <v>138260</v>
          </cell>
          <cell r="Q44">
            <v>4460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2195.1</v>
          </cell>
          <cell r="E46">
            <v>70.809677419354841</v>
          </cell>
          <cell r="F46">
            <v>6134</v>
          </cell>
          <cell r="G46">
            <v>219.07142857142858</v>
          </cell>
          <cell r="H46">
            <v>4359</v>
          </cell>
          <cell r="I46">
            <v>140.61290322580646</v>
          </cell>
          <cell r="J46">
            <v>5627</v>
          </cell>
          <cell r="K46">
            <v>187.56666666666666</v>
          </cell>
          <cell r="L46">
            <v>6337.8764083141141</v>
          </cell>
          <cell r="M46">
            <v>204.44762607464884</v>
          </cell>
          <cell r="N46">
            <v>5522.3254506434423</v>
          </cell>
          <cell r="O46">
            <v>184.07751502144808</v>
          </cell>
          <cell r="P46">
            <v>4744.7321570445492</v>
          </cell>
          <cell r="Q46">
            <v>153.05587603369514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221581.3</v>
          </cell>
          <cell r="E47">
            <v>7147.7838709677417</v>
          </cell>
          <cell r="F47">
            <v>197778</v>
          </cell>
          <cell r="G47">
            <v>7063.5</v>
          </cell>
          <cell r="H47">
            <v>213843</v>
          </cell>
          <cell r="I47">
            <v>6898.1612903225805</v>
          </cell>
          <cell r="J47">
            <v>196531</v>
          </cell>
          <cell r="K47">
            <v>6551.0333333333338</v>
          </cell>
          <cell r="L47">
            <v>232340.37942994758</v>
          </cell>
          <cell r="M47">
            <v>7494.8509493531483</v>
          </cell>
          <cell r="N47">
            <v>220865.67454935657</v>
          </cell>
          <cell r="O47">
            <v>7362.1891516452188</v>
          </cell>
          <cell r="P47">
            <v>225410.26784295542</v>
          </cell>
          <cell r="Q47">
            <v>7271.2989626759818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223776.4</v>
          </cell>
          <cell r="E48">
            <v>7218.5935483870962</v>
          </cell>
          <cell r="F48">
            <v>203912</v>
          </cell>
          <cell r="G48">
            <v>7282.5714285714284</v>
          </cell>
          <cell r="H48">
            <v>218202</v>
          </cell>
          <cell r="I48">
            <v>7038.7741935483873</v>
          </cell>
          <cell r="J48">
            <v>202158</v>
          </cell>
          <cell r="K48">
            <v>6738.6</v>
          </cell>
          <cell r="L48">
            <v>238678.25583826168</v>
          </cell>
          <cell r="M48">
            <v>7699.2985754277961</v>
          </cell>
          <cell r="N48">
            <v>226388</v>
          </cell>
          <cell r="O48">
            <v>7546.2666666666664</v>
          </cell>
          <cell r="P48">
            <v>230154.99999999997</v>
          </cell>
          <cell r="Q48">
            <v>7424.3548387096762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3473.2</v>
          </cell>
          <cell r="E51">
            <v>112.03870967741935</v>
          </cell>
          <cell r="F51">
            <v>3219.34</v>
          </cell>
          <cell r="G51">
            <v>114.97642857142857</v>
          </cell>
          <cell r="H51">
            <v>3155.16</v>
          </cell>
          <cell r="I51">
            <v>101.77935483870968</v>
          </cell>
          <cell r="J51">
            <v>2695</v>
          </cell>
          <cell r="K51">
            <v>89.833333333333329</v>
          </cell>
          <cell r="L51">
            <v>2790</v>
          </cell>
          <cell r="M51">
            <v>90</v>
          </cell>
          <cell r="N51">
            <v>10000.701956319457</v>
          </cell>
          <cell r="O51">
            <v>333.35673187731521</v>
          </cell>
          <cell r="P51">
            <v>3525</v>
          </cell>
          <cell r="Q51">
            <v>113.70967741935483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1104</v>
          </cell>
          <cell r="E52">
            <v>35.612903225806448</v>
          </cell>
          <cell r="F52">
            <v>771</v>
          </cell>
          <cell r="G52">
            <v>27.535714285714285</v>
          </cell>
          <cell r="H52">
            <v>699.55</v>
          </cell>
          <cell r="I52">
            <v>22.566129032258065</v>
          </cell>
          <cell r="J52">
            <v>626</v>
          </cell>
          <cell r="K52">
            <v>20.866666666666667</v>
          </cell>
          <cell r="L52">
            <v>712</v>
          </cell>
          <cell r="M52">
            <v>22.967741935483872</v>
          </cell>
          <cell r="N52">
            <v>1769.5380436805376</v>
          </cell>
          <cell r="O52">
            <v>58.98460145601792</v>
          </cell>
          <cell r="P52">
            <v>873</v>
          </cell>
          <cell r="Q52">
            <v>28.161290322580644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4577.2</v>
          </cell>
          <cell r="E54">
            <v>147.65161290322581</v>
          </cell>
          <cell r="F54">
            <v>3990.34</v>
          </cell>
          <cell r="G54">
            <v>142.51214285714286</v>
          </cell>
          <cell r="H54">
            <v>3854.71</v>
          </cell>
          <cell r="I54">
            <v>124.34548387096774</v>
          </cell>
          <cell r="J54">
            <v>3321</v>
          </cell>
          <cell r="K54">
            <v>110.7</v>
          </cell>
          <cell r="L54">
            <v>3502</v>
          </cell>
          <cell r="M54">
            <v>112.96774193548387</v>
          </cell>
          <cell r="N54">
            <v>11770.239999999994</v>
          </cell>
          <cell r="O54">
            <v>392.34133333333313</v>
          </cell>
          <cell r="P54">
            <v>4398</v>
          </cell>
          <cell r="Q54">
            <v>141.87096774193549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7546</v>
          </cell>
          <cell r="M56">
            <v>243.41935483870967</v>
          </cell>
          <cell r="N56">
            <v>5477</v>
          </cell>
          <cell r="O56">
            <v>182.56666666666666</v>
          </cell>
          <cell r="P56">
            <v>5903</v>
          </cell>
          <cell r="Q56">
            <v>190.41935483870967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7546</v>
          </cell>
          <cell r="M60">
            <v>243.41935483870967</v>
          </cell>
          <cell r="N60">
            <v>5477</v>
          </cell>
          <cell r="O60">
            <v>182.56666666666666</v>
          </cell>
          <cell r="P60">
            <v>5903</v>
          </cell>
          <cell r="Q60">
            <v>190.41935483870967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7546</v>
          </cell>
          <cell r="M61">
            <v>243.41935483870967</v>
          </cell>
          <cell r="N61">
            <v>5477</v>
          </cell>
          <cell r="O61">
            <v>182.56666666666666</v>
          </cell>
          <cell r="P61">
            <v>5903</v>
          </cell>
          <cell r="Q61">
            <v>190.41935483870967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0</v>
          </cell>
          <cell r="E63">
            <v>0</v>
          </cell>
          <cell r="F63">
            <v>28985</v>
          </cell>
          <cell r="G63">
            <v>1035.1785714285713</v>
          </cell>
          <cell r="H63">
            <v>22656</v>
          </cell>
          <cell r="I63">
            <v>730.83870967741939</v>
          </cell>
          <cell r="J63">
            <v>26902</v>
          </cell>
          <cell r="K63">
            <v>896.73333333333335</v>
          </cell>
          <cell r="L63">
            <v>34729</v>
          </cell>
          <cell r="M63">
            <v>1120.2903225806451</v>
          </cell>
          <cell r="N63">
            <v>34981</v>
          </cell>
          <cell r="O63">
            <v>1166.0333333333333</v>
          </cell>
          <cell r="P63">
            <v>36165</v>
          </cell>
          <cell r="Q63">
            <v>1166.6129032258063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1654</v>
          </cell>
          <cell r="E64">
            <v>53.354838709677416</v>
          </cell>
          <cell r="F64">
            <v>1819</v>
          </cell>
          <cell r="G64">
            <v>64.964285714285708</v>
          </cell>
          <cell r="H64">
            <v>3870</v>
          </cell>
          <cell r="I64">
            <v>124.83870967741936</v>
          </cell>
          <cell r="J64">
            <v>6126</v>
          </cell>
          <cell r="K64">
            <v>204.2</v>
          </cell>
          <cell r="L64">
            <v>2293</v>
          </cell>
          <cell r="M64">
            <v>73.967741935483872</v>
          </cell>
          <cell r="N64">
            <v>3009</v>
          </cell>
          <cell r="O64">
            <v>100.3</v>
          </cell>
          <cell r="P64">
            <v>5878</v>
          </cell>
          <cell r="Q64">
            <v>189.61290322580646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1654</v>
          </cell>
          <cell r="E66">
            <v>53.354838709677416</v>
          </cell>
          <cell r="F66">
            <v>1819</v>
          </cell>
          <cell r="G66">
            <v>64.964285714285708</v>
          </cell>
          <cell r="H66">
            <v>3870</v>
          </cell>
          <cell r="I66">
            <v>124.83870967741936</v>
          </cell>
          <cell r="J66">
            <v>6126</v>
          </cell>
          <cell r="K66">
            <v>204.2</v>
          </cell>
          <cell r="L66">
            <v>2293</v>
          </cell>
          <cell r="M66">
            <v>73.967741935483872</v>
          </cell>
          <cell r="N66">
            <v>3009</v>
          </cell>
          <cell r="O66">
            <v>100.3</v>
          </cell>
          <cell r="P66">
            <v>5878</v>
          </cell>
          <cell r="Q66">
            <v>189.61290322580646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393</v>
          </cell>
          <cell r="E69">
            <v>12.67741935483871</v>
          </cell>
          <cell r="F69">
            <v>370</v>
          </cell>
          <cell r="G69">
            <v>13.214285714285714</v>
          </cell>
          <cell r="H69">
            <v>412</v>
          </cell>
          <cell r="I69">
            <v>13.290322580645162</v>
          </cell>
          <cell r="J69">
            <v>369</v>
          </cell>
          <cell r="K69">
            <v>12.3</v>
          </cell>
          <cell r="L69">
            <v>373</v>
          </cell>
          <cell r="M69">
            <v>12.03225806451613</v>
          </cell>
          <cell r="N69">
            <v>361</v>
          </cell>
          <cell r="O69">
            <v>12.033333333333333</v>
          </cell>
          <cell r="P69">
            <v>361</v>
          </cell>
          <cell r="Q69">
            <v>11.64516129032258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</row>
        <row r="71">
          <cell r="A71" t="str">
            <v>TOTAL PLUSPETROL</v>
          </cell>
          <cell r="D71">
            <v>393</v>
          </cell>
          <cell r="E71">
            <v>12.67741935483871</v>
          </cell>
          <cell r="F71">
            <v>370</v>
          </cell>
          <cell r="G71">
            <v>13.214285714285714</v>
          </cell>
          <cell r="H71">
            <v>412</v>
          </cell>
          <cell r="I71">
            <v>13.290322580645162</v>
          </cell>
          <cell r="J71">
            <v>369</v>
          </cell>
          <cell r="K71">
            <v>12.3</v>
          </cell>
          <cell r="L71">
            <v>373</v>
          </cell>
          <cell r="M71">
            <v>12.03225806451613</v>
          </cell>
          <cell r="N71">
            <v>361</v>
          </cell>
          <cell r="O71">
            <v>12.033333333333333</v>
          </cell>
          <cell r="P71">
            <v>361</v>
          </cell>
          <cell r="Q71">
            <v>11.64516129032258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e">
            <v>#REF!</v>
          </cell>
          <cell r="S73" t="e">
            <v>#REF!</v>
          </cell>
          <cell r="T73" t="e">
            <v>#REF!</v>
          </cell>
          <cell r="U73" t="e">
            <v>#REF!</v>
          </cell>
          <cell r="AB73" t="e">
            <v>#REF!</v>
          </cell>
          <cell r="AC73" t="e">
            <v>#REF!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14615</v>
          </cell>
          <cell r="E77">
            <v>471.45161290322579</v>
          </cell>
          <cell r="F77">
            <v>17441</v>
          </cell>
          <cell r="G77">
            <v>622.89285714285711</v>
          </cell>
          <cell r="H77">
            <v>34981</v>
          </cell>
          <cell r="I77">
            <v>1128.4193548387098</v>
          </cell>
          <cell r="J77">
            <v>24464</v>
          </cell>
          <cell r="K77">
            <v>815.4666666666667</v>
          </cell>
          <cell r="L77">
            <v>28241</v>
          </cell>
          <cell r="M77">
            <v>911</v>
          </cell>
          <cell r="N77">
            <v>43641</v>
          </cell>
          <cell r="O77">
            <v>1454.7</v>
          </cell>
          <cell r="P77">
            <v>51136</v>
          </cell>
          <cell r="Q77">
            <v>1649.5483870967741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2771</v>
          </cell>
          <cell r="E78">
            <v>89.387096774193552</v>
          </cell>
          <cell r="F78">
            <v>3152</v>
          </cell>
          <cell r="G78">
            <v>112.57142857142857</v>
          </cell>
          <cell r="H78">
            <v>1627</v>
          </cell>
          <cell r="I78">
            <v>52.483870967741936</v>
          </cell>
          <cell r="J78">
            <v>1670</v>
          </cell>
          <cell r="K78">
            <v>55.666666666666664</v>
          </cell>
          <cell r="L78">
            <v>1451</v>
          </cell>
          <cell r="M78">
            <v>46.806451612903224</v>
          </cell>
          <cell r="N78">
            <v>891</v>
          </cell>
          <cell r="O78">
            <v>29.7</v>
          </cell>
          <cell r="P78">
            <v>738.5</v>
          </cell>
          <cell r="Q78">
            <v>23.822580645161292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2513</v>
          </cell>
          <cell r="E79">
            <v>81.064516129032256</v>
          </cell>
          <cell r="F79">
            <v>2203</v>
          </cell>
          <cell r="G79">
            <v>78.678571428571431</v>
          </cell>
          <cell r="H79">
            <v>2381</v>
          </cell>
          <cell r="I79">
            <v>76.806451612903231</v>
          </cell>
          <cell r="J79">
            <v>2165</v>
          </cell>
          <cell r="K79">
            <v>72.166666666666671</v>
          </cell>
          <cell r="L79">
            <v>2452</v>
          </cell>
          <cell r="M79">
            <v>79.096774193548384</v>
          </cell>
          <cell r="N79">
            <v>2184</v>
          </cell>
          <cell r="O79">
            <v>72.8</v>
          </cell>
          <cell r="P79">
            <v>2263</v>
          </cell>
          <cell r="Q79">
            <v>73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2771</v>
          </cell>
          <cell r="E80">
            <v>89.387096774193552</v>
          </cell>
          <cell r="F80">
            <v>3152</v>
          </cell>
          <cell r="G80">
            <v>112.57142857142857</v>
          </cell>
          <cell r="H80">
            <v>1627</v>
          </cell>
          <cell r="I80">
            <v>52.483870967741936</v>
          </cell>
          <cell r="J80">
            <v>1670</v>
          </cell>
          <cell r="K80">
            <v>55.666666666666664</v>
          </cell>
          <cell r="L80">
            <v>1451</v>
          </cell>
          <cell r="M80">
            <v>46.806451612903224</v>
          </cell>
          <cell r="N80">
            <v>891</v>
          </cell>
          <cell r="O80">
            <v>29.7</v>
          </cell>
          <cell r="P80">
            <v>738.5</v>
          </cell>
          <cell r="Q80">
            <v>23.822580645161292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E83">
            <v>0</v>
          </cell>
          <cell r="AB83">
            <v>0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e">
            <v>#REF!</v>
          </cell>
          <cell r="S84" t="e">
            <v>#REF!</v>
          </cell>
          <cell r="T84" t="e">
            <v>#REF!</v>
          </cell>
          <cell r="U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</row>
        <row r="86">
          <cell r="A86" t="str">
            <v>TOTAL MENORES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5668.2999999999993</v>
          </cell>
          <cell r="E87">
            <v>182.84838709677416</v>
          </cell>
          <cell r="F87">
            <v>9353.34</v>
          </cell>
          <cell r="G87">
            <v>334.04785714285714</v>
          </cell>
          <cell r="H87">
            <v>8383.16</v>
          </cell>
          <cell r="I87">
            <v>270.42451612903227</v>
          </cell>
          <cell r="J87">
            <v>23042.208993731307</v>
          </cell>
          <cell r="K87">
            <v>768.0736331243769</v>
          </cell>
          <cell r="L87">
            <v>18066.731742469739</v>
          </cell>
          <cell r="M87">
            <v>582.79779814418509</v>
          </cell>
          <cell r="N87">
            <v>22786.845308134809</v>
          </cell>
          <cell r="O87">
            <v>759.56151027116027</v>
          </cell>
          <cell r="P87">
            <v>16179.211985506478</v>
          </cell>
          <cell r="Q87">
            <v>521.91006404859604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288427.3</v>
          </cell>
          <cell r="E88">
            <v>9304.1064516129027</v>
          </cell>
          <cell r="F88">
            <v>266230</v>
          </cell>
          <cell r="G88">
            <v>9508.2142857142862</v>
          </cell>
          <cell r="H88">
            <v>268414.55</v>
          </cell>
          <cell r="I88">
            <v>8658.5338709677417</v>
          </cell>
          <cell r="J88">
            <v>241674.7910062687</v>
          </cell>
          <cell r="K88">
            <v>8055.8263668756235</v>
          </cell>
          <cell r="L88">
            <v>287964.30350127158</v>
          </cell>
          <cell r="M88">
            <v>9289.1710806861793</v>
          </cell>
          <cell r="N88">
            <v>279134.95090754051</v>
          </cell>
          <cell r="O88">
            <v>9304.4983635846838</v>
          </cell>
          <cell r="P88">
            <v>290427.93600894499</v>
          </cell>
          <cell r="Q88">
            <v>9368.6430970627425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294095.59999999998</v>
          </cell>
          <cell r="E89">
            <v>9486.9548387096766</v>
          </cell>
          <cell r="F89">
            <v>275583.34000000003</v>
          </cell>
          <cell r="G89">
            <v>9842.2621428571438</v>
          </cell>
          <cell r="H89">
            <v>276797.70999999996</v>
          </cell>
          <cell r="I89">
            <v>8928.9583870967726</v>
          </cell>
          <cell r="J89">
            <v>264717</v>
          </cell>
          <cell r="K89">
            <v>8823.9</v>
          </cell>
          <cell r="L89">
            <v>306031.03524374135</v>
          </cell>
          <cell r="M89">
            <v>9871.9688788303665</v>
          </cell>
          <cell r="N89">
            <v>301921.79621567531</v>
          </cell>
          <cell r="O89">
            <v>10064.059873855844</v>
          </cell>
          <cell r="P89">
            <v>306607.14799445146</v>
          </cell>
          <cell r="Q89">
            <v>9890.5531611113365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44"/>
      <sheetData sheetId="45"/>
      <sheetData sheetId="46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MPCM</v>
          </cell>
          <cell r="U8" t="str">
            <v>MPCD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44732.743320000001</v>
          </cell>
          <cell r="E10">
            <v>1442.99172</v>
          </cell>
          <cell r="F10">
            <v>23450.529569999999</v>
          </cell>
          <cell r="G10">
            <v>837.5189132142857</v>
          </cell>
          <cell r="H10">
            <v>18726.192070000001</v>
          </cell>
          <cell r="I10">
            <v>604.07071193548393</v>
          </cell>
          <cell r="J10">
            <v>16421.456320000001</v>
          </cell>
          <cell r="K10">
            <v>547.38187733333336</v>
          </cell>
          <cell r="AB10">
            <v>103330.92128</v>
          </cell>
          <cell r="AC10">
            <v>309.37401580838321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94348.965160000007</v>
          </cell>
          <cell r="E12">
            <v>3043.5150051612904</v>
          </cell>
          <cell r="F12">
            <v>82298.991129999995</v>
          </cell>
          <cell r="G12">
            <v>2939.2496832142856</v>
          </cell>
          <cell r="H12">
            <v>52535.566359999997</v>
          </cell>
          <cell r="I12">
            <v>1694.6956890322579</v>
          </cell>
          <cell r="J12">
            <v>82004.150970000002</v>
          </cell>
          <cell r="K12">
            <v>2733.4716990000002</v>
          </cell>
          <cell r="L12">
            <v>83938.670815999983</v>
          </cell>
          <cell r="M12">
            <v>2707.6990585806448</v>
          </cell>
          <cell r="N12">
            <v>80983.545629999993</v>
          </cell>
          <cell r="O12">
            <v>2699.451521</v>
          </cell>
          <cell r="P12">
            <v>88799</v>
          </cell>
          <cell r="Q12">
            <v>2864.483870967742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4495</v>
          </cell>
          <cell r="Q16">
            <v>145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2593</v>
          </cell>
          <cell r="E17">
            <v>83.645161290322577</v>
          </cell>
          <cell r="F17">
            <v>428812</v>
          </cell>
          <cell r="G17">
            <v>15314.714285714286</v>
          </cell>
          <cell r="H17">
            <v>545880</v>
          </cell>
          <cell r="I17">
            <v>17609.032258064515</v>
          </cell>
          <cell r="J17">
            <v>96383</v>
          </cell>
          <cell r="K17">
            <v>3212.7666666666669</v>
          </cell>
          <cell r="L17">
            <v>375058</v>
          </cell>
          <cell r="M17">
            <v>12098.645161290322</v>
          </cell>
          <cell r="N17">
            <v>1119784</v>
          </cell>
          <cell r="O17">
            <v>37326.133333333331</v>
          </cell>
          <cell r="P17">
            <v>1299942.2057314003</v>
          </cell>
          <cell r="Q17">
            <v>41933.619539722589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25124</v>
          </cell>
          <cell r="I18">
            <v>810.45161290322585</v>
          </cell>
          <cell r="J18">
            <v>47028</v>
          </cell>
          <cell r="K18">
            <v>1567.6</v>
          </cell>
          <cell r="L18">
            <v>34624.973451294965</v>
          </cell>
          <cell r="M18">
            <v>1116.934627461128</v>
          </cell>
          <cell r="N18">
            <v>48266.61713680048</v>
          </cell>
          <cell r="O18">
            <v>1608.8872378933493</v>
          </cell>
          <cell r="P18">
            <v>55262.889641318638</v>
          </cell>
          <cell r="Q18">
            <v>1782.6738593973755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J20">
            <v>642719.46649999998</v>
          </cell>
          <cell r="K20">
            <v>21423.982216666667</v>
          </cell>
          <cell r="L20">
            <v>631175.85279000003</v>
          </cell>
          <cell r="M20">
            <v>20360.511380322583</v>
          </cell>
          <cell r="N20">
            <v>638505.89361000003</v>
          </cell>
          <cell r="O20">
            <v>21283.529786999999</v>
          </cell>
          <cell r="P20">
            <v>417076.93938000005</v>
          </cell>
          <cell r="Q20">
            <v>13454.094818709678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546039.03799999994</v>
          </cell>
          <cell r="E21">
            <v>17614.162516129032</v>
          </cell>
          <cell r="F21">
            <v>583813.16799999995</v>
          </cell>
          <cell r="G21">
            <v>20850.470285714284</v>
          </cell>
          <cell r="H21">
            <v>704644.54269999999</v>
          </cell>
          <cell r="I21">
            <v>22730.469119354839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 t="e">
            <v>#REF!</v>
          </cell>
          <cell r="U22" t="e">
            <v>#REF!</v>
          </cell>
          <cell r="AA22" t="e">
            <v>#VALUE!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J23">
            <v>1205750.0525700001</v>
          </cell>
          <cell r="K23">
            <v>40191.668419000001</v>
          </cell>
          <cell r="L23">
            <v>1221639.1966239999</v>
          </cell>
          <cell r="M23">
            <v>39407.716020129024</v>
          </cell>
          <cell r="N23">
            <v>1090539.7643820001</v>
          </cell>
          <cell r="O23">
            <v>36351.325479400002</v>
          </cell>
          <cell r="P23">
            <v>1205089.5168359999</v>
          </cell>
          <cell r="Q23">
            <v>38873.855381806447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D24">
            <v>1021210.623</v>
          </cell>
          <cell r="E24">
            <v>32942.27816129032</v>
          </cell>
          <cell r="F24">
            <v>991839.66041000001</v>
          </cell>
          <cell r="G24">
            <v>35422.845014642859</v>
          </cell>
          <cell r="H24">
            <v>1171782.047</v>
          </cell>
          <cell r="I24">
            <v>37799.42087096774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444958.18599000003</v>
          </cell>
          <cell r="E25">
            <v>14353.489870645162</v>
          </cell>
          <cell r="F25">
            <v>406753.38034999999</v>
          </cell>
          <cell r="G25">
            <v>14526.906441071429</v>
          </cell>
          <cell r="H25">
            <v>441248.14283999999</v>
          </cell>
          <cell r="I25">
            <v>14233.811059354839</v>
          </cell>
          <cell r="J25">
            <v>436329.60256000003</v>
          </cell>
          <cell r="K25">
            <v>14544.320085333335</v>
          </cell>
          <cell r="L25">
            <v>448329.97860296298</v>
          </cell>
          <cell r="M25">
            <v>14462.257374289129</v>
          </cell>
          <cell r="N25">
            <v>523023.71031006542</v>
          </cell>
          <cell r="O25">
            <v>17434.123677002182</v>
          </cell>
          <cell r="P25">
            <v>545035</v>
          </cell>
          <cell r="Q25">
            <v>17581.774193548386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68546.727880000006</v>
          </cell>
          <cell r="E26">
            <v>2211.1847703225808</v>
          </cell>
          <cell r="F26">
            <v>61378.294370000003</v>
          </cell>
          <cell r="G26">
            <v>2192.0819417857142</v>
          </cell>
          <cell r="H26">
            <v>66504.677939999994</v>
          </cell>
          <cell r="I26">
            <v>2145.312191612903</v>
          </cell>
          <cell r="J26">
            <v>50330.60929</v>
          </cell>
          <cell r="K26">
            <v>1677.6869763333334</v>
          </cell>
          <cell r="L26">
            <v>56630.068729037135</v>
          </cell>
          <cell r="M26">
            <v>1826.7764106141012</v>
          </cell>
          <cell r="N26">
            <v>31600.938905934592</v>
          </cell>
          <cell r="O26">
            <v>1053.3646301978197</v>
          </cell>
          <cell r="P26">
            <v>67859</v>
          </cell>
          <cell r="Q26">
            <v>2189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207628.43635999999</v>
          </cell>
          <cell r="E27">
            <v>6697.6914954838703</v>
          </cell>
          <cell r="F27">
            <v>167127.81507000001</v>
          </cell>
          <cell r="G27">
            <v>5968.8505382142857</v>
          </cell>
          <cell r="H27">
            <v>162890.43637000001</v>
          </cell>
          <cell r="I27">
            <v>5254.5302054838712</v>
          </cell>
          <cell r="J27">
            <v>195784.21658000001</v>
          </cell>
          <cell r="K27">
            <v>6526.1405526666667</v>
          </cell>
          <cell r="L27">
            <v>175193.71299633209</v>
          </cell>
          <cell r="M27">
            <v>5651.4100966558735</v>
          </cell>
          <cell r="N27">
            <v>160851.10167273507</v>
          </cell>
          <cell r="O27">
            <v>5361.7033890911689</v>
          </cell>
          <cell r="P27">
            <v>216415.88964131864</v>
          </cell>
          <cell r="Q27">
            <v>6981.1577303651175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2014800.84699</v>
          </cell>
          <cell r="E28">
            <v>64993.575709354838</v>
          </cell>
          <cell r="F28">
            <v>2411218.2087599998</v>
          </cell>
          <cell r="G28">
            <v>86114.936027142845</v>
          </cell>
          <cell r="H28">
            <v>2863554.7325400002</v>
          </cell>
          <cell r="I28">
            <v>92372.733307741946</v>
          </cell>
          <cell r="J28">
            <v>2381182.12163</v>
          </cell>
          <cell r="K28">
            <v>79372.737387666668</v>
          </cell>
          <cell r="L28">
            <v>2676203.028016963</v>
          </cell>
          <cell r="M28">
            <v>86329.129936031066</v>
          </cell>
          <cell r="N28">
            <v>3371853.3683020659</v>
          </cell>
          <cell r="O28">
            <v>112395.11227673553</v>
          </cell>
          <cell r="P28">
            <v>3467143.6619474003</v>
          </cell>
          <cell r="Q28">
            <v>111843.34393378711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2222429.2833500002</v>
          </cell>
          <cell r="E29">
            <v>71691.267204838718</v>
          </cell>
          <cell r="F29">
            <v>2578346.0238299998</v>
          </cell>
          <cell r="G29">
            <v>92083.786565357135</v>
          </cell>
          <cell r="H29">
            <v>3026445.1689100005</v>
          </cell>
          <cell r="I29">
            <v>97627.263513225815</v>
          </cell>
          <cell r="J29">
            <v>2576966.3382099997</v>
          </cell>
          <cell r="K29">
            <v>85898.877940333317</v>
          </cell>
          <cell r="L29">
            <v>2851396.741013295</v>
          </cell>
          <cell r="M29">
            <v>91980.540032686942</v>
          </cell>
          <cell r="N29">
            <v>3532704.4699748009</v>
          </cell>
          <cell r="O29">
            <v>117756.8156658267</v>
          </cell>
          <cell r="P29">
            <v>3683559.5515887188</v>
          </cell>
          <cell r="Q29">
            <v>118824.50166415222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1367720.63</v>
          </cell>
          <cell r="E33">
            <v>44120.02032258064</v>
          </cell>
          <cell r="F33">
            <v>1249602</v>
          </cell>
          <cell r="G33">
            <v>44628.642857142855</v>
          </cell>
          <cell r="H33">
            <v>1395280</v>
          </cell>
          <cell r="I33">
            <v>45009.032258064515</v>
          </cell>
          <cell r="J33">
            <v>1313861</v>
          </cell>
          <cell r="K33">
            <v>43795.366666666669</v>
          </cell>
          <cell r="L33">
            <v>1487243.6566703459</v>
          </cell>
          <cell r="M33">
            <v>47975.601828075676</v>
          </cell>
          <cell r="N33">
            <v>1479406.3339631341</v>
          </cell>
          <cell r="O33">
            <v>49313.544465437801</v>
          </cell>
          <cell r="P33">
            <v>1509655.1016077201</v>
          </cell>
          <cell r="Q33">
            <v>48698.551664765168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7237</v>
          </cell>
          <cell r="I34">
            <v>233.45161290322579</v>
          </cell>
          <cell r="J34">
            <v>17517</v>
          </cell>
          <cell r="K34">
            <v>583.9</v>
          </cell>
          <cell r="L34">
            <v>16807.343329653908</v>
          </cell>
          <cell r="M34">
            <v>542.1723654727067</v>
          </cell>
          <cell r="N34">
            <v>25326.666036865914</v>
          </cell>
          <cell r="O34">
            <v>844.22220122886381</v>
          </cell>
          <cell r="P34">
            <v>28871.848392278283</v>
          </cell>
          <cell r="Q34">
            <v>931.34994813800915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633756.80000000005</v>
          </cell>
          <cell r="E42">
            <v>20443.767741935484</v>
          </cell>
          <cell r="F42">
            <v>645572</v>
          </cell>
          <cell r="G42">
            <v>23056.142857142859</v>
          </cell>
          <cell r="H42">
            <v>773054</v>
          </cell>
          <cell r="I42">
            <v>24937.225806451614</v>
          </cell>
          <cell r="J42">
            <v>574476</v>
          </cell>
          <cell r="K42">
            <v>19149.2</v>
          </cell>
          <cell r="L42">
            <v>694463</v>
          </cell>
          <cell r="M42">
            <v>22402.032258064515</v>
          </cell>
          <cell r="N42">
            <v>742365</v>
          </cell>
          <cell r="O42">
            <v>24745.5</v>
          </cell>
          <cell r="P42">
            <v>818352</v>
          </cell>
          <cell r="Q42">
            <v>26398.451612903227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F44">
            <v>31873</v>
          </cell>
          <cell r="G44">
            <v>1138.3214285714287</v>
          </cell>
          <cell r="H44">
            <v>59790</v>
          </cell>
          <cell r="I44">
            <v>1928.7096774193549</v>
          </cell>
          <cell r="J44">
            <v>153998</v>
          </cell>
          <cell r="K44">
            <v>5133.2666666666664</v>
          </cell>
          <cell r="L44">
            <v>373027</v>
          </cell>
          <cell r="M44">
            <v>12033.129032258064</v>
          </cell>
          <cell r="N44">
            <v>611595</v>
          </cell>
          <cell r="O44">
            <v>20386.5</v>
          </cell>
          <cell r="P44">
            <v>529303</v>
          </cell>
          <cell r="Q44">
            <v>17074.290322580644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633756.80000000005</v>
          </cell>
          <cell r="E46">
            <v>20443.767741935484</v>
          </cell>
          <cell r="F46">
            <v>645572</v>
          </cell>
          <cell r="G46">
            <v>23056.142857142859</v>
          </cell>
          <cell r="H46">
            <v>780291</v>
          </cell>
          <cell r="I46">
            <v>25170.677419354837</v>
          </cell>
          <cell r="J46">
            <v>591993</v>
          </cell>
          <cell r="K46">
            <v>19733.099999999999</v>
          </cell>
          <cell r="L46">
            <v>711270.34332965396</v>
          </cell>
          <cell r="M46">
            <v>22944.204623537225</v>
          </cell>
          <cell r="N46">
            <v>767691.66603686591</v>
          </cell>
          <cell r="O46">
            <v>25589.722201228862</v>
          </cell>
          <cell r="P46">
            <v>847223.84839227831</v>
          </cell>
          <cell r="Q46">
            <v>27329.801561041237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1367720.63</v>
          </cell>
          <cell r="E47">
            <v>44120.02032258064</v>
          </cell>
          <cell r="F47">
            <v>1281475</v>
          </cell>
          <cell r="G47">
            <v>45766.964285714283</v>
          </cell>
          <cell r="H47">
            <v>1455070</v>
          </cell>
          <cell r="I47">
            <v>46937.741935483871</v>
          </cell>
          <cell r="J47">
            <v>1467859</v>
          </cell>
          <cell r="K47">
            <v>48928.633333333331</v>
          </cell>
          <cell r="L47">
            <v>1860270.6566703459</v>
          </cell>
          <cell r="M47">
            <v>60008.730860333737</v>
          </cell>
          <cell r="N47">
            <v>2091001.3339631341</v>
          </cell>
          <cell r="O47">
            <v>69700.044465437808</v>
          </cell>
          <cell r="P47">
            <v>2038958.1016077201</v>
          </cell>
          <cell r="Q47">
            <v>65772.841987345804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2001477.43</v>
          </cell>
          <cell r="E48">
            <v>64563.788064516128</v>
          </cell>
          <cell r="F48">
            <v>1927047</v>
          </cell>
          <cell r="G48">
            <v>68823.107142857145</v>
          </cell>
          <cell r="H48">
            <v>2235361</v>
          </cell>
          <cell r="I48">
            <v>72108.419354838712</v>
          </cell>
          <cell r="J48">
            <v>2059852</v>
          </cell>
          <cell r="K48">
            <v>68661.733333333337</v>
          </cell>
          <cell r="L48">
            <v>2571541</v>
          </cell>
          <cell r="M48">
            <v>82952.93548387097</v>
          </cell>
          <cell r="N48">
            <v>2858693</v>
          </cell>
          <cell r="O48">
            <v>95289.766666666663</v>
          </cell>
          <cell r="P48">
            <v>2886181.9499999983</v>
          </cell>
          <cell r="Q48">
            <v>93102.643548387045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727337.75</v>
          </cell>
          <cell r="E51">
            <v>23462.508064516129</v>
          </cell>
          <cell r="F51">
            <v>744085.53</v>
          </cell>
          <cell r="G51">
            <v>26574.483214285716</v>
          </cell>
          <cell r="H51">
            <v>808102.12</v>
          </cell>
          <cell r="I51">
            <v>26067.810322580644</v>
          </cell>
          <cell r="J51">
            <v>704348</v>
          </cell>
          <cell r="K51">
            <v>23478.266666666666</v>
          </cell>
          <cell r="L51">
            <v>703871</v>
          </cell>
          <cell r="M51">
            <v>22705.516129032258</v>
          </cell>
          <cell r="N51">
            <v>758300.34099852422</v>
          </cell>
          <cell r="O51">
            <v>25276.678033284141</v>
          </cell>
          <cell r="P51">
            <v>764757</v>
          </cell>
          <cell r="Q51">
            <v>24669.580645161292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200135</v>
          </cell>
          <cell r="E52">
            <v>6455.9677419354839</v>
          </cell>
          <cell r="F52">
            <v>151778</v>
          </cell>
          <cell r="G52">
            <v>5420.6428571428569</v>
          </cell>
          <cell r="H52">
            <v>152063.13</v>
          </cell>
          <cell r="I52">
            <v>4905.2622580645166</v>
          </cell>
          <cell r="J52">
            <v>130261</v>
          </cell>
          <cell r="K52">
            <v>4342.0333333333338</v>
          </cell>
          <cell r="L52">
            <v>132465</v>
          </cell>
          <cell r="M52">
            <v>4273.0645161290322</v>
          </cell>
          <cell r="N52">
            <v>127831.41900147576</v>
          </cell>
          <cell r="O52">
            <v>4261.047300049192</v>
          </cell>
          <cell r="P52">
            <v>158032</v>
          </cell>
          <cell r="Q52">
            <v>5097.8064516129034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927472.75</v>
          </cell>
          <cell r="E54">
            <v>29918.475806451614</v>
          </cell>
          <cell r="F54">
            <v>895863.53</v>
          </cell>
          <cell r="G54">
            <v>31995.126071428571</v>
          </cell>
          <cell r="H54">
            <v>960165.25</v>
          </cell>
          <cell r="I54">
            <v>30973.072580645163</v>
          </cell>
          <cell r="J54">
            <v>834609</v>
          </cell>
          <cell r="K54">
            <v>27820.3</v>
          </cell>
          <cell r="L54">
            <v>836336</v>
          </cell>
          <cell r="M54">
            <v>26978.580645161292</v>
          </cell>
          <cell r="N54">
            <v>886131.76</v>
          </cell>
          <cell r="O54">
            <v>29537.725333333332</v>
          </cell>
          <cell r="P54">
            <v>922789</v>
          </cell>
          <cell r="Q54">
            <v>29767.387096774193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</row>
        <row r="60">
          <cell r="A60" t="str">
            <v>TOTAL NUEVO</v>
          </cell>
        </row>
        <row r="61">
          <cell r="A61" t="str">
            <v>TOTAL MAXUS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618887</v>
          </cell>
          <cell r="E63">
            <v>19964.096774193549</v>
          </cell>
          <cell r="F63">
            <v>498904</v>
          </cell>
          <cell r="G63">
            <v>17818</v>
          </cell>
          <cell r="H63">
            <v>392124</v>
          </cell>
          <cell r="I63">
            <v>12649.161290322581</v>
          </cell>
          <cell r="J63">
            <v>464788</v>
          </cell>
          <cell r="K63">
            <v>15492.933333333332</v>
          </cell>
          <cell r="L63">
            <v>593161</v>
          </cell>
          <cell r="M63">
            <v>19134.225806451614</v>
          </cell>
          <cell r="N63">
            <v>606349</v>
          </cell>
          <cell r="O63">
            <v>20211.633333333335</v>
          </cell>
          <cell r="P63">
            <v>617695</v>
          </cell>
          <cell r="Q63">
            <v>19925.645161290322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48392</v>
          </cell>
          <cell r="E64">
            <v>1561.0322580645161</v>
          </cell>
          <cell r="F64">
            <v>148518</v>
          </cell>
          <cell r="G64">
            <v>5304.2142857142853</v>
          </cell>
          <cell r="H64">
            <v>266112</v>
          </cell>
          <cell r="I64">
            <v>8584.2580645161288</v>
          </cell>
          <cell r="J64">
            <v>228054</v>
          </cell>
          <cell r="K64">
            <v>7601.8</v>
          </cell>
          <cell r="L64">
            <v>241341</v>
          </cell>
          <cell r="M64">
            <v>7785.1935483870966</v>
          </cell>
          <cell r="N64">
            <v>254635</v>
          </cell>
          <cell r="O64">
            <v>8487.8333333333339</v>
          </cell>
          <cell r="P64">
            <v>247726</v>
          </cell>
          <cell r="Q64">
            <v>7991.1612903225805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667279</v>
          </cell>
          <cell r="E66">
            <v>21525.129032258064</v>
          </cell>
          <cell r="F66">
            <v>647422</v>
          </cell>
          <cell r="G66">
            <v>23122.214285714286</v>
          </cell>
          <cell r="H66">
            <v>658236</v>
          </cell>
          <cell r="I66">
            <v>21233.419354838708</v>
          </cell>
          <cell r="J66">
            <v>692842</v>
          </cell>
          <cell r="K66">
            <v>23094.733333333334</v>
          </cell>
          <cell r="L66">
            <v>834502</v>
          </cell>
          <cell r="M66">
            <v>26919.419354838708</v>
          </cell>
          <cell r="N66">
            <v>860984</v>
          </cell>
          <cell r="O66">
            <v>28699.466666666667</v>
          </cell>
          <cell r="P66">
            <v>865421</v>
          </cell>
          <cell r="Q66">
            <v>27916.806451612902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209930</v>
          </cell>
          <cell r="E69">
            <v>6771.9354838709678</v>
          </cell>
          <cell r="F69">
            <v>179285</v>
          </cell>
          <cell r="G69">
            <v>6403.0357142857147</v>
          </cell>
          <cell r="H69">
            <v>195375</v>
          </cell>
          <cell r="I69">
            <v>6302.4193548387093</v>
          </cell>
          <cell r="J69">
            <v>182318</v>
          </cell>
          <cell r="K69">
            <v>6077.2666666666664</v>
          </cell>
          <cell r="L69">
            <v>179740</v>
          </cell>
          <cell r="M69">
            <v>5798.0645161290322</v>
          </cell>
          <cell r="N69">
            <v>168383.17</v>
          </cell>
          <cell r="O69">
            <v>5612.7723333333333</v>
          </cell>
          <cell r="P69">
            <v>172639.19400000002</v>
          </cell>
          <cell r="Q69">
            <v>5569.0062580645163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</row>
        <row r="71">
          <cell r="A71" t="str">
            <v>TOTAL PLUSPETROL</v>
          </cell>
          <cell r="D71">
            <v>209930</v>
          </cell>
          <cell r="E71">
            <v>6771.9354838709678</v>
          </cell>
          <cell r="F71">
            <v>179285</v>
          </cell>
          <cell r="G71">
            <v>6403.0357142857147</v>
          </cell>
          <cell r="H71">
            <v>195375</v>
          </cell>
          <cell r="I71">
            <v>6302.4193548387093</v>
          </cell>
          <cell r="J71">
            <v>182318</v>
          </cell>
          <cell r="K71">
            <v>6077.2666666666664</v>
          </cell>
          <cell r="L71">
            <v>179740</v>
          </cell>
          <cell r="M71">
            <v>5798.0645161290322</v>
          </cell>
          <cell r="N71">
            <v>168383.17</v>
          </cell>
          <cell r="O71">
            <v>5612.7723333333333</v>
          </cell>
          <cell r="P71">
            <v>172639.19400000002</v>
          </cell>
          <cell r="Q71">
            <v>5569.0062580645163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13738.282793279999</v>
          </cell>
          <cell r="O74">
            <v>457.94275977599995</v>
          </cell>
          <cell r="P74">
            <v>13992.152760000001</v>
          </cell>
          <cell r="Q74">
            <v>451.35976645161293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N75">
            <v>13738.282793279999</v>
          </cell>
          <cell r="O75">
            <v>457.94275977599995</v>
          </cell>
          <cell r="P75">
            <v>13992.152760000001</v>
          </cell>
          <cell r="Q75">
            <v>451.35976645161293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406092</v>
          </cell>
          <cell r="E77">
            <v>13099.741935483871</v>
          </cell>
          <cell r="F77">
            <v>484616</v>
          </cell>
          <cell r="G77">
            <v>17307.714285714286</v>
          </cell>
          <cell r="H77">
            <v>575927</v>
          </cell>
          <cell r="I77">
            <v>18578.290322580644</v>
          </cell>
          <cell r="J77">
            <v>584694</v>
          </cell>
          <cell r="K77">
            <v>19489.8</v>
          </cell>
          <cell r="L77">
            <v>703397</v>
          </cell>
          <cell r="M77">
            <v>22690.225806451614</v>
          </cell>
          <cell r="N77">
            <v>882520</v>
          </cell>
          <cell r="O77">
            <v>29417.333333333332</v>
          </cell>
          <cell r="P77">
            <v>901819</v>
          </cell>
          <cell r="Q77">
            <v>29090.935483870966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416401</v>
          </cell>
          <cell r="E78">
            <v>13432.290322580646</v>
          </cell>
          <cell r="F78">
            <v>393070</v>
          </cell>
          <cell r="G78">
            <v>14038.214285714286</v>
          </cell>
          <cell r="H78">
            <v>456526</v>
          </cell>
          <cell r="I78">
            <v>14726.645161290322</v>
          </cell>
          <cell r="J78">
            <v>374611</v>
          </cell>
          <cell r="K78">
            <v>12487.033333333333</v>
          </cell>
          <cell r="L78">
            <v>366936</v>
          </cell>
          <cell r="M78">
            <v>11836.645161290322</v>
          </cell>
          <cell r="N78">
            <v>402377</v>
          </cell>
          <cell r="O78">
            <v>13412.566666666668</v>
          </cell>
          <cell r="P78">
            <v>402884</v>
          </cell>
          <cell r="Q78">
            <v>12996.258064516129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51245</v>
          </cell>
          <cell r="E79">
            <v>1653.0645161290322</v>
          </cell>
          <cell r="F79">
            <v>44926</v>
          </cell>
          <cell r="G79">
            <v>1604.5</v>
          </cell>
          <cell r="H79">
            <v>48117</v>
          </cell>
          <cell r="I79">
            <v>1552.1612903225807</v>
          </cell>
          <cell r="J79">
            <v>46657</v>
          </cell>
          <cell r="K79">
            <v>1555.2333333333333</v>
          </cell>
          <cell r="L79">
            <v>47070</v>
          </cell>
          <cell r="M79">
            <v>1518.3870967741937</v>
          </cell>
          <cell r="N79">
            <v>45003</v>
          </cell>
          <cell r="O79">
            <v>1500.1</v>
          </cell>
          <cell r="P79">
            <v>45600</v>
          </cell>
          <cell r="Q79">
            <v>1470.9677419354839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873738</v>
          </cell>
          <cell r="E80">
            <v>28185.096774193549</v>
          </cell>
          <cell r="F80">
            <v>922612</v>
          </cell>
          <cell r="G80">
            <v>32950.428571428572</v>
          </cell>
          <cell r="H80">
            <v>1080570</v>
          </cell>
          <cell r="I80">
            <v>34857.096774193546</v>
          </cell>
          <cell r="J80">
            <v>1005962</v>
          </cell>
          <cell r="K80">
            <v>33532.066666666666</v>
          </cell>
          <cell r="L80">
            <v>1117403</v>
          </cell>
          <cell r="M80">
            <v>36045.258064516129</v>
          </cell>
          <cell r="N80">
            <v>1329900</v>
          </cell>
          <cell r="O80">
            <v>44330</v>
          </cell>
          <cell r="P80">
            <v>1350303</v>
          </cell>
          <cell r="Q80">
            <v>43558.161290322583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</row>
        <row r="86">
          <cell r="A86" t="str">
            <v>TOTAL MENORES</v>
          </cell>
        </row>
        <row r="87">
          <cell r="A87" t="str">
            <v>TOTAL NUEVO</v>
          </cell>
          <cell r="D87">
            <v>1568722.98636</v>
          </cell>
          <cell r="E87">
            <v>50603.967301935481</v>
          </cell>
          <cell r="F87">
            <v>1556785.34507</v>
          </cell>
          <cell r="G87">
            <v>55599.476609642858</v>
          </cell>
          <cell r="H87">
            <v>1751283.5563699999</v>
          </cell>
          <cell r="I87">
            <v>56493.01794741935</v>
          </cell>
          <cell r="J87">
            <v>1492125.21658</v>
          </cell>
          <cell r="K87">
            <v>49737.507219333333</v>
          </cell>
          <cell r="L87">
            <v>1590335.0563259861</v>
          </cell>
          <cell r="M87">
            <v>51301.130849225359</v>
          </cell>
          <cell r="N87">
            <v>1686843.1087081251</v>
          </cell>
          <cell r="O87">
            <v>56228.103623604169</v>
          </cell>
          <cell r="P87">
            <v>1828396.7380335969</v>
          </cell>
          <cell r="Q87">
            <v>58980.539936567642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5333603.4769899994</v>
          </cell>
          <cell r="E88">
            <v>172051.72506419354</v>
          </cell>
          <cell r="F88">
            <v>5593790.2087599998</v>
          </cell>
          <cell r="G88">
            <v>199778.22174142857</v>
          </cell>
          <cell r="H88">
            <v>6404868.8625400001</v>
          </cell>
          <cell r="I88">
            <v>206608.67298516131</v>
          </cell>
          <cell r="J88">
            <v>5860424.12163</v>
          </cell>
          <cell r="K88">
            <v>195347.47072099999</v>
          </cell>
          <cell r="L88">
            <v>6800583.684687309</v>
          </cell>
          <cell r="M88">
            <v>219373.66724797772</v>
          </cell>
          <cell r="N88">
            <v>7963691.5740599558</v>
          </cell>
          <cell r="O88">
            <v>265456.38580199855</v>
          </cell>
          <cell r="P88">
            <v>8066489.1103151208</v>
          </cell>
          <cell r="Q88">
            <v>260209.32613919745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6902326.4633499999</v>
          </cell>
          <cell r="E89">
            <v>222655.69236612902</v>
          </cell>
          <cell r="F89">
            <v>7150575.5538299996</v>
          </cell>
          <cell r="G89">
            <v>255377.69835107142</v>
          </cell>
          <cell r="H89">
            <v>8156152.4189100005</v>
          </cell>
          <cell r="I89">
            <v>263101.69093258068</v>
          </cell>
          <cell r="J89">
            <v>7352549.3382099997</v>
          </cell>
          <cell r="K89">
            <v>245084.97794033331</v>
          </cell>
          <cell r="L89">
            <v>8390918.7410132959</v>
          </cell>
          <cell r="M89">
            <v>270674.79809720308</v>
          </cell>
          <cell r="N89">
            <v>9650534.6827680804</v>
          </cell>
          <cell r="O89">
            <v>321684.48942560266</v>
          </cell>
          <cell r="P89">
            <v>9894885.8483487181</v>
          </cell>
          <cell r="Q89">
            <v>319189.86607576511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47"/>
      <sheetData sheetId="48"/>
      <sheetData sheetId="49" refreshError="1">
        <row r="5">
          <cell r="A5" t="str">
            <v>BOQUERON   -   BQN</v>
          </cell>
          <cell r="R5" t="str">
            <v>SIRARI-E   -   SIR-E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S7" t="str">
            <v>PRO-</v>
          </cell>
          <cell r="T7" t="str">
            <v>SEP</v>
          </cell>
          <cell r="U7" t="str">
            <v>DENS.</v>
          </cell>
          <cell r="V7" t="str">
            <v>OCT</v>
          </cell>
          <cell r="W7" t="str">
            <v>AGUA</v>
          </cell>
          <cell r="X7" t="str">
            <v>NOV</v>
          </cell>
          <cell r="Y7" t="str">
            <v>PRO-</v>
          </cell>
          <cell r="Z7" t="str">
            <v>DIC</v>
          </cell>
          <cell r="AA7" t="str">
            <v xml:space="preserve">ENT. 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MCM</v>
          </cell>
          <cell r="E8" t="str">
            <v>MCD</v>
          </cell>
          <cell r="F8" t="str">
            <v>MCM</v>
          </cell>
          <cell r="G8" t="str">
            <v>MCD</v>
          </cell>
          <cell r="H8" t="str">
            <v>MCM</v>
          </cell>
          <cell r="I8" t="str">
            <v>MCD</v>
          </cell>
          <cell r="J8" t="str">
            <v>MCM</v>
          </cell>
          <cell r="K8" t="str">
            <v>MCD</v>
          </cell>
          <cell r="L8" t="str">
            <v>MCM</v>
          </cell>
          <cell r="M8" t="str">
            <v>MCD</v>
          </cell>
          <cell r="N8" t="str">
            <v>MCM</v>
          </cell>
          <cell r="O8" t="str">
            <v>MCD</v>
          </cell>
          <cell r="P8" t="str">
            <v>MCM</v>
          </cell>
          <cell r="Q8" t="str">
            <v>MCD</v>
          </cell>
          <cell r="R8" t="str">
            <v>MCM</v>
          </cell>
          <cell r="S8" t="str">
            <v>MCD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MC</v>
          </cell>
          <cell r="AC8" t="str">
            <v>MCD</v>
          </cell>
        </row>
        <row r="9">
          <cell r="A9" t="str">
            <v xml:space="preserve">   A N D I N A  S . A .</v>
          </cell>
          <cell r="B9">
            <v>3101.7868800000001</v>
          </cell>
          <cell r="C9">
            <v>2644</v>
          </cell>
          <cell r="D9">
            <v>66.599999999999994</v>
          </cell>
          <cell r="E9">
            <v>457.78688</v>
          </cell>
          <cell r="F9">
            <v>937</v>
          </cell>
          <cell r="G9">
            <v>2644</v>
          </cell>
          <cell r="H9">
            <v>47305</v>
          </cell>
          <cell r="I9">
            <v>0</v>
          </cell>
          <cell r="J9">
            <v>47305</v>
          </cell>
          <cell r="K9">
            <v>0</v>
          </cell>
          <cell r="L9">
            <v>0</v>
          </cell>
          <cell r="M9">
            <v>229.31700000000001</v>
          </cell>
          <cell r="N9">
            <v>0</v>
          </cell>
          <cell r="O9">
            <v>44732.743320000001</v>
          </cell>
          <cell r="P9">
            <v>0</v>
          </cell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229.31700000000001</v>
          </cell>
          <cell r="E10">
            <v>7.3973225806451612</v>
          </cell>
          <cell r="F10">
            <v>120.21599999999999</v>
          </cell>
          <cell r="G10">
            <v>4.2934285714285716</v>
          </cell>
          <cell r="H10">
            <v>95.997789999999995</v>
          </cell>
          <cell r="I10">
            <v>3.0967029032258062</v>
          </cell>
          <cell r="J10">
            <v>81.107129999999998</v>
          </cell>
          <cell r="K10">
            <v>2.7035709999999997</v>
          </cell>
          <cell r="L10">
            <v>0</v>
          </cell>
          <cell r="M10">
            <v>120.21599999999999</v>
          </cell>
          <cell r="N10">
            <v>0</v>
          </cell>
          <cell r="O10">
            <v>23450.529569999999</v>
          </cell>
          <cell r="P10">
            <v>0</v>
          </cell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526.63792000000001</v>
          </cell>
          <cell r="AC10">
            <v>1.5767602395209581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66.099999999999994</v>
          </cell>
          <cell r="E11">
            <v>191.6405</v>
          </cell>
          <cell r="F11">
            <v>550</v>
          </cell>
          <cell r="G11">
            <v>1378</v>
          </cell>
          <cell r="H11">
            <v>19803</v>
          </cell>
          <cell r="I11">
            <v>0</v>
          </cell>
          <cell r="J11">
            <v>19803</v>
          </cell>
          <cell r="K11">
            <v>0</v>
          </cell>
          <cell r="L11">
            <v>0</v>
          </cell>
          <cell r="M11">
            <v>95.997789999999995</v>
          </cell>
          <cell r="N11">
            <v>0</v>
          </cell>
          <cell r="O11">
            <v>18726.192070000001</v>
          </cell>
          <cell r="P11">
            <v>0</v>
          </cell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212.37</v>
          </cell>
          <cell r="E12">
            <v>6.8506451612903225</v>
          </cell>
          <cell r="F12">
            <v>196.078</v>
          </cell>
          <cell r="G12">
            <v>7.0027857142857144</v>
          </cell>
          <cell r="H12">
            <v>121.03425</v>
          </cell>
          <cell r="I12">
            <v>3.9043306451612905</v>
          </cell>
          <cell r="J12">
            <v>188.83135999999999</v>
          </cell>
          <cell r="K12">
            <v>6.2943786666666659</v>
          </cell>
          <cell r="L12">
            <v>184.46277769870699</v>
          </cell>
          <cell r="M12">
            <v>5.9504121838292576</v>
          </cell>
          <cell r="N12">
            <v>190.12529148187619</v>
          </cell>
          <cell r="O12">
            <v>6.3375097160625398</v>
          </cell>
          <cell r="P12">
            <v>209.63</v>
          </cell>
          <cell r="Q12">
            <v>6.7622580645161285</v>
          </cell>
          <cell r="R12">
            <v>198.85</v>
          </cell>
          <cell r="S12">
            <v>6.4145161290322577</v>
          </cell>
          <cell r="T12">
            <v>181.25</v>
          </cell>
          <cell r="U12">
            <v>6.041666666666667</v>
          </cell>
          <cell r="V12">
            <v>170.81</v>
          </cell>
          <cell r="W12">
            <v>5.51</v>
          </cell>
          <cell r="X12">
            <v>133.78</v>
          </cell>
          <cell r="Y12">
            <v>4.4593333333333334</v>
          </cell>
          <cell r="Z12">
            <v>0</v>
          </cell>
          <cell r="AA12">
            <v>0</v>
          </cell>
          <cell r="AB12">
            <v>1853.4416791805829</v>
          </cell>
          <cell r="AC12">
            <v>5.5492265843730024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373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10.56</v>
          </cell>
          <cell r="Q16">
            <v>0.34064516129032257</v>
          </cell>
          <cell r="R16">
            <v>18.46</v>
          </cell>
          <cell r="S16">
            <v>0.59548387096774191</v>
          </cell>
          <cell r="T16">
            <v>91.3</v>
          </cell>
          <cell r="U16">
            <v>3.0433333333333334</v>
          </cell>
          <cell r="V16">
            <v>230.93</v>
          </cell>
          <cell r="W16">
            <v>7.4493548387096773</v>
          </cell>
          <cell r="X16">
            <v>245.23</v>
          </cell>
          <cell r="Y16">
            <v>8.1743333333333332</v>
          </cell>
          <cell r="Z16">
            <v>266.34892398563204</v>
          </cell>
          <cell r="AA16">
            <v>8.5919007737300657</v>
          </cell>
          <cell r="AB16">
            <v>351.25</v>
          </cell>
          <cell r="AC16">
            <v>1.0516467065868262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3577.69</v>
          </cell>
          <cell r="E17">
            <v>115.40935483870967</v>
          </cell>
          <cell r="F17">
            <v>3348.77</v>
          </cell>
          <cell r="G17">
            <v>119.59892857142857</v>
          </cell>
          <cell r="H17">
            <v>3188.02</v>
          </cell>
          <cell r="I17">
            <v>102.83935483870968</v>
          </cell>
          <cell r="J17">
            <v>3544.42</v>
          </cell>
          <cell r="K17">
            <v>118.14733333333334</v>
          </cell>
          <cell r="L17">
            <v>3771.3048531264708</v>
          </cell>
          <cell r="M17">
            <v>121.65499526214423</v>
          </cell>
          <cell r="N17">
            <v>3901.0580684940292</v>
          </cell>
          <cell r="O17">
            <v>130.03526894980098</v>
          </cell>
          <cell r="P17">
            <v>4193.95</v>
          </cell>
          <cell r="Q17">
            <v>135.28870967741935</v>
          </cell>
          <cell r="R17">
            <v>4218.18</v>
          </cell>
          <cell r="S17">
            <v>136.07032258064518</v>
          </cell>
          <cell r="T17">
            <v>4468.1899999999996</v>
          </cell>
          <cell r="U17">
            <v>148.93966666666665</v>
          </cell>
          <cell r="V17">
            <v>4848.97</v>
          </cell>
          <cell r="W17">
            <v>156.41838709677421</v>
          </cell>
          <cell r="X17">
            <v>5016.58</v>
          </cell>
          <cell r="Y17">
            <v>167.21933333333334</v>
          </cell>
          <cell r="Z17">
            <v>5366.82</v>
          </cell>
          <cell r="AA17">
            <v>173.12322580645161</v>
          </cell>
          <cell r="AB17">
            <v>39060.552921620503</v>
          </cell>
          <cell r="AC17">
            <v>116.94776323838474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66.98</v>
          </cell>
          <cell r="I18">
            <v>2.1606451612903226</v>
          </cell>
          <cell r="J18">
            <v>160.44999999999999</v>
          </cell>
          <cell r="K18">
            <v>5.3483333333333327</v>
          </cell>
          <cell r="L18">
            <v>119.19155751994192</v>
          </cell>
          <cell r="M18">
            <v>3.8448889522561909</v>
          </cell>
          <cell r="N18">
            <v>151.55610745834122</v>
          </cell>
          <cell r="O18">
            <v>5.0518702486113742</v>
          </cell>
          <cell r="P18">
            <v>166.95</v>
          </cell>
          <cell r="Q18">
            <v>5.3854838709677413</v>
          </cell>
          <cell r="R18">
            <v>106.54</v>
          </cell>
          <cell r="S18">
            <v>3.4367741935483873</v>
          </cell>
          <cell r="T18">
            <v>118.86</v>
          </cell>
          <cell r="U18">
            <v>3.9620000000000002</v>
          </cell>
          <cell r="V18">
            <v>128.27000000000001</v>
          </cell>
          <cell r="W18">
            <v>4.1377419354838709</v>
          </cell>
          <cell r="X18">
            <v>139.54</v>
          </cell>
          <cell r="Y18">
            <v>4.6513333333333327</v>
          </cell>
          <cell r="Z18">
            <v>147.88999999999999</v>
          </cell>
          <cell r="AA18">
            <v>4.7706451612903225</v>
          </cell>
          <cell r="AB18">
            <v>1018.797664978283</v>
          </cell>
          <cell r="AC18">
            <v>3.0502924101146198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12072</v>
          </cell>
          <cell r="E19">
            <v>389.41935483870969</v>
          </cell>
          <cell r="F19">
            <v>12167</v>
          </cell>
          <cell r="G19">
            <v>434.53571428571428</v>
          </cell>
          <cell r="H19">
            <v>11619</v>
          </cell>
          <cell r="I19">
            <v>374.80645161290323</v>
          </cell>
          <cell r="J19">
            <v>14043.87</v>
          </cell>
          <cell r="K19">
            <v>468.12900000000002</v>
          </cell>
          <cell r="L19">
            <v>14906</v>
          </cell>
          <cell r="M19">
            <v>480.83870967741933</v>
          </cell>
          <cell r="N19">
            <v>14553</v>
          </cell>
          <cell r="O19">
            <v>485.1</v>
          </cell>
          <cell r="P19">
            <v>12991</v>
          </cell>
          <cell r="Q19">
            <v>419.06451612903226</v>
          </cell>
          <cell r="R19">
            <v>13311.24</v>
          </cell>
          <cell r="S19">
            <v>429.3948387096774</v>
          </cell>
          <cell r="T19">
            <v>13901</v>
          </cell>
          <cell r="U19">
            <v>463.36666666666667</v>
          </cell>
          <cell r="V19">
            <v>16883</v>
          </cell>
          <cell r="W19">
            <v>544.61290322580646</v>
          </cell>
          <cell r="X19">
            <v>15816.06</v>
          </cell>
          <cell r="Y19">
            <v>527.202</v>
          </cell>
          <cell r="Z19">
            <v>15455.830000000002</v>
          </cell>
          <cell r="AA19">
            <v>498.57516129032263</v>
          </cell>
          <cell r="AB19">
            <v>0</v>
          </cell>
          <cell r="AC19">
            <v>3165.6317959303065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2593.511</v>
          </cell>
          <cell r="E20">
            <v>83.661645161290323</v>
          </cell>
          <cell r="F20">
            <v>2735.13</v>
          </cell>
          <cell r="G20">
            <v>97.683214285714286</v>
          </cell>
          <cell r="H20">
            <v>3385.7164600000001</v>
          </cell>
          <cell r="I20">
            <v>109.21666</v>
          </cell>
          <cell r="J20">
            <v>3101.18037</v>
          </cell>
          <cell r="K20">
            <v>103.37267900000001</v>
          </cell>
          <cell r="L20">
            <v>2978.228759579365</v>
          </cell>
          <cell r="M20">
            <v>96.071895470302096</v>
          </cell>
          <cell r="N20">
            <v>3060.4784999228082</v>
          </cell>
          <cell r="O20">
            <v>102.01594999742694</v>
          </cell>
          <cell r="P20">
            <v>2007.5267291820314</v>
          </cell>
          <cell r="Q20">
            <v>64.758926747807465</v>
          </cell>
          <cell r="R20">
            <v>2572.2661521005352</v>
          </cell>
          <cell r="S20">
            <v>82.976327487114034</v>
          </cell>
          <cell r="T20">
            <v>2546.58</v>
          </cell>
          <cell r="U20">
            <v>84.885999999999996</v>
          </cell>
          <cell r="V20">
            <v>2466.0500000000002</v>
          </cell>
          <cell r="W20">
            <v>79.550000000000011</v>
          </cell>
          <cell r="X20">
            <v>2227.25</v>
          </cell>
          <cell r="Y20">
            <v>74.24166666666666</v>
          </cell>
          <cell r="Z20">
            <v>2004.3</v>
          </cell>
          <cell r="AA20">
            <v>64.654838709677421</v>
          </cell>
          <cell r="AB20">
            <v>27446.66797078474</v>
          </cell>
          <cell r="AC20">
            <v>82.175652607139938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D21">
            <v>66.449999999999989</v>
          </cell>
          <cell r="E21">
            <v>1016.79138</v>
          </cell>
          <cell r="F21">
            <v>2742</v>
          </cell>
          <cell r="G21">
            <v>6679</v>
          </cell>
          <cell r="H21">
            <v>109206</v>
          </cell>
          <cell r="I21">
            <v>0</v>
          </cell>
          <cell r="J21">
            <v>109206</v>
          </cell>
          <cell r="K21">
            <v>0</v>
          </cell>
          <cell r="L21">
            <v>0</v>
          </cell>
          <cell r="M21">
            <v>526.63792000000001</v>
          </cell>
          <cell r="N21">
            <v>0</v>
          </cell>
          <cell r="O21">
            <v>103330.92128</v>
          </cell>
          <cell r="P21">
            <v>0</v>
          </cell>
          <cell r="R21" t="str">
            <v>TOTAL</v>
          </cell>
          <cell r="S21">
            <v>512327.68153323437</v>
          </cell>
          <cell r="T21">
            <v>278.10000000000002</v>
          </cell>
          <cell r="U21">
            <v>9.2700000000000014</v>
          </cell>
          <cell r="V21">
            <v>248.87</v>
          </cell>
          <cell r="W21">
            <v>8.0280645161290316</v>
          </cell>
          <cell r="X21">
            <v>267.62</v>
          </cell>
          <cell r="Y21">
            <v>8.9206666666666674</v>
          </cell>
          <cell r="Z21">
            <v>430.95</v>
          </cell>
          <cell r="AA21">
            <v>13.901612903225805</v>
          </cell>
          <cell r="AB21">
            <v>526.97</v>
          </cell>
          <cell r="AC21">
            <v>1.5777544910179642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4683.29</v>
          </cell>
          <cell r="E23">
            <v>151.07387096774193</v>
          </cell>
          <cell r="F23">
            <v>4389.16</v>
          </cell>
          <cell r="G23">
            <v>156.75571428571428</v>
          </cell>
          <cell r="H23">
            <v>5279.7150000000001</v>
          </cell>
          <cell r="I23">
            <v>170.31338709677419</v>
          </cell>
          <cell r="J23">
            <v>5458.7593999999999</v>
          </cell>
          <cell r="K23">
            <v>181.95864666666665</v>
          </cell>
          <cell r="L23">
            <v>5402.6344840525471</v>
          </cell>
          <cell r="M23">
            <v>174.27853174363057</v>
          </cell>
          <cell r="N23">
            <v>4949.6437289474734</v>
          </cell>
          <cell r="O23">
            <v>164.98812429824912</v>
          </cell>
          <cell r="P23">
            <v>5194.2303592660028</v>
          </cell>
          <cell r="Q23">
            <v>167.5558180408388</v>
          </cell>
          <cell r="R23">
            <v>5570.1893771248197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H24" t="str">
            <v>G A S    EN    MPC</v>
          </cell>
          <cell r="S24" t="str">
            <v>L I Q U I D O S  EN BBLS</v>
          </cell>
          <cell r="Y24" t="str">
            <v>G A S    EN    MPC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1007.71</v>
          </cell>
          <cell r="E25">
            <v>32.506774193548388</v>
          </cell>
          <cell r="F25">
            <v>836.18799999999999</v>
          </cell>
          <cell r="G25">
            <v>29.863857142857142</v>
          </cell>
          <cell r="H25">
            <v>915.01122999999995</v>
          </cell>
          <cell r="I25">
            <v>29.51649129032258</v>
          </cell>
          <cell r="J25">
            <v>857.12981000000002</v>
          </cell>
          <cell r="K25">
            <v>28.570993666666666</v>
          </cell>
          <cell r="L25">
            <v>803.89794867638363</v>
          </cell>
          <cell r="M25">
            <v>25.93219189278657</v>
          </cell>
          <cell r="N25">
            <v>854.18337444164661</v>
          </cell>
          <cell r="O25">
            <v>28.472779148054887</v>
          </cell>
          <cell r="P25">
            <v>850.75</v>
          </cell>
          <cell r="Q25">
            <v>27.443548387096776</v>
          </cell>
          <cell r="R25">
            <v>808.6</v>
          </cell>
          <cell r="S25">
            <v>26.083870967741937</v>
          </cell>
          <cell r="T25">
            <v>464.43</v>
          </cell>
          <cell r="U25">
            <v>15.481</v>
          </cell>
          <cell r="V25">
            <v>144.66999999999999</v>
          </cell>
          <cell r="W25">
            <v>4.6667741935483864</v>
          </cell>
          <cell r="X25">
            <v>79.38</v>
          </cell>
          <cell r="Y25">
            <v>2.6459999999999999</v>
          </cell>
          <cell r="Z25">
            <v>220.81552412723653</v>
          </cell>
          <cell r="AA25">
            <v>7.1230814234592428</v>
          </cell>
          <cell r="AB25">
            <v>7542.5703631180304</v>
          </cell>
          <cell r="AC25">
            <v>22.582545997359372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155.24</v>
          </cell>
          <cell r="E26">
            <v>5.007741935483871</v>
          </cell>
          <cell r="F26">
            <v>126.179</v>
          </cell>
          <cell r="G26">
            <v>4.5063928571428571</v>
          </cell>
          <cell r="H26">
            <v>137.90998999999999</v>
          </cell>
          <cell r="I26">
            <v>4.4487093548387096</v>
          </cell>
          <cell r="J26">
            <v>98.859899999999996</v>
          </cell>
          <cell r="K26">
            <v>3.2953299999999999</v>
          </cell>
          <cell r="L26">
            <v>101.54305591282336</v>
          </cell>
          <cell r="M26">
            <v>3.2755824488007534</v>
          </cell>
          <cell r="N26">
            <v>51.609508513855332</v>
          </cell>
          <cell r="O26">
            <v>1.7203169504618443</v>
          </cell>
          <cell r="P26">
            <v>105.92</v>
          </cell>
          <cell r="Q26">
            <v>3.4167741935483873</v>
          </cell>
          <cell r="R26">
            <v>124.49</v>
          </cell>
          <cell r="S26">
            <v>4.0158064516129031</v>
          </cell>
          <cell r="T26">
            <v>60.56</v>
          </cell>
          <cell r="U26">
            <v>2.0186666666666668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962.31145442667867</v>
          </cell>
          <cell r="AC26">
            <v>2.8811720192415531</v>
          </cell>
        </row>
        <row r="27">
          <cell r="A27" t="str">
            <v>TOTAL NUEVO</v>
          </cell>
          <cell r="B27">
            <v>7943</v>
          </cell>
          <cell r="C27">
            <v>7943</v>
          </cell>
          <cell r="D27">
            <v>596.92700000000002</v>
          </cell>
          <cell r="E27">
            <v>19.255709677419354</v>
          </cell>
          <cell r="F27">
            <v>442.47299999999996</v>
          </cell>
          <cell r="G27">
            <v>15.802607142857141</v>
          </cell>
          <cell r="H27">
            <v>421.92203000000001</v>
          </cell>
          <cell r="I27">
            <v>13.61038806451613</v>
          </cell>
          <cell r="J27">
            <v>529.24838999999997</v>
          </cell>
          <cell r="K27">
            <v>17.641613</v>
          </cell>
          <cell r="L27">
            <v>405.19739113147227</v>
          </cell>
          <cell r="M27">
            <v>13.070883584886202</v>
          </cell>
          <cell r="N27">
            <v>393.29090745407268</v>
          </cell>
          <cell r="O27">
            <v>13.109696915135755</v>
          </cell>
          <cell r="P27">
            <v>493.06</v>
          </cell>
          <cell r="Q27">
            <v>15.90516129032258</v>
          </cell>
          <cell r="R27">
            <v>448.34000000000003</v>
          </cell>
          <cell r="S27">
            <v>14.462580645161291</v>
          </cell>
          <cell r="T27">
            <v>730.06999999999994</v>
          </cell>
          <cell r="U27">
            <v>24.335666666666665</v>
          </cell>
          <cell r="V27">
            <v>778.88</v>
          </cell>
          <cell r="W27">
            <v>25.12516129032258</v>
          </cell>
          <cell r="X27">
            <v>786.17</v>
          </cell>
          <cell r="Y27">
            <v>26.205666666666666</v>
          </cell>
          <cell r="Z27">
            <v>845.18892398563207</v>
          </cell>
          <cell r="AA27">
            <v>27.264158838246196</v>
          </cell>
          <cell r="AB27">
            <v>5239.4087185855451</v>
          </cell>
          <cell r="AC27">
            <v>15.686852450854925</v>
          </cell>
        </row>
        <row r="28">
          <cell r="A28" t="str">
            <v>TOTAL EXISTENTE</v>
          </cell>
          <cell r="B28">
            <v>7358</v>
          </cell>
          <cell r="C28">
            <v>7358</v>
          </cell>
          <cell r="D28">
            <v>11862.201000000001</v>
          </cell>
          <cell r="E28">
            <v>382.65164516129033</v>
          </cell>
          <cell r="F28">
            <v>11309.248</v>
          </cell>
          <cell r="G28">
            <v>403.90171428571426</v>
          </cell>
          <cell r="H28">
            <v>12768.46269</v>
          </cell>
          <cell r="I28">
            <v>411.88589322580646</v>
          </cell>
          <cell r="J28">
            <v>12961.489579999999</v>
          </cell>
          <cell r="K28">
            <v>432.04965266666665</v>
          </cell>
          <cell r="L28">
            <v>12956.066045434767</v>
          </cell>
          <cell r="M28">
            <v>417.93761436886348</v>
          </cell>
          <cell r="N28">
            <v>12765.363671805957</v>
          </cell>
          <cell r="O28">
            <v>425.51212239353191</v>
          </cell>
          <cell r="P28">
            <v>12246.457088448034</v>
          </cell>
          <cell r="Q28">
            <v>395.04700285316238</v>
          </cell>
          <cell r="R28">
            <v>13169.235529225356</v>
          </cell>
          <cell r="S28">
            <v>424.81404932985021</v>
          </cell>
          <cell r="T28">
            <v>12791.181866527506</v>
          </cell>
          <cell r="U28">
            <v>426.37272888425019</v>
          </cell>
          <cell r="V28">
            <v>14212.81992290629</v>
          </cell>
          <cell r="W28">
            <v>458.47806202923516</v>
          </cell>
          <cell r="X28">
            <v>12404.065268239758</v>
          </cell>
          <cell r="Y28">
            <v>413.46884227465858</v>
          </cell>
          <cell r="Z28">
            <v>12256.621140498664</v>
          </cell>
          <cell r="AA28">
            <v>395.37487549995689</v>
          </cell>
          <cell r="AB28">
            <v>127042.5253943479</v>
          </cell>
          <cell r="AC28">
            <v>380.36684249804762</v>
          </cell>
        </row>
        <row r="29">
          <cell r="A29" t="str">
            <v>TOTAL ANDINA</v>
          </cell>
          <cell r="B29">
            <v>6475</v>
          </cell>
          <cell r="C29">
            <v>6475</v>
          </cell>
          <cell r="D29">
            <v>12459.128000000001</v>
          </cell>
          <cell r="E29">
            <v>401.90735483870969</v>
          </cell>
          <cell r="F29">
            <v>11751.721</v>
          </cell>
          <cell r="G29">
            <v>419.7043214285714</v>
          </cell>
          <cell r="H29">
            <v>13190.38472</v>
          </cell>
          <cell r="I29">
            <v>425.4962812903226</v>
          </cell>
          <cell r="J29">
            <v>13490.73797</v>
          </cell>
          <cell r="K29">
            <v>449.69126566666665</v>
          </cell>
          <cell r="L29">
            <v>13361.26343656624</v>
          </cell>
          <cell r="M29">
            <v>431.00849795374967</v>
          </cell>
          <cell r="N29">
            <v>13158.65457926003</v>
          </cell>
          <cell r="O29">
            <v>438.62181930866768</v>
          </cell>
          <cell r="P29">
            <v>12739.517088448034</v>
          </cell>
          <cell r="Q29">
            <v>410.95216414348499</v>
          </cell>
          <cell r="R29">
            <v>13617.575529225356</v>
          </cell>
          <cell r="S29">
            <v>439.27662997501147</v>
          </cell>
          <cell r="T29">
            <v>13521.251866527506</v>
          </cell>
          <cell r="U29">
            <v>450.70839555091686</v>
          </cell>
          <cell r="V29">
            <v>14991.699922906289</v>
          </cell>
          <cell r="W29">
            <v>483.60322331955774</v>
          </cell>
          <cell r="X29">
            <v>13190.235268239758</v>
          </cell>
          <cell r="Y29">
            <v>439.67450894132526</v>
          </cell>
          <cell r="Z29">
            <v>13101.810064484296</v>
          </cell>
          <cell r="AA29">
            <v>422.63903433820309</v>
          </cell>
          <cell r="AB29">
            <v>132281.93411293346</v>
          </cell>
          <cell r="AC29">
            <v>396.0536949489026</v>
          </cell>
        </row>
        <row r="30">
          <cell r="A30" t="str">
            <v xml:space="preserve">   C H A C O   S .  A .</v>
          </cell>
          <cell r="B30">
            <v>7544</v>
          </cell>
          <cell r="C30">
            <v>7544</v>
          </cell>
          <cell r="D30">
            <v>51.8</v>
          </cell>
          <cell r="E30">
            <v>0</v>
          </cell>
          <cell r="F30">
            <v>336</v>
          </cell>
          <cell r="G30">
            <v>6572</v>
          </cell>
          <cell r="H30">
            <v>12320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10020</v>
          </cell>
          <cell r="O30">
            <v>0</v>
          </cell>
          <cell r="P30">
            <v>2300</v>
          </cell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51.9</v>
          </cell>
          <cell r="E31">
            <v>0</v>
          </cell>
          <cell r="F31">
            <v>341</v>
          </cell>
          <cell r="G31">
            <v>8615</v>
          </cell>
          <cell r="H31">
            <v>12589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10396</v>
          </cell>
          <cell r="O31">
            <v>0</v>
          </cell>
          <cell r="P31">
            <v>2193</v>
          </cell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52.5</v>
          </cell>
          <cell r="E32">
            <v>0</v>
          </cell>
          <cell r="F32">
            <v>309</v>
          </cell>
          <cell r="G32">
            <v>7754</v>
          </cell>
          <cell r="H32">
            <v>11662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8326</v>
          </cell>
          <cell r="O32">
            <v>0</v>
          </cell>
          <cell r="P32">
            <v>3336</v>
          </cell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7958.6</v>
          </cell>
          <cell r="E33">
            <v>256.72903225806454</v>
          </cell>
          <cell r="F33">
            <v>7018.4</v>
          </cell>
          <cell r="G33">
            <v>250.65714285714284</v>
          </cell>
          <cell r="H33">
            <v>8561.56</v>
          </cell>
          <cell r="I33">
            <v>276.17935483870968</v>
          </cell>
          <cell r="J33">
            <v>5481.28</v>
          </cell>
          <cell r="K33">
            <v>182.70933333333332</v>
          </cell>
          <cell r="L33">
            <v>8155.8677610142131</v>
          </cell>
          <cell r="M33">
            <v>263.09250841981333</v>
          </cell>
          <cell r="N33">
            <v>7913.6020174510086</v>
          </cell>
          <cell r="O33">
            <v>263.78673391503361</v>
          </cell>
          <cell r="P33">
            <v>8101.9052657391921</v>
          </cell>
          <cell r="Q33">
            <v>261.3517827657804</v>
          </cell>
          <cell r="R33">
            <v>7246.7378344485942</v>
          </cell>
          <cell r="S33">
            <v>233.76573659511595</v>
          </cell>
          <cell r="T33">
            <v>4868.681005100414</v>
          </cell>
          <cell r="U33">
            <v>162.28936683668047</v>
          </cell>
          <cell r="V33">
            <v>4442.1008118126274</v>
          </cell>
          <cell r="W33">
            <v>143.29357457460088</v>
          </cell>
          <cell r="X33">
            <v>4884.5516782521117</v>
          </cell>
          <cell r="Y33">
            <v>162.81838927507039</v>
          </cell>
          <cell r="Z33">
            <v>5577.8156337014825</v>
          </cell>
          <cell r="AA33">
            <v>179.92953657101557</v>
          </cell>
          <cell r="AB33">
            <v>69748.734695566047</v>
          </cell>
          <cell r="AC33">
            <v>208.82854699271272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52.6</v>
          </cell>
          <cell r="E34">
            <v>0</v>
          </cell>
          <cell r="F34">
            <v>518</v>
          </cell>
          <cell r="G34">
            <v>8057</v>
          </cell>
          <cell r="H34">
            <v>101.43</v>
          </cell>
          <cell r="I34">
            <v>3.2719354838709678</v>
          </cell>
          <cell r="J34">
            <v>164.32</v>
          </cell>
          <cell r="K34">
            <v>5.4773333333333332</v>
          </cell>
          <cell r="L34">
            <v>184.83223898578782</v>
          </cell>
          <cell r="M34">
            <v>5.9623302898641235</v>
          </cell>
          <cell r="N34">
            <v>301.49798254899201</v>
          </cell>
          <cell r="O34">
            <v>10.049932751633067</v>
          </cell>
          <cell r="P34">
            <v>287.79473426080773</v>
          </cell>
          <cell r="Q34">
            <v>9.2837011051873457</v>
          </cell>
          <cell r="R34">
            <v>169.06216555140546</v>
          </cell>
          <cell r="S34">
            <v>5.4536182435937244</v>
          </cell>
          <cell r="T34">
            <v>1710.0189948995858</v>
          </cell>
          <cell r="U34">
            <v>57.000633163319527</v>
          </cell>
          <cell r="V34">
            <v>944.59918818737219</v>
          </cell>
          <cell r="W34">
            <v>30.470941554431359</v>
          </cell>
          <cell r="X34">
            <v>891.84832174788926</v>
          </cell>
          <cell r="Y34">
            <v>29.728277391596308</v>
          </cell>
          <cell r="Z34">
            <v>2029.8243662985178</v>
          </cell>
          <cell r="AA34">
            <v>65.478205364468323</v>
          </cell>
          <cell r="AB34">
            <v>3863.5553044339513</v>
          </cell>
          <cell r="AC34">
            <v>11.567530851598656</v>
          </cell>
        </row>
        <row r="35">
          <cell r="A35" t="str">
            <v>CRC</v>
          </cell>
          <cell r="B35" t="str">
            <v>PLANTA</v>
          </cell>
          <cell r="C35">
            <v>7033</v>
          </cell>
          <cell r="D35">
            <v>7958.6</v>
          </cell>
          <cell r="E35">
            <v>256.72903225806454</v>
          </cell>
          <cell r="F35">
            <v>7018.4</v>
          </cell>
          <cell r="G35">
            <v>250.65714285714284</v>
          </cell>
          <cell r="H35">
            <v>8662.99</v>
          </cell>
          <cell r="I35">
            <v>279.45129032258063</v>
          </cell>
          <cell r="J35">
            <v>5645.5999999999995</v>
          </cell>
          <cell r="K35">
            <v>188.18666666666664</v>
          </cell>
          <cell r="L35">
            <v>8340.7000000000007</v>
          </cell>
          <cell r="M35">
            <v>269.05483870967743</v>
          </cell>
          <cell r="N35">
            <v>8215.1</v>
          </cell>
          <cell r="O35">
            <v>273.8366666666667</v>
          </cell>
          <cell r="P35">
            <v>8389.7000000000007</v>
          </cell>
          <cell r="Q35">
            <v>270.63548387096779</v>
          </cell>
          <cell r="R35">
            <v>7415.8</v>
          </cell>
          <cell r="S35">
            <v>239.21935483870968</v>
          </cell>
          <cell r="T35">
            <v>6578.7</v>
          </cell>
          <cell r="U35">
            <v>219.29</v>
          </cell>
          <cell r="V35">
            <v>5386.7</v>
          </cell>
          <cell r="W35">
            <v>173.76451612903224</v>
          </cell>
          <cell r="X35">
            <v>5776.4</v>
          </cell>
          <cell r="Y35">
            <v>192.54666666666665</v>
          </cell>
          <cell r="Z35">
            <v>7607.64</v>
          </cell>
          <cell r="AA35">
            <v>245.40774193548387</v>
          </cell>
          <cell r="AB35">
            <v>0</v>
          </cell>
          <cell r="AC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51.9</v>
          </cell>
          <cell r="E36">
            <v>0</v>
          </cell>
          <cell r="F36">
            <v>590</v>
          </cell>
          <cell r="G36">
            <v>7693</v>
          </cell>
          <cell r="H36">
            <v>13595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6965</v>
          </cell>
          <cell r="O36">
            <v>0</v>
          </cell>
          <cell r="P36">
            <v>6630</v>
          </cell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52</v>
          </cell>
          <cell r="E37">
            <v>0</v>
          </cell>
          <cell r="F37">
            <v>525</v>
          </cell>
          <cell r="G37">
            <v>7594</v>
          </cell>
          <cell r="H37">
            <v>14057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7474</v>
          </cell>
          <cell r="O37">
            <v>0</v>
          </cell>
          <cell r="P37">
            <v>6583</v>
          </cell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14057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7474</v>
          </cell>
          <cell r="O38">
            <v>0</v>
          </cell>
          <cell r="P38">
            <v>6583</v>
          </cell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47.466666666666669</v>
          </cell>
          <cell r="E39">
            <v>0</v>
          </cell>
          <cell r="F39">
            <v>6269</v>
          </cell>
          <cell r="G39">
            <v>85766</v>
          </cell>
          <cell r="H39">
            <v>158435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106523</v>
          </cell>
          <cell r="O39">
            <v>0</v>
          </cell>
          <cell r="P39">
            <v>51912</v>
          </cell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R41" t="str">
            <v>SIRARI-N   -   SIR-N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H42" t="str">
            <v>G A S    EN    MPC</v>
          </cell>
          <cell r="S42" t="str">
            <v>L I Q U I D O S  EN BBLS</v>
          </cell>
          <cell r="Y42" t="str">
            <v>G A S    EN    MPC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11560.2</v>
          </cell>
          <cell r="E44">
            <v>372.90967741935486</v>
          </cell>
          <cell r="F44">
            <v>10296.6</v>
          </cell>
          <cell r="G44">
            <v>367.73571428571432</v>
          </cell>
          <cell r="H44">
            <v>9755.5</v>
          </cell>
          <cell r="I44">
            <v>314.69354838709677</v>
          </cell>
          <cell r="J44">
            <v>10296.9</v>
          </cell>
          <cell r="K44">
            <v>343.22999999999996</v>
          </cell>
          <cell r="L44">
            <v>11961.9</v>
          </cell>
          <cell r="M44">
            <v>385.86774193548388</v>
          </cell>
          <cell r="N44">
            <v>11456.83</v>
          </cell>
          <cell r="O44">
            <v>381.89433333333335</v>
          </cell>
          <cell r="P44">
            <v>11583.3</v>
          </cell>
          <cell r="Q44">
            <v>373.65483870967739</v>
          </cell>
          <cell r="R44">
            <v>10893</v>
          </cell>
          <cell r="S44">
            <v>351.38709677419354</v>
          </cell>
          <cell r="T44">
            <v>10416</v>
          </cell>
          <cell r="U44">
            <v>347.2</v>
          </cell>
          <cell r="V44">
            <v>9786.6</v>
          </cell>
          <cell r="W44">
            <v>315.69677419354838</v>
          </cell>
          <cell r="X44">
            <v>9928.1</v>
          </cell>
          <cell r="Y44">
            <v>330.93666666666667</v>
          </cell>
          <cell r="Z44">
            <v>10152.11</v>
          </cell>
          <cell r="AA44">
            <v>327.48741935483872</v>
          </cell>
          <cell r="AB44">
            <v>108006.83000000002</v>
          </cell>
          <cell r="AC44">
            <v>323.3737425149701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11560.2</v>
          </cell>
          <cell r="E45">
            <v>372.90967741935486</v>
          </cell>
          <cell r="F45">
            <v>10296.6</v>
          </cell>
          <cell r="G45">
            <v>367.73571428571432</v>
          </cell>
          <cell r="H45">
            <v>9755.5</v>
          </cell>
          <cell r="I45">
            <v>314.69354838709677</v>
          </cell>
          <cell r="J45">
            <v>10296.9</v>
          </cell>
          <cell r="K45">
            <v>343.22999999999996</v>
          </cell>
          <cell r="L45">
            <v>11961.9</v>
          </cell>
          <cell r="M45">
            <v>385.86774193548388</v>
          </cell>
          <cell r="N45">
            <v>11456.83</v>
          </cell>
          <cell r="O45">
            <v>381.89433333333335</v>
          </cell>
          <cell r="P45">
            <v>11583.3</v>
          </cell>
          <cell r="Q45">
            <v>373.65483870967739</v>
          </cell>
          <cell r="R45">
            <v>10893</v>
          </cell>
          <cell r="S45">
            <v>351.38709677419354</v>
          </cell>
          <cell r="T45">
            <v>10416</v>
          </cell>
          <cell r="U45">
            <v>347.2</v>
          </cell>
          <cell r="V45">
            <v>9786.6</v>
          </cell>
          <cell r="W45">
            <v>315.69677419354838</v>
          </cell>
          <cell r="X45">
            <v>9928.1</v>
          </cell>
          <cell r="Y45">
            <v>330.93666666666667</v>
          </cell>
          <cell r="Z45">
            <v>10152.11</v>
          </cell>
          <cell r="AA45">
            <v>327.48741935483872</v>
          </cell>
          <cell r="AB45">
            <v>0</v>
          </cell>
          <cell r="AC45">
            <v>0</v>
          </cell>
        </row>
        <row r="46">
          <cell r="A46" t="str">
            <v>TOTAL NUEVO</v>
          </cell>
          <cell r="B46">
            <v>5714.67</v>
          </cell>
          <cell r="C46">
            <v>5180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101.43</v>
          </cell>
          <cell r="I46">
            <v>3.2719354838709678</v>
          </cell>
          <cell r="J46">
            <v>164.32</v>
          </cell>
          <cell r="K46">
            <v>5.4773333333333332</v>
          </cell>
          <cell r="L46">
            <v>184.83223898578782</v>
          </cell>
          <cell r="M46">
            <v>5.9623302898641235</v>
          </cell>
          <cell r="N46">
            <v>301.49798254899201</v>
          </cell>
          <cell r="O46">
            <v>10.049932751633067</v>
          </cell>
          <cell r="P46">
            <v>287.79473426080773</v>
          </cell>
          <cell r="Q46">
            <v>9.2837011051873457</v>
          </cell>
          <cell r="R46">
            <v>169.06216555140546</v>
          </cell>
          <cell r="S46">
            <v>5.4536182435937244</v>
          </cell>
          <cell r="T46">
            <v>1710.0189948995858</v>
          </cell>
          <cell r="U46">
            <v>57.000633163319527</v>
          </cell>
          <cell r="V46">
            <v>944.59918818737219</v>
          </cell>
          <cell r="W46">
            <v>30.470941554431359</v>
          </cell>
          <cell r="X46">
            <v>891.84832174788926</v>
          </cell>
          <cell r="Y46">
            <v>29.728277391596308</v>
          </cell>
          <cell r="Z46">
            <v>2029.8243662985178</v>
          </cell>
          <cell r="AA46">
            <v>65.478205364468323</v>
          </cell>
          <cell r="AB46">
            <v>3863.5553044339513</v>
          </cell>
          <cell r="AC46">
            <v>11.567530851598656</v>
          </cell>
        </row>
        <row r="47">
          <cell r="A47" t="str">
            <v>TOTAL EXISTENTE</v>
          </cell>
          <cell r="B47">
            <v>5888.9157500000001</v>
          </cell>
          <cell r="C47">
            <v>5644</v>
          </cell>
          <cell r="D47">
            <v>19518.800000000003</v>
          </cell>
          <cell r="E47">
            <v>629.63870967741946</v>
          </cell>
          <cell r="F47">
            <v>17315</v>
          </cell>
          <cell r="G47">
            <v>618.39285714285711</v>
          </cell>
          <cell r="H47">
            <v>18317.059999999998</v>
          </cell>
          <cell r="I47">
            <v>590.87290322580634</v>
          </cell>
          <cell r="J47">
            <v>15778.18</v>
          </cell>
          <cell r="K47">
            <v>525.93933333333337</v>
          </cell>
          <cell r="L47">
            <v>20117.767761014213</v>
          </cell>
          <cell r="M47">
            <v>648.96025035529715</v>
          </cell>
          <cell r="N47">
            <v>19370.432017451007</v>
          </cell>
          <cell r="O47">
            <v>645.68106724836684</v>
          </cell>
          <cell r="P47">
            <v>19685.205265739191</v>
          </cell>
          <cell r="Q47">
            <v>635.00662147545779</v>
          </cell>
          <cell r="R47">
            <v>18139.737834448595</v>
          </cell>
          <cell r="S47">
            <v>585.15283336930952</v>
          </cell>
          <cell r="T47">
            <v>15284.681005100414</v>
          </cell>
          <cell r="U47">
            <v>509.48936683668046</v>
          </cell>
          <cell r="V47">
            <v>14228.700811812629</v>
          </cell>
          <cell r="W47">
            <v>458.99034876814932</v>
          </cell>
          <cell r="X47">
            <v>14812.651678252112</v>
          </cell>
          <cell r="Y47">
            <v>493.75505594173706</v>
          </cell>
          <cell r="Z47">
            <v>15729.925633701483</v>
          </cell>
          <cell r="AA47">
            <v>507.41695592585427</v>
          </cell>
          <cell r="AB47">
            <v>177755.56469556605</v>
          </cell>
          <cell r="AC47">
            <v>532.20228950768274</v>
          </cell>
        </row>
        <row r="48">
          <cell r="A48" t="str">
            <v>TOTAL CHACO</v>
          </cell>
          <cell r="B48">
            <v>6348.9480800000001</v>
          </cell>
          <cell r="C48">
            <v>5865</v>
          </cell>
          <cell r="D48">
            <v>19518.800000000003</v>
          </cell>
          <cell r="E48">
            <v>629.63870967741946</v>
          </cell>
          <cell r="F48">
            <v>17315</v>
          </cell>
          <cell r="G48">
            <v>618.39285714285711</v>
          </cell>
          <cell r="H48">
            <v>18418.489999999998</v>
          </cell>
          <cell r="I48">
            <v>594.1448387096774</v>
          </cell>
          <cell r="J48">
            <v>15942.5</v>
          </cell>
          <cell r="K48">
            <v>531.41666666666663</v>
          </cell>
          <cell r="L48">
            <v>20302.600000000002</v>
          </cell>
          <cell r="M48">
            <v>654.92258064516136</v>
          </cell>
          <cell r="N48">
            <v>19671.93</v>
          </cell>
          <cell r="O48">
            <v>655.73099999999999</v>
          </cell>
          <cell r="P48">
            <v>19973</v>
          </cell>
          <cell r="Q48">
            <v>644.29032258064512</v>
          </cell>
          <cell r="R48">
            <v>18308.8</v>
          </cell>
          <cell r="S48">
            <v>590.60645161290324</v>
          </cell>
          <cell r="T48">
            <v>16994.7</v>
          </cell>
          <cell r="U48">
            <v>566.49</v>
          </cell>
          <cell r="V48">
            <v>15173.300000000001</v>
          </cell>
          <cell r="W48">
            <v>489.46129032258068</v>
          </cell>
          <cell r="X48">
            <v>15704.500000000002</v>
          </cell>
          <cell r="Y48">
            <v>523.48333333333335</v>
          </cell>
          <cell r="Z48">
            <v>17759.75</v>
          </cell>
          <cell r="AA48">
            <v>572.89516129032256</v>
          </cell>
          <cell r="AB48">
            <v>181619.12</v>
          </cell>
          <cell r="AC48">
            <v>543.76982035928143</v>
          </cell>
        </row>
        <row r="49">
          <cell r="A49" t="str">
            <v xml:space="preserve">  VINTAGE PETROLEUM BOLIVIANA LTD. (SHAMROCK VENTURES)</v>
          </cell>
          <cell r="B49">
            <v>5585.7591319798412</v>
          </cell>
          <cell r="C49">
            <v>5137</v>
          </cell>
          <cell r="D49">
            <v>56.4</v>
          </cell>
          <cell r="E49">
            <v>448.75913197984147</v>
          </cell>
          <cell r="F49">
            <v>2008</v>
          </cell>
          <cell r="G49">
            <v>5137</v>
          </cell>
          <cell r="H49">
            <v>87600</v>
          </cell>
          <cell r="I49">
            <v>0</v>
          </cell>
          <cell r="J49">
            <v>86086</v>
          </cell>
          <cell r="K49">
            <v>0</v>
          </cell>
          <cell r="L49">
            <v>0</v>
          </cell>
          <cell r="M49">
            <v>184.46277769870699</v>
          </cell>
          <cell r="N49">
            <v>0</v>
          </cell>
          <cell r="O49">
            <v>83938.670815999983</v>
          </cell>
          <cell r="P49">
            <v>1514</v>
          </cell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D50">
            <v>54.3</v>
          </cell>
          <cell r="E50">
            <v>545.70143855848971</v>
          </cell>
          <cell r="F50">
            <v>2253</v>
          </cell>
          <cell r="G50">
            <v>4695</v>
          </cell>
          <cell r="H50">
            <v>83271</v>
          </cell>
          <cell r="I50">
            <v>0</v>
          </cell>
          <cell r="J50">
            <v>83271</v>
          </cell>
          <cell r="K50">
            <v>0</v>
          </cell>
          <cell r="L50">
            <v>0</v>
          </cell>
          <cell r="M50">
            <v>190.12529148187619</v>
          </cell>
          <cell r="N50">
            <v>0</v>
          </cell>
          <cell r="O50">
            <v>80983.545629999993</v>
          </cell>
          <cell r="P50">
            <v>0</v>
          </cell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56.3</v>
          </cell>
          <cell r="E51">
            <v>522.55999999999995</v>
          </cell>
          <cell r="F51">
            <v>3688</v>
          </cell>
          <cell r="G51">
            <v>5018</v>
          </cell>
          <cell r="H51">
            <v>91247</v>
          </cell>
          <cell r="I51">
            <v>0</v>
          </cell>
          <cell r="J51">
            <v>91247</v>
          </cell>
          <cell r="K51">
            <v>0</v>
          </cell>
          <cell r="L51">
            <v>0</v>
          </cell>
          <cell r="M51">
            <v>209.63</v>
          </cell>
          <cell r="N51">
            <v>0</v>
          </cell>
          <cell r="O51">
            <v>88799</v>
          </cell>
          <cell r="P51">
            <v>0</v>
          </cell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56.3</v>
          </cell>
          <cell r="E52">
            <v>520.03</v>
          </cell>
          <cell r="F52">
            <v>3994</v>
          </cell>
          <cell r="G52">
            <v>4229</v>
          </cell>
          <cell r="H52">
            <v>88072</v>
          </cell>
          <cell r="I52">
            <v>0</v>
          </cell>
          <cell r="J52">
            <v>88072</v>
          </cell>
          <cell r="K52">
            <v>0</v>
          </cell>
          <cell r="L52">
            <v>0</v>
          </cell>
          <cell r="M52">
            <v>198.85</v>
          </cell>
          <cell r="N52">
            <v>0</v>
          </cell>
          <cell r="O52">
            <v>85720</v>
          </cell>
          <cell r="P52">
            <v>0</v>
          </cell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</row>
        <row r="53">
          <cell r="A53" t="str">
            <v>SEP</v>
          </cell>
          <cell r="B53">
            <v>4098.96</v>
          </cell>
          <cell r="C53">
            <v>3634</v>
          </cell>
          <cell r="D53">
            <v>56.5</v>
          </cell>
          <cell r="E53">
            <v>464.96</v>
          </cell>
          <cell r="F53">
            <v>4050</v>
          </cell>
          <cell r="G53">
            <v>3634</v>
          </cell>
          <cell r="H53">
            <v>79595</v>
          </cell>
          <cell r="I53">
            <v>0</v>
          </cell>
          <cell r="J53">
            <v>79595</v>
          </cell>
          <cell r="K53">
            <v>0</v>
          </cell>
          <cell r="L53">
            <v>0</v>
          </cell>
          <cell r="M53">
            <v>181.25</v>
          </cell>
          <cell r="N53">
            <v>0</v>
          </cell>
          <cell r="O53">
            <v>77465</v>
          </cell>
          <cell r="P53">
            <v>0</v>
          </cell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</row>
        <row r="54">
          <cell r="A54" t="str">
            <v>TOTAL VENTURES</v>
          </cell>
          <cell r="B54">
            <v>4136.2299999999996</v>
          </cell>
          <cell r="C54">
            <v>3582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</row>
        <row r="55">
          <cell r="A55" t="str">
            <v xml:space="preserve">  M A X U S   B O L I V I A   I N C .</v>
          </cell>
          <cell r="B55">
            <v>3872.95</v>
          </cell>
          <cell r="C55">
            <v>3508</v>
          </cell>
          <cell r="D55">
            <v>56.4</v>
          </cell>
          <cell r="E55">
            <v>364.95</v>
          </cell>
          <cell r="F55">
            <v>4801</v>
          </cell>
          <cell r="G55">
            <v>3508</v>
          </cell>
          <cell r="H55">
            <v>68847</v>
          </cell>
          <cell r="I55">
            <v>0</v>
          </cell>
          <cell r="J55">
            <v>61790</v>
          </cell>
          <cell r="K55">
            <v>0</v>
          </cell>
          <cell r="L55">
            <v>0</v>
          </cell>
          <cell r="M55">
            <v>133.78</v>
          </cell>
          <cell r="N55">
            <v>0</v>
          </cell>
          <cell r="O55">
            <v>60200</v>
          </cell>
          <cell r="P55">
            <v>7057</v>
          </cell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68847</v>
          </cell>
          <cell r="I56">
            <v>0</v>
          </cell>
          <cell r="J56">
            <v>61790</v>
          </cell>
          <cell r="K56">
            <v>0</v>
          </cell>
          <cell r="L56">
            <v>0</v>
          </cell>
          <cell r="M56">
            <v>133.78</v>
          </cell>
          <cell r="N56">
            <v>0</v>
          </cell>
          <cell r="O56">
            <v>60200</v>
          </cell>
          <cell r="P56">
            <v>7057</v>
          </cell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50.391666666666659</v>
          </cell>
          <cell r="E57">
            <v>5397.8004005383309</v>
          </cell>
          <cell r="F57">
            <v>30571</v>
          </cell>
          <cell r="G57">
            <v>53088</v>
          </cell>
          <cell r="H57">
            <v>1001271</v>
          </cell>
          <cell r="I57">
            <v>0</v>
          </cell>
          <cell r="J57">
            <v>950932</v>
          </cell>
          <cell r="K57">
            <v>0</v>
          </cell>
          <cell r="L57">
            <v>0</v>
          </cell>
          <cell r="M57">
            <v>2121.0016791805829</v>
          </cell>
          <cell r="N57">
            <v>0</v>
          </cell>
          <cell r="O57">
            <v>925730.89006599993</v>
          </cell>
          <cell r="P57">
            <v>50339</v>
          </cell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409.95</v>
          </cell>
          <cell r="W57">
            <v>13.224193548387097</v>
          </cell>
          <cell r="X57">
            <v>420.01</v>
          </cell>
          <cell r="Y57">
            <v>14.000333333333334</v>
          </cell>
          <cell r="Z57">
            <v>3726.82</v>
          </cell>
          <cell r="AA57">
            <v>120.22</v>
          </cell>
          <cell r="AB57">
            <v>409.95</v>
          </cell>
          <cell r="AC57">
            <v>1.2273952095808383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R59" t="str">
            <v>SIRARI-N   -   PLANTA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A60" t="str">
            <v>TOTAL NUEVO</v>
          </cell>
          <cell r="B60" t="str">
            <v>L I Q U I D O S  EN BBLS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>
            <v>14.000333333333334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A61" t="str">
            <v>TOTAL MAXUS</v>
          </cell>
          <cell r="B61" t="str">
            <v>PRO-</v>
          </cell>
          <cell r="C61" t="str">
            <v>PET.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409.95</v>
          </cell>
          <cell r="W61">
            <v>13.224193548387097</v>
          </cell>
          <cell r="X61">
            <v>420.01</v>
          </cell>
          <cell r="Y61">
            <v>14.000333333333334</v>
          </cell>
          <cell r="Z61">
            <v>4112.42</v>
          </cell>
          <cell r="AA61">
            <v>132.65870967741935</v>
          </cell>
          <cell r="AB61">
            <v>409.95</v>
          </cell>
          <cell r="AC61">
            <v>1.2273952095808383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3246.2968000000001</v>
          </cell>
          <cell r="E63">
            <v>104.71925161290322</v>
          </cell>
          <cell r="F63">
            <v>2672.15</v>
          </cell>
          <cell r="G63">
            <v>95.433928571428581</v>
          </cell>
          <cell r="H63">
            <v>2111.6999999999998</v>
          </cell>
          <cell r="I63">
            <v>68.119354838709668</v>
          </cell>
          <cell r="J63">
            <v>2529.6659500000001</v>
          </cell>
          <cell r="K63">
            <v>84.322198333333333</v>
          </cell>
          <cell r="L63">
            <v>3226.5797299999999</v>
          </cell>
          <cell r="M63">
            <v>104.08321709677419</v>
          </cell>
          <cell r="N63">
            <v>3258.7709500000001</v>
          </cell>
          <cell r="O63">
            <v>108.62569833333333</v>
          </cell>
          <cell r="P63">
            <v>3360.0334800000001</v>
          </cell>
          <cell r="Q63">
            <v>108.38817677419355</v>
          </cell>
          <cell r="R63">
            <v>3450.7515600000002</v>
          </cell>
          <cell r="S63">
            <v>111.3145664516129</v>
          </cell>
          <cell r="T63">
            <v>3141.84</v>
          </cell>
          <cell r="U63">
            <v>104.72800000000001</v>
          </cell>
          <cell r="V63">
            <v>2725.49</v>
          </cell>
          <cell r="W63">
            <v>87.919032258064505</v>
          </cell>
          <cell r="X63">
            <v>2895.15</v>
          </cell>
          <cell r="Y63">
            <v>96.50500000000001</v>
          </cell>
          <cell r="Z63">
            <v>2174.84</v>
          </cell>
          <cell r="AA63">
            <v>70.156129032258065</v>
          </cell>
          <cell r="AB63">
            <v>29723.278469999997</v>
          </cell>
          <cell r="AC63">
            <v>88.991851706586814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92.937479999999994</v>
          </cell>
          <cell r="E64">
            <v>2.9979832258064514</v>
          </cell>
          <cell r="F64">
            <v>86.441999999999993</v>
          </cell>
          <cell r="G64">
            <v>3.0872142857142855</v>
          </cell>
          <cell r="H64">
            <v>248.97</v>
          </cell>
          <cell r="I64">
            <v>8.0312903225806451</v>
          </cell>
          <cell r="J64">
            <v>410.3</v>
          </cell>
          <cell r="K64">
            <v>13.676666666666668</v>
          </cell>
          <cell r="L64">
            <v>145.7938</v>
          </cell>
          <cell r="M64">
            <v>4.7030258064516133</v>
          </cell>
          <cell r="N64">
            <v>194.48259999999999</v>
          </cell>
          <cell r="O64">
            <v>6.4827533333333331</v>
          </cell>
          <cell r="P64">
            <v>383.61</v>
          </cell>
          <cell r="Q64">
            <v>12.374516129032259</v>
          </cell>
          <cell r="R64">
            <v>368.69</v>
          </cell>
          <cell r="S64">
            <v>11.893225806451612</v>
          </cell>
          <cell r="T64">
            <v>344.81</v>
          </cell>
          <cell r="U64">
            <v>11.493666666666666</v>
          </cell>
          <cell r="V64">
            <v>241.61</v>
          </cell>
          <cell r="W64">
            <v>7.7938709677419356</v>
          </cell>
          <cell r="X64">
            <v>252.18</v>
          </cell>
          <cell r="Y64">
            <v>8.4060000000000006</v>
          </cell>
          <cell r="Z64">
            <v>381.8</v>
          </cell>
          <cell r="AA64">
            <v>12.316129032258065</v>
          </cell>
          <cell r="AB64">
            <v>2517.64588</v>
          </cell>
          <cell r="AC64">
            <v>7.5378619161676648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64.2</v>
          </cell>
          <cell r="E65">
            <v>0</v>
          </cell>
          <cell r="F65">
            <v>18</v>
          </cell>
          <cell r="G65">
            <v>33</v>
          </cell>
          <cell r="H65">
            <v>774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774</v>
          </cell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</row>
        <row r="66">
          <cell r="A66" t="str">
            <v>TOTAL PEREZ</v>
          </cell>
          <cell r="B66">
            <v>0</v>
          </cell>
          <cell r="C66">
            <v>0</v>
          </cell>
          <cell r="D66">
            <v>3339.2342800000001</v>
          </cell>
          <cell r="E66">
            <v>107.71723483870969</v>
          </cell>
          <cell r="F66">
            <v>2758.5920000000001</v>
          </cell>
          <cell r="G66">
            <v>98.521142857142863</v>
          </cell>
          <cell r="H66">
            <v>2360.6699999999996</v>
          </cell>
          <cell r="I66">
            <v>76.150645161290313</v>
          </cell>
          <cell r="J66">
            <v>2939.9659500000002</v>
          </cell>
          <cell r="K66">
            <v>97.998865000000009</v>
          </cell>
          <cell r="L66">
            <v>3372.3735299999998</v>
          </cell>
          <cell r="M66">
            <v>108.7862429032258</v>
          </cell>
          <cell r="N66">
            <v>3453.2535499999999</v>
          </cell>
          <cell r="O66">
            <v>115.10845166666667</v>
          </cell>
          <cell r="P66">
            <v>3743.6434800000002</v>
          </cell>
          <cell r="Q66">
            <v>120.76269290322581</v>
          </cell>
          <cell r="R66">
            <v>3819.4415600000002</v>
          </cell>
          <cell r="S66">
            <v>123.20779225806453</v>
          </cell>
          <cell r="T66">
            <v>3486.65</v>
          </cell>
          <cell r="U66">
            <v>116.22166666666666</v>
          </cell>
          <cell r="V66">
            <v>2967.1</v>
          </cell>
          <cell r="W66">
            <v>95.712903225806443</v>
          </cell>
          <cell r="X66">
            <v>3147.33</v>
          </cell>
          <cell r="Y66">
            <v>104.911</v>
          </cell>
          <cell r="Z66">
            <v>2556.6400000000003</v>
          </cell>
          <cell r="AA66">
            <v>82.47225806451614</v>
          </cell>
          <cell r="AB66">
            <v>32240.924349999998</v>
          </cell>
          <cell r="AC66">
            <v>96.529713622754485</v>
          </cell>
        </row>
        <row r="67">
          <cell r="A67" t="str">
            <v xml:space="preserve">   PLUSPETROL  BOLIVIA CORPORATION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63</v>
          </cell>
          <cell r="E69">
            <v>0</v>
          </cell>
          <cell r="F69">
            <v>8</v>
          </cell>
          <cell r="G69">
            <v>142</v>
          </cell>
          <cell r="H69">
            <v>608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608</v>
          </cell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63.6</v>
          </cell>
          <cell r="E70">
            <v>0</v>
          </cell>
          <cell r="F70">
            <v>0</v>
          </cell>
          <cell r="G70">
            <v>54</v>
          </cell>
          <cell r="H70">
            <v>245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245</v>
          </cell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</row>
        <row r="71">
          <cell r="A71" t="str">
            <v>TOTAL PLUSPETROL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</row>
        <row r="72">
          <cell r="A72" t="str">
            <v xml:space="preserve">  D O N G    W O N   CORPORATION BOLIVIA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H73">
            <v>0</v>
          </cell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H74">
            <v>0</v>
          </cell>
          <cell r="N74">
            <v>61.592554339920582</v>
          </cell>
          <cell r="O74">
            <v>2.0530851446640193</v>
          </cell>
          <cell r="P74">
            <v>59.411940000000001</v>
          </cell>
          <cell r="Q74">
            <v>1.9165141935483871</v>
          </cell>
          <cell r="R74">
            <v>40.90621247869322</v>
          </cell>
          <cell r="S74">
            <v>1.3195552412481684</v>
          </cell>
          <cell r="T74">
            <v>10.515981841545509</v>
          </cell>
          <cell r="U74">
            <v>0.35053272805151697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172.4266886601593</v>
          </cell>
          <cell r="AC74">
            <v>0.51624757083880035</v>
          </cell>
        </row>
        <row r="75">
          <cell r="A75" t="str">
            <v>TOTAL DONG WON</v>
          </cell>
          <cell r="B75">
            <v>778</v>
          </cell>
          <cell r="C75">
            <v>778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61.592554339920582</v>
          </cell>
          <cell r="O75">
            <v>2.0530851446640193</v>
          </cell>
          <cell r="P75">
            <v>59.411940000000001</v>
          </cell>
          <cell r="Q75">
            <v>1.9165141935483871</v>
          </cell>
          <cell r="R75">
            <v>40.90621247869322</v>
          </cell>
          <cell r="S75">
            <v>1.3195552412481684</v>
          </cell>
          <cell r="T75">
            <v>10.515981841545509</v>
          </cell>
          <cell r="U75">
            <v>0.35053272805151697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172.4266886601593</v>
          </cell>
          <cell r="AC75">
            <v>0.51624757083880035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1305.0899999999999</v>
          </cell>
          <cell r="E77">
            <v>42.099677419354833</v>
          </cell>
          <cell r="F77">
            <v>1557.45</v>
          </cell>
          <cell r="G77">
            <v>55.62321428571429</v>
          </cell>
          <cell r="H77">
            <v>2468.9</v>
          </cell>
          <cell r="I77">
            <v>79.641935483870967</v>
          </cell>
          <cell r="J77">
            <v>2162.92</v>
          </cell>
          <cell r="K77">
            <v>72.097333333333339</v>
          </cell>
          <cell r="L77">
            <v>2523.6564800000001</v>
          </cell>
          <cell r="M77">
            <v>81.408273548387101</v>
          </cell>
          <cell r="N77">
            <v>3561.3838700000001</v>
          </cell>
          <cell r="O77">
            <v>118.71279566666666</v>
          </cell>
          <cell r="P77">
            <v>3530.6199700000002</v>
          </cell>
          <cell r="Q77">
            <v>113.89096677419356</v>
          </cell>
          <cell r="R77">
            <v>3558.79565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H78" t="str">
            <v>G A S    EN    MPC</v>
          </cell>
          <cell r="S78" t="str">
            <v>L I Q U I D O S  EN BBLS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210.3</v>
          </cell>
          <cell r="E79">
            <v>6.7838709677419358</v>
          </cell>
          <cell r="F79">
            <v>184.36</v>
          </cell>
          <cell r="G79">
            <v>6.5842857142857145</v>
          </cell>
          <cell r="H79">
            <v>199.85</v>
          </cell>
          <cell r="I79">
            <v>6.4467741935483867</v>
          </cell>
          <cell r="J79">
            <v>188.3</v>
          </cell>
          <cell r="K79">
            <v>6.2766666666666673</v>
          </cell>
          <cell r="L79">
            <v>205.20437000000001</v>
          </cell>
          <cell r="M79">
            <v>6.6194958064516136</v>
          </cell>
          <cell r="N79">
            <v>184.60364999999999</v>
          </cell>
          <cell r="O79">
            <v>6.1534549999999992</v>
          </cell>
          <cell r="P79">
            <v>193.05455000000001</v>
          </cell>
          <cell r="Q79">
            <v>6.2275661290322581</v>
          </cell>
          <cell r="R79">
            <v>167.95</v>
          </cell>
          <cell r="S79">
            <v>5.4177419354838703</v>
          </cell>
          <cell r="T79">
            <v>163.18</v>
          </cell>
          <cell r="U79">
            <v>5.4393333333333338</v>
          </cell>
          <cell r="V79">
            <v>171.58</v>
          </cell>
          <cell r="W79">
            <v>5.5348387096774196</v>
          </cell>
          <cell r="X79">
            <v>174.45</v>
          </cell>
          <cell r="Y79">
            <v>5.8149999999999995</v>
          </cell>
          <cell r="Z79">
            <v>167.92</v>
          </cell>
          <cell r="AA79">
            <v>5.4167741935483864</v>
          </cell>
          <cell r="AB79">
            <v>1868.38257</v>
          </cell>
          <cell r="AC79">
            <v>5.593959790419162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>
            <v>1515.3899999999999</v>
          </cell>
          <cell r="E80">
            <v>48.883548387096774</v>
          </cell>
          <cell r="F80">
            <v>1741.81</v>
          </cell>
          <cell r="G80">
            <v>62.207499999999996</v>
          </cell>
          <cell r="H80">
            <v>2668.75</v>
          </cell>
          <cell r="I80">
            <v>86.088709677419359</v>
          </cell>
          <cell r="J80">
            <v>2351.2200000000003</v>
          </cell>
          <cell r="K80">
            <v>78.374000000000009</v>
          </cell>
          <cell r="L80">
            <v>2728.86085</v>
          </cell>
          <cell r="M80">
            <v>88.027769354838711</v>
          </cell>
          <cell r="N80">
            <v>3745.9875200000001</v>
          </cell>
          <cell r="O80">
            <v>124.86625066666667</v>
          </cell>
          <cell r="P80">
            <v>3723.67452</v>
          </cell>
          <cell r="Q80">
            <v>120.11853290322581</v>
          </cell>
          <cell r="R80">
            <v>3726.7456499999998</v>
          </cell>
          <cell r="S80">
            <v>120.21760161290322</v>
          </cell>
          <cell r="T80">
            <v>3212.08</v>
          </cell>
          <cell r="U80">
            <v>107.06933333333333</v>
          </cell>
          <cell r="V80">
            <v>2453.3199999999997</v>
          </cell>
          <cell r="W80">
            <v>79.139354838709664</v>
          </cell>
          <cell r="X80">
            <v>1524.05</v>
          </cell>
          <cell r="Y80">
            <v>50.801666666666662</v>
          </cell>
          <cell r="Z80">
            <v>736.19999999999993</v>
          </cell>
          <cell r="AA80">
            <v>23.748387096774191</v>
          </cell>
          <cell r="AB80">
            <v>27867.838539999997</v>
          </cell>
          <cell r="AC80">
            <v>83.436642335329338</v>
          </cell>
        </row>
        <row r="81">
          <cell r="A81" t="str">
            <v xml:space="preserve">   M E N O R E S   ( Y P F B )</v>
          </cell>
          <cell r="B81">
            <v>1010</v>
          </cell>
          <cell r="C81">
            <v>1010</v>
          </cell>
          <cell r="D81">
            <v>47.709677419354826</v>
          </cell>
          <cell r="E81">
            <v>0</v>
          </cell>
          <cell r="F81">
            <v>0</v>
          </cell>
          <cell r="G81">
            <v>1323</v>
          </cell>
          <cell r="H81">
            <v>3410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3410</v>
          </cell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47.7</v>
          </cell>
          <cell r="E82">
            <v>0</v>
          </cell>
          <cell r="F82">
            <v>0</v>
          </cell>
          <cell r="G82">
            <v>723</v>
          </cell>
          <cell r="H82">
            <v>3080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3080</v>
          </cell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48.403225806451601</v>
          </cell>
          <cell r="E83">
            <v>0</v>
          </cell>
          <cell r="F83">
            <v>0</v>
          </cell>
          <cell r="G83">
            <v>659</v>
          </cell>
          <cell r="H83">
            <v>3410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3410</v>
          </cell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48.403225806451601</v>
          </cell>
          <cell r="E84">
            <v>0</v>
          </cell>
          <cell r="F84">
            <v>0</v>
          </cell>
          <cell r="G84">
            <v>1523</v>
          </cell>
          <cell r="H84">
            <v>3300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3300</v>
          </cell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48.5</v>
          </cell>
          <cell r="E85">
            <v>0</v>
          </cell>
          <cell r="F85">
            <v>0</v>
          </cell>
          <cell r="G85">
            <v>738</v>
          </cell>
          <cell r="H85">
            <v>3410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3410</v>
          </cell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</row>
        <row r="86">
          <cell r="A86" t="str">
            <v>TOTAL MENORES</v>
          </cell>
          <cell r="B86">
            <v>821</v>
          </cell>
          <cell r="C86">
            <v>821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</row>
        <row r="87">
          <cell r="A87" t="str">
            <v>TOTAL NUEVO</v>
          </cell>
          <cell r="B87">
            <v>1165</v>
          </cell>
          <cell r="C87">
            <v>1165</v>
          </cell>
          <cell r="D87">
            <v>596.92700000000002</v>
          </cell>
          <cell r="E87">
            <v>19.255709677419354</v>
          </cell>
          <cell r="F87">
            <v>442.47299999999996</v>
          </cell>
          <cell r="G87">
            <v>15.802607142857141</v>
          </cell>
          <cell r="H87">
            <v>523.35203000000001</v>
          </cell>
          <cell r="I87">
            <v>16.882323548387099</v>
          </cell>
          <cell r="J87">
            <v>693.56838999999991</v>
          </cell>
          <cell r="K87">
            <v>23.118946333333334</v>
          </cell>
          <cell r="L87">
            <v>590.02963011726013</v>
          </cell>
          <cell r="M87">
            <v>19.033213874750327</v>
          </cell>
          <cell r="N87">
            <v>694.78889000306469</v>
          </cell>
          <cell r="O87">
            <v>23.159629666768822</v>
          </cell>
          <cell r="P87">
            <v>780.85473426080773</v>
          </cell>
          <cell r="Q87">
            <v>25.188862395509926</v>
          </cell>
          <cell r="R87">
            <v>617.40216555140546</v>
          </cell>
          <cell r="S87">
            <v>19.916198888755016</v>
          </cell>
          <cell r="T87">
            <v>2440.0889948995855</v>
          </cell>
          <cell r="U87">
            <v>81.336299829986189</v>
          </cell>
          <cell r="V87">
            <v>2133.4291881873719</v>
          </cell>
          <cell r="W87">
            <v>68.820296393141035</v>
          </cell>
          <cell r="X87">
            <v>2098.0283217478891</v>
          </cell>
          <cell r="Y87">
            <v>69.934277391596297</v>
          </cell>
          <cell r="Z87">
            <v>6680.4932902841501</v>
          </cell>
          <cell r="AA87">
            <v>215.49978355755323</v>
          </cell>
          <cell r="AB87">
            <v>9512.9140230194953</v>
          </cell>
          <cell r="AC87">
            <v>28.481778512034417</v>
          </cell>
        </row>
        <row r="88">
          <cell r="A88" t="str">
            <v>TOTAL EXISTENTE</v>
          </cell>
          <cell r="B88">
            <v>1785</v>
          </cell>
          <cell r="C88">
            <v>1785</v>
          </cell>
          <cell r="D88">
            <v>36235.62528</v>
          </cell>
          <cell r="E88">
            <v>1168.8911380645161</v>
          </cell>
          <cell r="F88">
            <v>33124.65</v>
          </cell>
          <cell r="G88">
            <v>1183.0232142857144</v>
          </cell>
          <cell r="H88">
            <v>36114.942689999996</v>
          </cell>
          <cell r="I88">
            <v>1164.9981512903225</v>
          </cell>
          <cell r="J88">
            <v>34030.855530000001</v>
          </cell>
          <cell r="K88">
            <v>1134.3618510000001</v>
          </cell>
          <cell r="L88">
            <v>39175.068186448974</v>
          </cell>
          <cell r="M88">
            <v>1263.711876982225</v>
          </cell>
          <cell r="N88">
            <v>39396.629313596888</v>
          </cell>
          <cell r="O88">
            <v>1313.2209771198964</v>
          </cell>
          <cell r="P88">
            <v>39458.392294187222</v>
          </cell>
          <cell r="Q88">
            <v>1272.8513643286201</v>
          </cell>
          <cell r="R88">
            <v>38896.066786152645</v>
          </cell>
          <cell r="S88">
            <v>1254.7118318113758</v>
          </cell>
          <cell r="T88">
            <v>34785.108853469465</v>
          </cell>
          <cell r="U88">
            <v>1159.5036284489822</v>
          </cell>
          <cell r="V88">
            <v>33861.940734718919</v>
          </cell>
          <cell r="W88">
            <v>1092.3206688619007</v>
          </cell>
          <cell r="X88">
            <v>31888.096946491871</v>
          </cell>
          <cell r="Y88">
            <v>1062.9365648830624</v>
          </cell>
          <cell r="Z88">
            <v>31586.326774200148</v>
          </cell>
          <cell r="AA88">
            <v>1018.9137669096822</v>
          </cell>
          <cell r="AB88">
            <v>365079.27966857416</v>
          </cell>
          <cell r="AC88">
            <v>1093.0517355346533</v>
          </cell>
        </row>
        <row r="89">
          <cell r="A89" t="str">
            <v>TOTAL NACIONAL</v>
          </cell>
          <cell r="B89">
            <v>1732</v>
          </cell>
          <cell r="C89">
            <v>1732</v>
          </cell>
          <cell r="D89">
            <v>36832.552280000004</v>
          </cell>
          <cell r="E89">
            <v>1188.1468477419355</v>
          </cell>
          <cell r="F89">
            <v>33567.123</v>
          </cell>
          <cell r="G89">
            <v>1198.8258214285713</v>
          </cell>
          <cell r="H89">
            <v>36638.294719999998</v>
          </cell>
          <cell r="I89">
            <v>1181.8804748387097</v>
          </cell>
          <cell r="J89">
            <v>34724.423920000001</v>
          </cell>
          <cell r="K89">
            <v>1157.4807973333334</v>
          </cell>
          <cell r="L89">
            <v>39765.097816566231</v>
          </cell>
          <cell r="M89">
            <v>1282.7450908569751</v>
          </cell>
          <cell r="N89">
            <v>40091.418203599955</v>
          </cell>
          <cell r="O89">
            <v>1336.3806067866651</v>
          </cell>
          <cell r="P89">
            <v>40239.24702844803</v>
          </cell>
          <cell r="Q89">
            <v>1298.04022672413</v>
          </cell>
          <cell r="R89">
            <v>39513.468951704053</v>
          </cell>
          <cell r="S89">
            <v>1274.6280307001307</v>
          </cell>
          <cell r="T89">
            <v>37225.197848369047</v>
          </cell>
          <cell r="U89">
            <v>1240.8399282789683</v>
          </cell>
          <cell r="V89">
            <v>35995.369922906291</v>
          </cell>
          <cell r="W89">
            <v>1161.1409652550417</v>
          </cell>
          <cell r="X89">
            <v>33986.125268239761</v>
          </cell>
          <cell r="Y89">
            <v>1132.8708422746588</v>
          </cell>
          <cell r="Z89">
            <v>38266.820064484302</v>
          </cell>
          <cell r="AA89">
            <v>1234.4135504672356</v>
          </cell>
          <cell r="AB89">
            <v>374592.19369159359</v>
          </cell>
          <cell r="AC89">
            <v>1121.5335140466875</v>
          </cell>
        </row>
      </sheetData>
      <sheetData sheetId="50"/>
      <sheetData sheetId="51"/>
      <sheetData sheetId="52" refreshError="1">
        <row r="5">
          <cell r="A5" t="str">
            <v>BULO BULO   -   BBL (N)</v>
          </cell>
          <cell r="R5" t="str">
            <v>PATUJUSAL   -   PJS (N)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S7" t="str">
            <v>PRO-</v>
          </cell>
          <cell r="T7" t="str">
            <v>SEP</v>
          </cell>
          <cell r="U7" t="str">
            <v>DENS.</v>
          </cell>
          <cell r="V7" t="str">
            <v>OCT</v>
          </cell>
          <cell r="W7" t="str">
            <v>AGUA</v>
          </cell>
          <cell r="X7" t="str">
            <v>NOV</v>
          </cell>
          <cell r="Y7" t="str">
            <v>PRO-</v>
          </cell>
          <cell r="Z7" t="str">
            <v>DIC</v>
          </cell>
          <cell r="AA7" t="str">
            <v xml:space="preserve">ENT. 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 t="str">
            <v>ENE</v>
          </cell>
          <cell r="S9">
            <v>69203</v>
          </cell>
          <cell r="T9">
            <v>69203</v>
          </cell>
          <cell r="U9">
            <v>34.6</v>
          </cell>
          <cell r="V9">
            <v>0</v>
          </cell>
          <cell r="W9">
            <v>10724</v>
          </cell>
          <cell r="X9">
            <v>68106</v>
          </cell>
          <cell r="Y9">
            <v>57471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 t="str">
            <v>FEB</v>
          </cell>
          <cell r="S10">
            <v>56796</v>
          </cell>
          <cell r="T10">
            <v>56796</v>
          </cell>
          <cell r="U10">
            <v>34.6</v>
          </cell>
          <cell r="V10">
            <v>0</v>
          </cell>
          <cell r="W10">
            <v>9774</v>
          </cell>
          <cell r="X10">
            <v>56430</v>
          </cell>
          <cell r="Y10">
            <v>44028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11193</v>
          </cell>
          <cell r="E11">
            <v>361.06451612903226</v>
          </cell>
          <cell r="F11">
            <v>9800</v>
          </cell>
          <cell r="G11">
            <v>350</v>
          </cell>
          <cell r="H11">
            <v>10846</v>
          </cell>
          <cell r="I11">
            <v>349.87096774193549</v>
          </cell>
          <cell r="J11">
            <v>10020</v>
          </cell>
          <cell r="K11">
            <v>334</v>
          </cell>
          <cell r="L11">
            <v>10396</v>
          </cell>
          <cell r="M11">
            <v>335.35483870967744</v>
          </cell>
          <cell r="N11">
            <v>8326</v>
          </cell>
          <cell r="O11">
            <v>277.53333333333336</v>
          </cell>
          <cell r="P11">
            <v>9567</v>
          </cell>
          <cell r="Q11">
            <v>308.61290322580646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V11">
            <v>0</v>
          </cell>
          <cell r="W11">
            <v>11574</v>
          </cell>
          <cell r="X11">
            <v>63371</v>
          </cell>
          <cell r="Y11">
            <v>45424</v>
          </cell>
          <cell r="Z11">
            <v>0</v>
          </cell>
          <cell r="AA11">
            <v>0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 t="str">
            <v>ABR</v>
          </cell>
          <cell r="S12">
            <v>54584</v>
          </cell>
          <cell r="T12">
            <v>54584</v>
          </cell>
          <cell r="U12">
            <v>34.299999999999997</v>
          </cell>
          <cell r="V12">
            <v>0</v>
          </cell>
          <cell r="W12">
            <v>11096</v>
          </cell>
          <cell r="X12">
            <v>52939</v>
          </cell>
          <cell r="Y12">
            <v>37352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53111</v>
          </cell>
          <cell r="T13">
            <v>53111</v>
          </cell>
          <cell r="U13">
            <v>34.4</v>
          </cell>
          <cell r="V13">
            <v>0</v>
          </cell>
          <cell r="W13">
            <v>12225</v>
          </cell>
          <cell r="X13">
            <v>54845</v>
          </cell>
          <cell r="Y13">
            <v>32470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47763</v>
          </cell>
          <cell r="T14">
            <v>47763</v>
          </cell>
          <cell r="U14">
            <v>34.5</v>
          </cell>
          <cell r="V14">
            <v>0</v>
          </cell>
          <cell r="W14">
            <v>12792</v>
          </cell>
          <cell r="X14">
            <v>44033</v>
          </cell>
          <cell r="Y14">
            <v>27080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6292</v>
          </cell>
          <cell r="E15">
            <v>202.96774193548387</v>
          </cell>
          <cell r="F15">
            <v>6295</v>
          </cell>
          <cell r="G15">
            <v>224.82142857142858</v>
          </cell>
          <cell r="H15">
            <v>6295</v>
          </cell>
          <cell r="I15">
            <v>203.06451612903226</v>
          </cell>
          <cell r="J15">
            <v>6802</v>
          </cell>
          <cell r="K15">
            <v>226.73333333333332</v>
          </cell>
          <cell r="L15">
            <v>7029</v>
          </cell>
          <cell r="M15">
            <v>226.74193548387098</v>
          </cell>
          <cell r="N15">
            <v>6860</v>
          </cell>
          <cell r="O15">
            <v>228.66666666666666</v>
          </cell>
          <cell r="P15">
            <v>7130</v>
          </cell>
          <cell r="Q15">
            <v>230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>
            <v>0</v>
          </cell>
          <cell r="W15">
            <v>13592</v>
          </cell>
          <cell r="X15">
            <v>46844</v>
          </cell>
          <cell r="Y15">
            <v>25371</v>
          </cell>
          <cell r="Z15">
            <v>0</v>
          </cell>
          <cell r="AA15">
            <v>0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 t="str">
            <v>AGO</v>
          </cell>
          <cell r="S16">
            <v>46763</v>
          </cell>
          <cell r="T16">
            <v>46763</v>
          </cell>
          <cell r="U16">
            <v>34.6</v>
          </cell>
          <cell r="V16">
            <v>0</v>
          </cell>
          <cell r="W16">
            <v>14388</v>
          </cell>
          <cell r="X16">
            <v>50531</v>
          </cell>
          <cell r="Y16">
            <v>22839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58065</v>
          </cell>
          <cell r="E17">
            <v>1873.0645161290322</v>
          </cell>
          <cell r="F17">
            <v>48267</v>
          </cell>
          <cell r="G17">
            <v>1723.8214285714287</v>
          </cell>
          <cell r="H17">
            <v>47998</v>
          </cell>
          <cell r="I17">
            <v>1548.3225806451612</v>
          </cell>
          <cell r="J17">
            <v>25172.582751671765</v>
          </cell>
          <cell r="K17">
            <v>839.08609172239221</v>
          </cell>
          <cell r="L17">
            <v>46105.923839001131</v>
          </cell>
          <cell r="M17">
            <v>1487.2878657742301</v>
          </cell>
          <cell r="N17">
            <v>41764.863474824982</v>
          </cell>
          <cell r="O17">
            <v>1392.1621158274995</v>
          </cell>
          <cell r="P17">
            <v>44127.780102610581</v>
          </cell>
          <cell r="Q17">
            <v>1423.4767775035671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>
            <v>0</v>
          </cell>
          <cell r="W17">
            <v>14154</v>
          </cell>
          <cell r="X17">
            <v>60237</v>
          </cell>
          <cell r="Y17">
            <v>28609</v>
          </cell>
          <cell r="Z17">
            <v>0</v>
          </cell>
          <cell r="AA17">
            <v>0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1008</v>
          </cell>
          <cell r="I18">
            <v>32.516129032258064</v>
          </cell>
          <cell r="J18">
            <v>12282.417248328235</v>
          </cell>
          <cell r="K18">
            <v>409.41390827760785</v>
          </cell>
          <cell r="L18">
            <v>1457.171214549405</v>
          </cell>
          <cell r="M18">
            <v>47.005523049980809</v>
          </cell>
          <cell r="N18">
            <v>1622.5649620276122</v>
          </cell>
          <cell r="O18">
            <v>54.08549873425374</v>
          </cell>
          <cell r="P18">
            <v>1756.6305302194328</v>
          </cell>
          <cell r="Q18">
            <v>56.665500974820411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V18">
            <v>0</v>
          </cell>
          <cell r="W18">
            <v>18240</v>
          </cell>
          <cell r="X18">
            <v>71101</v>
          </cell>
          <cell r="Y18">
            <v>39087</v>
          </cell>
          <cell r="Z18">
            <v>0</v>
          </cell>
          <cell r="AA18">
            <v>0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H19">
            <v>0</v>
          </cell>
          <cell r="R19" t="str">
            <v>NOV</v>
          </cell>
          <cell r="S19">
            <v>72008</v>
          </cell>
          <cell r="T19">
            <v>72008</v>
          </cell>
          <cell r="U19">
            <v>34.299999999999997</v>
          </cell>
          <cell r="V19">
            <v>0</v>
          </cell>
          <cell r="W19">
            <v>58.1</v>
          </cell>
          <cell r="X19">
            <v>78514</v>
          </cell>
          <cell r="Y19">
            <v>41661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15351</v>
          </cell>
          <cell r="E20">
            <v>495.19354838709677</v>
          </cell>
          <cell r="F20">
            <v>14061</v>
          </cell>
          <cell r="G20">
            <v>502.17857142857144</v>
          </cell>
          <cell r="H20">
            <v>15085</v>
          </cell>
          <cell r="I20">
            <v>486.61290322580646</v>
          </cell>
          <cell r="J20">
            <v>15400</v>
          </cell>
          <cell r="K20">
            <v>513.33333333333337</v>
          </cell>
          <cell r="L20">
            <v>16818</v>
          </cell>
          <cell r="M20">
            <v>542.51612903225805</v>
          </cell>
          <cell r="N20">
            <v>15698</v>
          </cell>
          <cell r="O20">
            <v>523.26666666666665</v>
          </cell>
          <cell r="P20">
            <v>19357</v>
          </cell>
          <cell r="Q20">
            <v>624.41935483870964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V20">
            <v>0</v>
          </cell>
          <cell r="W20">
            <v>0</v>
          </cell>
          <cell r="X20">
            <v>0</v>
          </cell>
          <cell r="Y20">
            <v>41661</v>
          </cell>
          <cell r="Z20">
            <v>0</v>
          </cell>
          <cell r="AA20">
            <v>0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 t="str">
            <v>TOTAL</v>
          </cell>
          <cell r="S21">
            <v>645076</v>
          </cell>
          <cell r="T21" t="e">
            <v>#REF!</v>
          </cell>
          <cell r="U21" t="e">
            <v>#REF!</v>
          </cell>
          <cell r="V21">
            <v>0</v>
          </cell>
          <cell r="W21">
            <v>128617.1</v>
          </cell>
          <cell r="X21">
            <v>646951</v>
          </cell>
          <cell r="Y21">
            <v>443053</v>
          </cell>
          <cell r="Z21">
            <v>0</v>
          </cell>
          <cell r="AA21">
            <v>0</v>
          </cell>
          <cell r="AB21" t="e">
            <v>#REF!</v>
          </cell>
          <cell r="AC21" t="e">
            <v>#REF!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L22">
            <v>1460</v>
          </cell>
          <cell r="M22">
            <v>47.096774193548384</v>
          </cell>
          <cell r="N22">
            <v>1500</v>
          </cell>
          <cell r="O22">
            <v>50</v>
          </cell>
          <cell r="P22">
            <v>1550</v>
          </cell>
          <cell r="Q22">
            <v>50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37733</v>
          </cell>
          <cell r="E23">
            <v>1217.1935483870968</v>
          </cell>
          <cell r="F23">
            <v>30234</v>
          </cell>
          <cell r="G23">
            <v>1079.7857142857142</v>
          </cell>
          <cell r="H23">
            <v>32945</v>
          </cell>
          <cell r="I23">
            <v>1062.741935483871</v>
          </cell>
          <cell r="J23">
            <v>31074</v>
          </cell>
          <cell r="K23">
            <v>1035.8</v>
          </cell>
          <cell r="L23">
            <v>32577</v>
          </cell>
          <cell r="M23">
            <v>1050.8709677419354</v>
          </cell>
          <cell r="N23">
            <v>36421</v>
          </cell>
          <cell r="O23">
            <v>1214.0333333333333</v>
          </cell>
          <cell r="P23">
            <v>38385</v>
          </cell>
          <cell r="Q23">
            <v>1238.2258064516129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H24" t="str">
            <v>G A S    EN    MPC</v>
          </cell>
          <cell r="S24" t="str">
            <v>L I Q U I D O S  EN BBLS</v>
          </cell>
          <cell r="Y24" t="str">
            <v>G A S    EN    MPC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5743</v>
          </cell>
          <cell r="E25">
            <v>185.25806451612902</v>
          </cell>
          <cell r="F25">
            <v>4012.5230541098358</v>
          </cell>
          <cell r="G25">
            <v>143.304394789637</v>
          </cell>
          <cell r="H25">
            <v>4456.3458750537502</v>
          </cell>
          <cell r="I25">
            <v>143.75309274366936</v>
          </cell>
          <cell r="J25">
            <v>4190.6092691035237</v>
          </cell>
          <cell r="K25">
            <v>139.68697563678413</v>
          </cell>
          <cell r="L25">
            <v>4340.7102739531583</v>
          </cell>
          <cell r="M25">
            <v>140.02291206300509</v>
          </cell>
          <cell r="N25">
            <v>4075.7447025758529</v>
          </cell>
          <cell r="O25">
            <v>135.85815675252843</v>
          </cell>
          <cell r="P25">
            <v>5078.6845692030529</v>
          </cell>
          <cell r="Q25">
            <v>163.82853449042105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885</v>
          </cell>
          <cell r="E26">
            <v>28.548387096774192</v>
          </cell>
          <cell r="F26">
            <v>605.47694589016419</v>
          </cell>
          <cell r="G26">
            <v>21.624176638934436</v>
          </cell>
          <cell r="H26">
            <v>671.65412494624979</v>
          </cell>
          <cell r="I26">
            <v>21.666262095040317</v>
          </cell>
          <cell r="J26">
            <v>483.39073089647627</v>
          </cell>
          <cell r="K26">
            <v>16.113024363215875</v>
          </cell>
          <cell r="L26">
            <v>548.28972604684179</v>
          </cell>
          <cell r="M26">
            <v>17.686765356349735</v>
          </cell>
          <cell r="N26">
            <v>246.25529742414699</v>
          </cell>
          <cell r="O26">
            <v>8.2085099141382329</v>
          </cell>
          <cell r="P26">
            <v>632.315430796947</v>
          </cell>
          <cell r="Q26">
            <v>20.397271961191837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B27">
            <v>486</v>
          </cell>
          <cell r="C27">
            <v>486</v>
          </cell>
          <cell r="D27">
            <v>18370</v>
          </cell>
          <cell r="E27">
            <v>592.58064516129036</v>
          </cell>
          <cell r="F27">
            <v>16700.476945890165</v>
          </cell>
          <cell r="G27">
            <v>596.44560521036306</v>
          </cell>
          <cell r="H27">
            <v>18820.65412494625</v>
          </cell>
          <cell r="I27">
            <v>607.11787499826607</v>
          </cell>
          <cell r="J27">
            <v>29587.807979224712</v>
          </cell>
          <cell r="K27">
            <v>986.26026597415705</v>
          </cell>
          <cell r="L27">
            <v>20890.460940596247</v>
          </cell>
          <cell r="M27">
            <v>673.8858367934273</v>
          </cell>
          <cell r="N27">
            <v>18554.820259451761</v>
          </cell>
          <cell r="O27">
            <v>618.49400864839197</v>
          </cell>
          <cell r="P27">
            <v>20635.945961016379</v>
          </cell>
          <cell r="Q27">
            <v>665.67567616181873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>
            <v>1872</v>
          </cell>
          <cell r="W27">
            <v>1251</v>
          </cell>
          <cell r="X27">
            <v>18963</v>
          </cell>
          <cell r="Y27">
            <v>641915.00000000012</v>
          </cell>
          <cell r="Z27">
            <v>0</v>
          </cell>
          <cell r="AA27">
            <v>633756.80000000005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B28">
            <v>262</v>
          </cell>
          <cell r="C28">
            <v>262</v>
          </cell>
          <cell r="D28">
            <v>116892</v>
          </cell>
          <cell r="E28">
            <v>3770.7096774193546</v>
          </cell>
          <cell r="F28">
            <v>96574.523054109843</v>
          </cell>
          <cell r="G28">
            <v>3449.0901090753514</v>
          </cell>
          <cell r="H28">
            <v>100484.34587505375</v>
          </cell>
          <cell r="I28">
            <v>3241.4305120985082</v>
          </cell>
          <cell r="J28">
            <v>75837.192020775299</v>
          </cell>
          <cell r="K28">
            <v>2527.90640069251</v>
          </cell>
          <cell r="L28">
            <v>99841.634112954285</v>
          </cell>
          <cell r="M28">
            <v>3220.6978746114287</v>
          </cell>
          <cell r="N28">
            <v>97959.608177400849</v>
          </cell>
          <cell r="O28">
            <v>3265.3202725800284</v>
          </cell>
          <cell r="P28">
            <v>106948.46467181364</v>
          </cell>
          <cell r="Q28">
            <v>3449.9504732843106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V28">
            <v>2627</v>
          </cell>
          <cell r="W28">
            <v>1871</v>
          </cell>
          <cell r="X28">
            <v>14555</v>
          </cell>
          <cell r="Y28">
            <v>660472</v>
          </cell>
          <cell r="Z28">
            <v>0</v>
          </cell>
          <cell r="AA28">
            <v>645572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B29">
            <v>363</v>
          </cell>
          <cell r="C29">
            <v>363</v>
          </cell>
          <cell r="D29">
            <v>135262</v>
          </cell>
          <cell r="E29">
            <v>4363.2903225806449</v>
          </cell>
          <cell r="F29">
            <v>113275</v>
          </cell>
          <cell r="G29">
            <v>4045.5357142857142</v>
          </cell>
          <cell r="H29">
            <v>119305</v>
          </cell>
          <cell r="I29">
            <v>3848.5483870967741</v>
          </cell>
          <cell r="J29">
            <v>105425.00000000001</v>
          </cell>
          <cell r="K29">
            <v>3514.166666666667</v>
          </cell>
          <cell r="L29">
            <v>120732.09505355053</v>
          </cell>
          <cell r="M29">
            <v>3894.5837114048559</v>
          </cell>
          <cell r="N29">
            <v>116514.42843685261</v>
          </cell>
          <cell r="O29">
            <v>3883.8142812284204</v>
          </cell>
          <cell r="P29">
            <v>127584.41063283001</v>
          </cell>
          <cell r="Q29">
            <v>4115.6261494461296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>
            <v>2426</v>
          </cell>
          <cell r="W29">
            <v>2186</v>
          </cell>
          <cell r="X29">
            <v>19651</v>
          </cell>
          <cell r="Y29">
            <v>790841</v>
          </cell>
          <cell r="Z29">
            <v>0</v>
          </cell>
          <cell r="AA29">
            <v>773054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  <cell r="B30">
            <v>429</v>
          </cell>
          <cell r="C30">
            <v>429</v>
          </cell>
          <cell r="D30">
            <v>46.5</v>
          </cell>
          <cell r="E30">
            <v>0</v>
          </cell>
          <cell r="F30">
            <v>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R30" t="str">
            <v>ABR</v>
          </cell>
          <cell r="S30">
            <v>16337</v>
          </cell>
          <cell r="T30">
            <v>14052</v>
          </cell>
          <cell r="U30">
            <v>69.7</v>
          </cell>
          <cell r="V30">
            <v>2285</v>
          </cell>
          <cell r="W30">
            <v>1815</v>
          </cell>
          <cell r="X30">
            <v>16949</v>
          </cell>
          <cell r="Y30">
            <v>585418</v>
          </cell>
          <cell r="Z30">
            <v>0</v>
          </cell>
          <cell r="AA30">
            <v>574476</v>
          </cell>
          <cell r="AB30">
            <v>0</v>
          </cell>
          <cell r="AC30">
            <v>4717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0</v>
          </cell>
          <cell r="E31">
            <v>0</v>
          </cell>
          <cell r="F31">
            <v>0</v>
          </cell>
          <cell r="G31">
            <v>886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 t="str">
            <v>MAY</v>
          </cell>
          <cell r="S31">
            <v>18524</v>
          </cell>
          <cell r="T31">
            <v>15906</v>
          </cell>
          <cell r="U31">
            <v>70.900000000000006</v>
          </cell>
          <cell r="V31">
            <v>2618</v>
          </cell>
          <cell r="W31">
            <v>2088</v>
          </cell>
          <cell r="X31">
            <v>16910</v>
          </cell>
          <cell r="Y31">
            <v>722309</v>
          </cell>
          <cell r="Z31">
            <v>0</v>
          </cell>
          <cell r="AA31">
            <v>694463</v>
          </cell>
          <cell r="AB31">
            <v>0</v>
          </cell>
          <cell r="AC31">
            <v>5345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R32" t="str">
            <v>JUN</v>
          </cell>
          <cell r="S32">
            <v>18861</v>
          </cell>
          <cell r="T32">
            <v>15934</v>
          </cell>
          <cell r="U32">
            <v>71.900000000000006</v>
          </cell>
          <cell r="V32">
            <v>2927</v>
          </cell>
          <cell r="W32">
            <v>2255</v>
          </cell>
          <cell r="X32">
            <v>19925</v>
          </cell>
          <cell r="Y32">
            <v>760796</v>
          </cell>
          <cell r="Z32">
            <v>0</v>
          </cell>
          <cell r="AA32">
            <v>742365</v>
          </cell>
          <cell r="AB32">
            <v>0</v>
          </cell>
          <cell r="AC32">
            <v>4070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47453.3</v>
          </cell>
          <cell r="E33">
            <v>1530.7516129032258</v>
          </cell>
          <cell r="F33">
            <v>42405</v>
          </cell>
          <cell r="G33">
            <v>1514.4642857142858</v>
          </cell>
          <cell r="H33">
            <v>47890</v>
          </cell>
          <cell r="I33">
            <v>1544.8387096774193</v>
          </cell>
          <cell r="J33">
            <v>41980</v>
          </cell>
          <cell r="K33">
            <v>1399.3333333333333</v>
          </cell>
          <cell r="L33">
            <v>50148.841801970113</v>
          </cell>
          <cell r="M33">
            <v>1617.7045742571004</v>
          </cell>
          <cell r="N33">
            <v>48716.990492138641</v>
          </cell>
          <cell r="O33">
            <v>1623.8996830712881</v>
          </cell>
          <cell r="P33">
            <v>52741.332138654252</v>
          </cell>
          <cell r="Q33">
            <v>1701.3332947952983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>
            <v>3325</v>
          </cell>
          <cell r="W33">
            <v>2331</v>
          </cell>
          <cell r="X33">
            <v>18000</v>
          </cell>
          <cell r="Y33">
            <v>827568</v>
          </cell>
          <cell r="Z33">
            <v>0</v>
          </cell>
          <cell r="AA33">
            <v>818352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937</v>
          </cell>
          <cell r="I34">
            <v>30.225806451612904</v>
          </cell>
          <cell r="J34">
            <v>2142</v>
          </cell>
          <cell r="K34">
            <v>71.400000000000006</v>
          </cell>
          <cell r="L34">
            <v>1829.1581980298854</v>
          </cell>
          <cell r="M34">
            <v>59.005103162254365</v>
          </cell>
          <cell r="N34">
            <v>834.00950786135684</v>
          </cell>
          <cell r="O34">
            <v>27.800316928711894</v>
          </cell>
          <cell r="P34">
            <v>1008.667861345739</v>
          </cell>
          <cell r="Q34">
            <v>32.537672946636739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>
            <v>3548</v>
          </cell>
          <cell r="W34">
            <v>2576</v>
          </cell>
          <cell r="X34">
            <v>20394</v>
          </cell>
          <cell r="Y34">
            <v>865266</v>
          </cell>
          <cell r="Z34">
            <v>0</v>
          </cell>
          <cell r="AA34">
            <v>847350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R35" t="str">
            <v>SEP</v>
          </cell>
          <cell r="S35">
            <v>19059</v>
          </cell>
          <cell r="T35">
            <v>15525</v>
          </cell>
          <cell r="U35">
            <v>70.2</v>
          </cell>
          <cell r="V35">
            <v>3534</v>
          </cell>
          <cell r="W35">
            <v>2664</v>
          </cell>
          <cell r="X35">
            <v>20871</v>
          </cell>
          <cell r="Y35">
            <v>828320</v>
          </cell>
          <cell r="Z35">
            <v>0</v>
          </cell>
          <cell r="AA35">
            <v>803639</v>
          </cell>
          <cell r="AB35">
            <v>0</v>
          </cell>
          <cell r="AC35">
            <v>4912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R36" t="str">
            <v>OCT</v>
          </cell>
          <cell r="S36">
            <v>17493</v>
          </cell>
          <cell r="T36">
            <v>14931</v>
          </cell>
          <cell r="U36">
            <v>68.900000000000006</v>
          </cell>
          <cell r="V36">
            <v>2562</v>
          </cell>
          <cell r="W36">
            <v>3857</v>
          </cell>
          <cell r="X36">
            <v>17728</v>
          </cell>
          <cell r="Y36">
            <v>789636</v>
          </cell>
          <cell r="Z36">
            <v>0</v>
          </cell>
          <cell r="AA36">
            <v>780975</v>
          </cell>
          <cell r="AB36">
            <v>0</v>
          </cell>
          <cell r="AC36">
            <v>3936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774</v>
          </cell>
          <cell r="E37">
            <v>24.967741935483872</v>
          </cell>
          <cell r="F37">
            <v>697</v>
          </cell>
          <cell r="G37">
            <v>24.892857142857142</v>
          </cell>
          <cell r="H37">
            <v>784</v>
          </cell>
          <cell r="I37">
            <v>25.29032258064516</v>
          </cell>
          <cell r="J37">
            <v>727</v>
          </cell>
          <cell r="K37">
            <v>24.233333333333334</v>
          </cell>
          <cell r="L37">
            <v>808</v>
          </cell>
          <cell r="M37">
            <v>26.06451612903226</v>
          </cell>
          <cell r="N37">
            <v>772</v>
          </cell>
          <cell r="O37">
            <v>25.733333333333334</v>
          </cell>
          <cell r="P37">
            <v>788</v>
          </cell>
          <cell r="Q37">
            <v>25.419354838709676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>
            <v>2715</v>
          </cell>
          <cell r="W37">
            <v>4085</v>
          </cell>
          <cell r="X37">
            <v>16279</v>
          </cell>
          <cell r="Y37">
            <v>675136</v>
          </cell>
          <cell r="Z37">
            <v>0</v>
          </cell>
          <cell r="AA37">
            <v>592278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905</v>
          </cell>
          <cell r="E38">
            <v>29.193548387096776</v>
          </cell>
          <cell r="F38">
            <v>850</v>
          </cell>
          <cell r="G38">
            <v>30.357142857142858</v>
          </cell>
          <cell r="H38">
            <v>942</v>
          </cell>
          <cell r="I38">
            <v>30.387096774193548</v>
          </cell>
          <cell r="J38">
            <v>860</v>
          </cell>
          <cell r="K38">
            <v>28.666666666666668</v>
          </cell>
          <cell r="L38">
            <v>905</v>
          </cell>
          <cell r="M38">
            <v>29.193548387096776</v>
          </cell>
          <cell r="N38">
            <v>895</v>
          </cell>
          <cell r="O38">
            <v>29.833333333333332</v>
          </cell>
          <cell r="P38">
            <v>910</v>
          </cell>
          <cell r="Q38">
            <v>29.35483870967742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V38">
            <v>0</v>
          </cell>
          <cell r="W38">
            <v>0</v>
          </cell>
          <cell r="X38">
            <v>0</v>
          </cell>
          <cell r="Y38">
            <v>675136</v>
          </cell>
          <cell r="Z38">
            <v>0</v>
          </cell>
          <cell r="AA38">
            <v>592278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381</v>
          </cell>
          <cell r="E39">
            <v>12.290322580645162</v>
          </cell>
          <cell r="F39">
            <v>401</v>
          </cell>
          <cell r="G39">
            <v>14.321428571428571</v>
          </cell>
          <cell r="H39">
            <v>463</v>
          </cell>
          <cell r="I39">
            <v>14.935483870967742</v>
          </cell>
          <cell r="J39">
            <v>447</v>
          </cell>
          <cell r="K39">
            <v>14.9</v>
          </cell>
          <cell r="L39">
            <v>969</v>
          </cell>
          <cell r="M39">
            <v>31.258064516129032</v>
          </cell>
          <cell r="N39">
            <v>1135</v>
          </cell>
          <cell r="O39">
            <v>37.833333333333336</v>
          </cell>
          <cell r="P39">
            <v>1453</v>
          </cell>
          <cell r="Q39">
            <v>46.87096774193548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V39">
            <v>30439</v>
          </cell>
          <cell r="W39">
            <v>26979</v>
          </cell>
          <cell r="X39">
            <v>200225</v>
          </cell>
          <cell r="Y39">
            <v>8822813</v>
          </cell>
          <cell r="Z39">
            <v>0</v>
          </cell>
          <cell r="AA39">
            <v>8498558.8000000007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784</v>
          </cell>
          <cell r="E41">
            <v>25.29032258064516</v>
          </cell>
          <cell r="F41">
            <v>684</v>
          </cell>
          <cell r="G41">
            <v>24.428571428571427</v>
          </cell>
          <cell r="H41">
            <v>775</v>
          </cell>
          <cell r="I41">
            <v>25</v>
          </cell>
          <cell r="J41">
            <v>830</v>
          </cell>
          <cell r="K41">
            <v>27.666666666666668</v>
          </cell>
          <cell r="L41">
            <v>1460</v>
          </cell>
          <cell r="M41">
            <v>47.096774193548384</v>
          </cell>
          <cell r="N41">
            <v>1500</v>
          </cell>
          <cell r="O41">
            <v>50</v>
          </cell>
          <cell r="P41">
            <v>1550</v>
          </cell>
          <cell r="Q41">
            <v>50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3321.8</v>
          </cell>
          <cell r="E42">
            <v>107.15483870967742</v>
          </cell>
          <cell r="F42">
            <v>7187</v>
          </cell>
          <cell r="G42">
            <v>256.67857142857144</v>
          </cell>
          <cell r="H42">
            <v>5118</v>
          </cell>
          <cell r="I42">
            <v>165.09677419354838</v>
          </cell>
          <cell r="J42">
            <v>4225</v>
          </cell>
          <cell r="K42">
            <v>140.83333333333334</v>
          </cell>
          <cell r="L42">
            <v>5831</v>
          </cell>
          <cell r="M42">
            <v>188.09677419354838</v>
          </cell>
          <cell r="N42">
            <v>6489</v>
          </cell>
          <cell r="O42">
            <v>216.3</v>
          </cell>
          <cell r="P42">
            <v>6138</v>
          </cell>
          <cell r="Q42">
            <v>198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107280</v>
          </cell>
          <cell r="E44">
            <v>3460.6451612903224</v>
          </cell>
          <cell r="F44">
            <v>95027</v>
          </cell>
          <cell r="G44">
            <v>3393.8214285714284</v>
          </cell>
          <cell r="H44">
            <v>103897</v>
          </cell>
          <cell r="I44">
            <v>3351.516129032258</v>
          </cell>
          <cell r="J44">
            <v>96852</v>
          </cell>
          <cell r="K44">
            <v>3228.4</v>
          </cell>
          <cell r="L44">
            <v>105158</v>
          </cell>
          <cell r="M44">
            <v>3392.1935483870966</v>
          </cell>
          <cell r="N44">
            <v>98030</v>
          </cell>
          <cell r="O44">
            <v>3267.6666666666665</v>
          </cell>
          <cell r="P44">
            <v>103321</v>
          </cell>
          <cell r="Q44">
            <v>3332.9354838709678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60</v>
          </cell>
          <cell r="E45">
            <v>11179</v>
          </cell>
          <cell r="F45">
            <v>12286</v>
          </cell>
          <cell r="G45">
            <v>128099</v>
          </cell>
          <cell r="H45">
            <v>1771223.03</v>
          </cell>
          <cell r="I45">
            <v>0</v>
          </cell>
          <cell r="J45">
            <v>1367720.63</v>
          </cell>
          <cell r="K45">
            <v>0</v>
          </cell>
          <cell r="L45">
            <v>80315.3</v>
          </cell>
          <cell r="M45">
            <v>7958.6</v>
          </cell>
          <cell r="N45">
            <v>47453.3</v>
          </cell>
          <cell r="O45">
            <v>0</v>
          </cell>
          <cell r="P45">
            <v>275733.8</v>
          </cell>
          <cell r="R45" t="str">
            <v>ENE</v>
          </cell>
          <cell r="S45">
            <v>1872</v>
          </cell>
          <cell r="T45">
            <v>0</v>
          </cell>
          <cell r="U45">
            <v>0</v>
          </cell>
          <cell r="V45">
            <v>1872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 xml:space="preserve"> </v>
          </cell>
          <cell r="AC45">
            <v>0</v>
          </cell>
        </row>
        <row r="46">
          <cell r="A46" t="str">
            <v>TOTAL NUEVO</v>
          </cell>
          <cell r="B46">
            <v>121991</v>
          </cell>
          <cell r="C46">
            <v>112689</v>
          </cell>
          <cell r="D46">
            <v>6165.8</v>
          </cell>
          <cell r="E46">
            <v>198.8967741935484</v>
          </cell>
          <cell r="F46">
            <v>9819</v>
          </cell>
          <cell r="G46">
            <v>350.67857142857144</v>
          </cell>
          <cell r="H46">
            <v>9019</v>
          </cell>
          <cell r="I46">
            <v>290.93548387096774</v>
          </cell>
          <cell r="J46">
            <v>9231</v>
          </cell>
          <cell r="K46">
            <v>307.7</v>
          </cell>
          <cell r="L46">
            <v>11802.158198029885</v>
          </cell>
          <cell r="M46">
            <v>380.7147805816092</v>
          </cell>
          <cell r="N46">
            <v>11625.009507861358</v>
          </cell>
          <cell r="O46">
            <v>387.50031692871192</v>
          </cell>
          <cell r="P46">
            <v>11847.667861345739</v>
          </cell>
          <cell r="Q46">
            <v>382.18283423695931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V46">
            <v>2627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B47">
            <v>128711.77</v>
          </cell>
          <cell r="C47">
            <v>117355</v>
          </cell>
          <cell r="D47">
            <v>154733.29999999999</v>
          </cell>
          <cell r="E47">
            <v>4991.3967741935476</v>
          </cell>
          <cell r="F47">
            <v>137432</v>
          </cell>
          <cell r="G47">
            <v>4908.2857142857147</v>
          </cell>
          <cell r="H47">
            <v>151787</v>
          </cell>
          <cell r="I47">
            <v>4896.3548387096771</v>
          </cell>
          <cell r="J47">
            <v>138832</v>
          </cell>
          <cell r="K47">
            <v>4627.7333333333336</v>
          </cell>
          <cell r="L47">
            <v>155306.84180197012</v>
          </cell>
          <cell r="M47">
            <v>5009.8981226441974</v>
          </cell>
          <cell r="N47">
            <v>146746.99049213863</v>
          </cell>
          <cell r="O47">
            <v>4891.5663497379546</v>
          </cell>
          <cell r="P47">
            <v>156062.33213865425</v>
          </cell>
          <cell r="Q47">
            <v>5034.2687786662664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V47">
            <v>2426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B48">
            <v>120945.41</v>
          </cell>
          <cell r="C48">
            <v>111495</v>
          </cell>
          <cell r="D48">
            <v>160899.09999999998</v>
          </cell>
          <cell r="E48">
            <v>5190.2935483870961</v>
          </cell>
          <cell r="F48">
            <v>147251</v>
          </cell>
          <cell r="G48">
            <v>5258.9642857142853</v>
          </cell>
          <cell r="H48">
            <v>160806</v>
          </cell>
          <cell r="I48">
            <v>5187.2903225806449</v>
          </cell>
          <cell r="J48">
            <v>148063</v>
          </cell>
          <cell r="K48">
            <v>4935.4333333333334</v>
          </cell>
          <cell r="L48">
            <v>167109</v>
          </cell>
          <cell r="M48">
            <v>5390.6129032258068</v>
          </cell>
          <cell r="N48">
            <v>158372</v>
          </cell>
          <cell r="O48">
            <v>5279.0666666666666</v>
          </cell>
          <cell r="P48">
            <v>167910</v>
          </cell>
          <cell r="Q48">
            <v>5416.4516129032254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>
            <v>2285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  <cell r="B49">
            <v>129669.99557945403</v>
          </cell>
          <cell r="C49">
            <v>119263</v>
          </cell>
          <cell r="D49">
            <v>59.7</v>
          </cell>
          <cell r="E49">
            <v>10406.995579454029</v>
          </cell>
          <cell r="F49">
            <v>5436</v>
          </cell>
          <cell r="G49">
            <v>130865</v>
          </cell>
          <cell r="H49">
            <v>1796516.9999999998</v>
          </cell>
          <cell r="I49">
            <v>0</v>
          </cell>
          <cell r="J49">
            <v>1487243.6566703459</v>
          </cell>
          <cell r="K49">
            <v>0</v>
          </cell>
          <cell r="L49">
            <v>87857.379429947585</v>
          </cell>
          <cell r="M49">
            <v>8155.8677610142131</v>
          </cell>
          <cell r="N49">
            <v>50148.841801970113</v>
          </cell>
          <cell r="O49">
            <v>0</v>
          </cell>
          <cell r="P49">
            <v>171267.12209773628</v>
          </cell>
          <cell r="R49" t="str">
            <v>MAY</v>
          </cell>
          <cell r="S49">
            <v>2618</v>
          </cell>
          <cell r="T49">
            <v>0</v>
          </cell>
          <cell r="U49">
            <v>0</v>
          </cell>
          <cell r="V49">
            <v>2618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 xml:space="preserve"> </v>
          </cell>
          <cell r="AC49">
            <v>0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D50">
            <v>59.8</v>
          </cell>
          <cell r="E50">
            <v>9670.8329920524302</v>
          </cell>
          <cell r="F50">
            <v>6138</v>
          </cell>
          <cell r="G50">
            <v>123984</v>
          </cell>
          <cell r="H50">
            <v>1745077</v>
          </cell>
          <cell r="I50">
            <v>0</v>
          </cell>
          <cell r="J50">
            <v>1479406.3339631341</v>
          </cell>
          <cell r="K50">
            <v>0</v>
          </cell>
          <cell r="L50">
            <v>84834.674549356569</v>
          </cell>
          <cell r="M50">
            <v>7913.6020174510086</v>
          </cell>
          <cell r="N50">
            <v>48716.990492138641</v>
          </cell>
          <cell r="O50">
            <v>0</v>
          </cell>
          <cell r="P50">
            <v>132119.0009953707</v>
          </cell>
          <cell r="R50" t="str">
            <v>JUN</v>
          </cell>
          <cell r="S50">
            <v>2927</v>
          </cell>
          <cell r="T50">
            <v>0</v>
          </cell>
          <cell r="U50">
            <v>0</v>
          </cell>
          <cell r="V50">
            <v>2927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 t="str">
            <v xml:space="preserve"> </v>
          </cell>
          <cell r="AC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7955.38</v>
          </cell>
          <cell r="E51">
            <v>256.62516129032258</v>
          </cell>
          <cell r="F51">
            <v>7520.77</v>
          </cell>
          <cell r="G51">
            <v>268.59892857142859</v>
          </cell>
          <cell r="H51">
            <v>8388.43</v>
          </cell>
          <cell r="I51">
            <v>270.59451612903229</v>
          </cell>
          <cell r="J51">
            <v>8220</v>
          </cell>
          <cell r="K51">
            <v>274</v>
          </cell>
          <cell r="L51">
            <v>8418</v>
          </cell>
          <cell r="M51">
            <v>271.54838709677421</v>
          </cell>
          <cell r="N51">
            <v>8281.9570451562995</v>
          </cell>
          <cell r="O51">
            <v>276.06523483854329</v>
          </cell>
          <cell r="P51">
            <v>8440</v>
          </cell>
          <cell r="Q51">
            <v>272.25806451612902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>
            <v>3325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2191</v>
          </cell>
          <cell r="E52">
            <v>70.677419354838705</v>
          </cell>
          <cell r="F52">
            <v>1535</v>
          </cell>
          <cell r="G52">
            <v>54.821428571428569</v>
          </cell>
          <cell r="H52">
            <v>1579.57</v>
          </cell>
          <cell r="I52">
            <v>50.953870967741935</v>
          </cell>
          <cell r="J52">
            <v>1522</v>
          </cell>
          <cell r="K52">
            <v>50.733333333333334</v>
          </cell>
          <cell r="L52">
            <v>1586</v>
          </cell>
          <cell r="M52">
            <v>51.161290322580648</v>
          </cell>
          <cell r="N52">
            <v>1397.0429548436998</v>
          </cell>
          <cell r="O52">
            <v>46.568098494789993</v>
          </cell>
          <cell r="P52">
            <v>1745</v>
          </cell>
          <cell r="Q52">
            <v>56.29032258064516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V52">
            <v>3548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 t="e">
            <v>#REF!</v>
          </cell>
          <cell r="AC52" t="e">
            <v>#REF!</v>
          </cell>
        </row>
        <row r="53">
          <cell r="A53" t="str">
            <v>SEP</v>
          </cell>
          <cell r="B53">
            <v>69613.362917981198</v>
          </cell>
          <cell r="C53">
            <v>60708.269276814186</v>
          </cell>
          <cell r="D53">
            <v>57.4</v>
          </cell>
          <cell r="E53">
            <v>8905.0936411670173</v>
          </cell>
          <cell r="F53">
            <v>13180</v>
          </cell>
          <cell r="G53">
            <v>106321</v>
          </cell>
          <cell r="H53">
            <v>1197418.7834249027</v>
          </cell>
          <cell r="I53">
            <v>0</v>
          </cell>
          <cell r="J53">
            <v>1044737.8945848864</v>
          </cell>
          <cell r="K53">
            <v>0</v>
          </cell>
          <cell r="L53">
            <v>55118.772726397365</v>
          </cell>
          <cell r="M53">
            <v>4868.681005100414</v>
          </cell>
          <cell r="N53">
            <v>33821.148364580375</v>
          </cell>
          <cell r="O53">
            <v>0</v>
          </cell>
          <cell r="P53">
            <v>63740.967749038406</v>
          </cell>
          <cell r="R53" t="str">
            <v>SEP</v>
          </cell>
          <cell r="S53">
            <v>3534</v>
          </cell>
          <cell r="T53">
            <v>0</v>
          </cell>
          <cell r="U53">
            <v>0</v>
          </cell>
          <cell r="V53">
            <v>3534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</row>
        <row r="54">
          <cell r="A54" t="str">
            <v>TOTAL VENTURES</v>
          </cell>
          <cell r="B54">
            <v>72616.001218918245</v>
          </cell>
          <cell r="C54">
            <v>62377.997784478648</v>
          </cell>
          <cell r="D54">
            <v>10146.380000000001</v>
          </cell>
          <cell r="E54">
            <v>327.3025806451613</v>
          </cell>
          <cell r="F54">
            <v>9055.77</v>
          </cell>
          <cell r="G54">
            <v>323.42035714285714</v>
          </cell>
          <cell r="H54">
            <v>9968</v>
          </cell>
          <cell r="I54">
            <v>321.54838709677421</v>
          </cell>
          <cell r="J54">
            <v>9742</v>
          </cell>
          <cell r="K54">
            <v>324.73333333333335</v>
          </cell>
          <cell r="L54">
            <v>10004</v>
          </cell>
          <cell r="M54">
            <v>322.70967741935482</v>
          </cell>
          <cell r="N54">
            <v>9679</v>
          </cell>
          <cell r="O54">
            <v>322.63333333333333</v>
          </cell>
          <cell r="P54">
            <v>10185</v>
          </cell>
          <cell r="Q54">
            <v>328.54838709677421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V54">
            <v>2562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  <cell r="B55">
            <v>71471.753700592424</v>
          </cell>
          <cell r="C55">
            <v>60247.127920341671</v>
          </cell>
          <cell r="D55">
            <v>59.2</v>
          </cell>
          <cell r="E55">
            <v>11224.625780250757</v>
          </cell>
          <cell r="F55">
            <v>13580.563043640319</v>
          </cell>
          <cell r="G55">
            <v>69352</v>
          </cell>
          <cell r="H55">
            <v>1189175.4550078379</v>
          </cell>
          <cell r="I55">
            <v>0</v>
          </cell>
          <cell r="J55">
            <v>969815.40054819919</v>
          </cell>
          <cell r="K55">
            <v>0</v>
          </cell>
          <cell r="L55">
            <v>56758.768704528215</v>
          </cell>
          <cell r="M55">
            <v>4884.5516782521117</v>
          </cell>
          <cell r="N55">
            <v>27607.165065296158</v>
          </cell>
          <cell r="O55">
            <v>0</v>
          </cell>
          <cell r="P55">
            <v>134994.12068981415</v>
          </cell>
          <cell r="R55" t="str">
            <v>NOV</v>
          </cell>
          <cell r="S55">
            <v>2715</v>
          </cell>
          <cell r="T55">
            <v>0</v>
          </cell>
          <cell r="U55">
            <v>0</v>
          </cell>
          <cell r="V55">
            <v>2715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19043</v>
          </cell>
          <cell r="E56">
            <v>614.29032258064512</v>
          </cell>
          <cell r="F56">
            <v>17553</v>
          </cell>
          <cell r="G56">
            <v>626.89285714285711</v>
          </cell>
          <cell r="H56">
            <v>23018</v>
          </cell>
          <cell r="I56">
            <v>742.51612903225805</v>
          </cell>
          <cell r="J56">
            <v>24177</v>
          </cell>
          <cell r="K56">
            <v>805.9</v>
          </cell>
          <cell r="L56">
            <v>33554</v>
          </cell>
          <cell r="M56">
            <v>1082.3870967741937</v>
          </cell>
          <cell r="N56">
            <v>36050</v>
          </cell>
          <cell r="O56">
            <v>1201.6666666666667</v>
          </cell>
          <cell r="P56">
            <v>32564</v>
          </cell>
          <cell r="Q56">
            <v>1050.4516129032259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6302</v>
          </cell>
          <cell r="E57">
            <v>203.29032258064515</v>
          </cell>
          <cell r="F57">
            <v>6035</v>
          </cell>
          <cell r="G57">
            <v>215.53571428571428</v>
          </cell>
          <cell r="H57">
            <v>6782</v>
          </cell>
          <cell r="I57">
            <v>218.7741935483871</v>
          </cell>
          <cell r="J57">
            <v>11784</v>
          </cell>
          <cell r="K57">
            <v>392.8</v>
          </cell>
          <cell r="L57">
            <v>22881</v>
          </cell>
          <cell r="M57">
            <v>738.09677419354841</v>
          </cell>
          <cell r="N57">
            <v>23413</v>
          </cell>
          <cell r="O57">
            <v>780.43333333333328</v>
          </cell>
          <cell r="P57">
            <v>18002</v>
          </cell>
          <cell r="Q57">
            <v>580.70967741935488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V57">
            <v>30439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20001</v>
          </cell>
          <cell r="E58">
            <v>645.19354838709683</v>
          </cell>
          <cell r="F58">
            <v>12981</v>
          </cell>
          <cell r="G58">
            <v>463.60714285714283</v>
          </cell>
          <cell r="H58">
            <v>7913</v>
          </cell>
          <cell r="I58">
            <v>255.25806451612902</v>
          </cell>
          <cell r="J58">
            <v>15645</v>
          </cell>
          <cell r="K58">
            <v>521.5</v>
          </cell>
          <cell r="L58">
            <v>17328</v>
          </cell>
          <cell r="M58">
            <v>558.9677419354839</v>
          </cell>
          <cell r="N58">
            <v>17068</v>
          </cell>
          <cell r="O58">
            <v>568.93333333333328</v>
          </cell>
          <cell r="P58">
            <v>17434</v>
          </cell>
          <cell r="Q58">
            <v>562.38709677419354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3657</v>
          </cell>
          <cell r="G59">
            <v>130.60714285714286</v>
          </cell>
          <cell r="H59">
            <v>1395</v>
          </cell>
          <cell r="I59">
            <v>45</v>
          </cell>
          <cell r="J59">
            <v>4643</v>
          </cell>
          <cell r="K59">
            <v>154.76666666666668</v>
          </cell>
          <cell r="L59">
            <v>5149</v>
          </cell>
          <cell r="M59">
            <v>166.09677419354838</v>
          </cell>
          <cell r="N59">
            <v>4613</v>
          </cell>
          <cell r="O59">
            <v>153.76666666666668</v>
          </cell>
          <cell r="P59">
            <v>4840</v>
          </cell>
          <cell r="Q59">
            <v>156.12903225806451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B60" t="str">
            <v>L I Q U I D O S  EN BBLS</v>
          </cell>
          <cell r="D60">
            <v>25345</v>
          </cell>
          <cell r="E60">
            <v>817.58064516129036</v>
          </cell>
          <cell r="F60">
            <v>27245</v>
          </cell>
          <cell r="G60">
            <v>973.03571428571433</v>
          </cell>
          <cell r="H60">
            <v>31195</v>
          </cell>
          <cell r="I60">
            <v>1006.2903225806451</v>
          </cell>
          <cell r="J60">
            <v>40604</v>
          </cell>
          <cell r="K60">
            <v>1353.4666666666667</v>
          </cell>
          <cell r="L60">
            <v>61584</v>
          </cell>
          <cell r="M60">
            <v>1986.5806451612902</v>
          </cell>
          <cell r="N60">
            <v>64076</v>
          </cell>
          <cell r="O60">
            <v>2135.8666666666668</v>
          </cell>
          <cell r="P60">
            <v>55406</v>
          </cell>
          <cell r="Q60">
            <v>1787.2903225806451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B61" t="str">
            <v>PRO-</v>
          </cell>
          <cell r="C61" t="str">
            <v>PET.</v>
          </cell>
          <cell r="D61">
            <v>45346</v>
          </cell>
          <cell r="E61">
            <v>1462.7741935483871</v>
          </cell>
          <cell r="F61">
            <v>40226</v>
          </cell>
          <cell r="G61">
            <v>1436.6428571428571</v>
          </cell>
          <cell r="H61">
            <v>39108</v>
          </cell>
          <cell r="I61">
            <v>1261.5483870967741</v>
          </cell>
          <cell r="J61">
            <v>56249</v>
          </cell>
          <cell r="K61">
            <v>1874.9666666666667</v>
          </cell>
          <cell r="L61">
            <v>78912</v>
          </cell>
          <cell r="M61">
            <v>2545.5483870967741</v>
          </cell>
          <cell r="N61">
            <v>81144</v>
          </cell>
          <cell r="O61">
            <v>2704.8</v>
          </cell>
          <cell r="P61">
            <v>72840</v>
          </cell>
          <cell r="Q61">
            <v>2349.6774193548385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20502</v>
          </cell>
          <cell r="E63">
            <v>661.35483870967744</v>
          </cell>
          <cell r="F63">
            <v>19930</v>
          </cell>
          <cell r="G63">
            <v>711.78571428571433</v>
          </cell>
          <cell r="H63">
            <v>15840</v>
          </cell>
          <cell r="I63">
            <v>510.96774193548384</v>
          </cell>
          <cell r="J63">
            <v>19460</v>
          </cell>
          <cell r="K63">
            <v>648.66666666666663</v>
          </cell>
          <cell r="L63">
            <v>22260</v>
          </cell>
          <cell r="M63">
            <v>718.06451612903231</v>
          </cell>
          <cell r="N63">
            <v>25550</v>
          </cell>
          <cell r="O63">
            <v>851.66666666666663</v>
          </cell>
          <cell r="P63">
            <v>26340</v>
          </cell>
          <cell r="Q63">
            <v>849.67741935483866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V63">
            <v>29216</v>
          </cell>
          <cell r="W63">
            <v>1911</v>
          </cell>
          <cell r="X63">
            <v>57000.5</v>
          </cell>
          <cell r="Y63">
            <v>2819320</v>
          </cell>
          <cell r="Z63">
            <v>2537754</v>
          </cell>
          <cell r="AA63">
            <v>0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22310</v>
          </cell>
          <cell r="E64">
            <v>719.67741935483866</v>
          </cell>
          <cell r="F64">
            <v>12033</v>
          </cell>
          <cell r="G64">
            <v>429.75</v>
          </cell>
          <cell r="H64">
            <v>12190</v>
          </cell>
          <cell r="I64">
            <v>393.22580645161293</v>
          </cell>
          <cell r="J64">
            <v>23950</v>
          </cell>
          <cell r="K64">
            <v>798.33333333333337</v>
          </cell>
          <cell r="L64">
            <v>22700</v>
          </cell>
          <cell r="M64">
            <v>732.25806451612902</v>
          </cell>
          <cell r="N64">
            <v>26530</v>
          </cell>
          <cell r="O64">
            <v>884.33333333333337</v>
          </cell>
          <cell r="P64">
            <v>29700</v>
          </cell>
          <cell r="Q64">
            <v>958.06451612903231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26323</v>
          </cell>
          <cell r="W64">
            <v>1718</v>
          </cell>
          <cell r="X64">
            <v>35411</v>
          </cell>
          <cell r="Y64">
            <v>2537647</v>
          </cell>
          <cell r="Z64">
            <v>2258709</v>
          </cell>
          <cell r="AA64">
            <v>31873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56.5</v>
          </cell>
          <cell r="E65">
            <v>92.23</v>
          </cell>
          <cell r="F65">
            <v>19</v>
          </cell>
          <cell r="G65">
            <v>11361</v>
          </cell>
          <cell r="H65">
            <v>29946</v>
          </cell>
          <cell r="I65">
            <v>0</v>
          </cell>
          <cell r="J65">
            <v>7237</v>
          </cell>
          <cell r="K65" t="str">
            <v xml:space="preserve"> </v>
          </cell>
          <cell r="L65">
            <v>502</v>
          </cell>
          <cell r="M65">
            <v>101.43</v>
          </cell>
          <cell r="N65">
            <v>937</v>
          </cell>
          <cell r="O65">
            <v>0</v>
          </cell>
          <cell r="P65">
            <v>21270</v>
          </cell>
          <cell r="R65" t="str">
            <v>MAR</v>
          </cell>
          <cell r="S65">
            <v>69216</v>
          </cell>
          <cell r="T65">
            <v>42519</v>
          </cell>
          <cell r="U65">
            <v>68.070967741935476</v>
          </cell>
          <cell r="V65">
            <v>26697</v>
          </cell>
          <cell r="W65">
            <v>1928</v>
          </cell>
          <cell r="X65">
            <v>51217</v>
          </cell>
          <cell r="Y65">
            <v>2784426</v>
          </cell>
          <cell r="Z65">
            <v>2447044</v>
          </cell>
          <cell r="AA65">
            <v>59790</v>
          </cell>
          <cell r="AB65">
            <v>0</v>
          </cell>
          <cell r="AC65">
            <v>126932</v>
          </cell>
        </row>
        <row r="66">
          <cell r="A66" t="str">
            <v>TOTAL PEREZ</v>
          </cell>
          <cell r="B66">
            <v>11844.59</v>
          </cell>
          <cell r="C66">
            <v>11577</v>
          </cell>
          <cell r="D66">
            <v>42812</v>
          </cell>
          <cell r="E66">
            <v>1381.0322580645161</v>
          </cell>
          <cell r="F66">
            <v>31963</v>
          </cell>
          <cell r="G66">
            <v>1141.5357142857142</v>
          </cell>
          <cell r="H66">
            <v>28030</v>
          </cell>
          <cell r="I66">
            <v>904.19354838709683</v>
          </cell>
          <cell r="J66">
            <v>43410</v>
          </cell>
          <cell r="K66">
            <v>1447</v>
          </cell>
          <cell r="L66">
            <v>44960</v>
          </cell>
          <cell r="M66">
            <v>1450.3225806451612</v>
          </cell>
          <cell r="N66">
            <v>52080</v>
          </cell>
          <cell r="O66">
            <v>1736</v>
          </cell>
          <cell r="P66">
            <v>56040</v>
          </cell>
          <cell r="Q66">
            <v>1807.741935483871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>
            <v>28487</v>
          </cell>
          <cell r="W66">
            <v>2018</v>
          </cell>
          <cell r="X66">
            <v>41493</v>
          </cell>
          <cell r="Y66">
            <v>2650738</v>
          </cell>
          <cell r="Z66">
            <v>2054121</v>
          </cell>
          <cell r="AA66">
            <v>153998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  <cell r="B67">
            <v>9816.0044205459708</v>
          </cell>
          <cell r="C67">
            <v>9653</v>
          </cell>
          <cell r="D67">
            <v>57.5</v>
          </cell>
          <cell r="E67">
            <v>163.0044205459709</v>
          </cell>
          <cell r="F67">
            <v>55</v>
          </cell>
          <cell r="G67">
            <v>9813</v>
          </cell>
          <cell r="H67">
            <v>27173</v>
          </cell>
          <cell r="I67">
            <v>0</v>
          </cell>
          <cell r="J67">
            <v>16807.343329653908</v>
          </cell>
          <cell r="K67" t="str">
            <v xml:space="preserve"> </v>
          </cell>
          <cell r="L67">
            <v>992.87640831411409</v>
          </cell>
          <cell r="M67">
            <v>184.83223898578782</v>
          </cell>
          <cell r="N67">
            <v>1829.1581980298854</v>
          </cell>
          <cell r="O67">
            <v>0</v>
          </cell>
          <cell r="P67">
            <v>7543.6220640020902</v>
          </cell>
          <cell r="R67" t="str">
            <v>MAY</v>
          </cell>
          <cell r="S67">
            <v>72399</v>
          </cell>
          <cell r="T67">
            <v>44867</v>
          </cell>
          <cell r="U67">
            <v>68.5</v>
          </cell>
          <cell r="V67">
            <v>27532</v>
          </cell>
          <cell r="W67">
            <v>2291</v>
          </cell>
          <cell r="X67">
            <v>67620</v>
          </cell>
          <cell r="Y67">
            <v>2831765</v>
          </cell>
          <cell r="Z67">
            <v>2128787</v>
          </cell>
          <cell r="AA67">
            <v>373027</v>
          </cell>
          <cell r="AB67">
            <v>0</v>
          </cell>
          <cell r="AC67">
            <v>144483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56.6</v>
          </cell>
          <cell r="E68">
            <v>394.16700794757099</v>
          </cell>
          <cell r="F68">
            <v>150</v>
          </cell>
          <cell r="G68">
            <v>8788</v>
          </cell>
          <cell r="H68">
            <v>32133</v>
          </cell>
          <cell r="I68">
            <v>0</v>
          </cell>
          <cell r="J68">
            <v>25326.666036865914</v>
          </cell>
          <cell r="K68" t="str">
            <v xml:space="preserve"> </v>
          </cell>
          <cell r="L68">
            <v>1452.3254506434423</v>
          </cell>
          <cell r="M68">
            <v>301.49798254899201</v>
          </cell>
          <cell r="N68">
            <v>834.00950786135684</v>
          </cell>
          <cell r="O68">
            <v>0</v>
          </cell>
          <cell r="P68">
            <v>4519.9990046292896</v>
          </cell>
          <cell r="R68" t="str">
            <v>JUN</v>
          </cell>
          <cell r="S68">
            <v>67569</v>
          </cell>
          <cell r="T68">
            <v>42123</v>
          </cell>
          <cell r="U68">
            <v>68.2</v>
          </cell>
          <cell r="V68">
            <v>25446</v>
          </cell>
          <cell r="W68">
            <v>2347</v>
          </cell>
          <cell r="X68">
            <v>49630</v>
          </cell>
          <cell r="Y68">
            <v>2745331</v>
          </cell>
          <cell r="Z68">
            <v>1868345</v>
          </cell>
          <cell r="AA68">
            <v>611595</v>
          </cell>
          <cell r="AB68">
            <v>0</v>
          </cell>
          <cell r="AC68">
            <v>136031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3672</v>
          </cell>
          <cell r="E69">
            <v>118.45161290322581</v>
          </cell>
          <cell r="F69">
            <v>3481</v>
          </cell>
          <cell r="G69">
            <v>124.32142857142857</v>
          </cell>
          <cell r="H69">
            <v>3980</v>
          </cell>
          <cell r="I69">
            <v>128.38709677419354</v>
          </cell>
          <cell r="J69">
            <v>3850</v>
          </cell>
          <cell r="K69">
            <v>128.33333333333334</v>
          </cell>
          <cell r="L69">
            <v>3797</v>
          </cell>
          <cell r="M69">
            <v>122.48387096774194</v>
          </cell>
          <cell r="N69">
            <v>3752</v>
          </cell>
          <cell r="O69">
            <v>125.06666666666666</v>
          </cell>
          <cell r="P69">
            <v>3735</v>
          </cell>
          <cell r="Q69">
            <v>120.48387096774194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26550</v>
          </cell>
          <cell r="W69">
            <v>2765</v>
          </cell>
          <cell r="X69">
            <v>39487</v>
          </cell>
          <cell r="Y69">
            <v>2814491</v>
          </cell>
          <cell r="Z69">
            <v>2022752</v>
          </cell>
          <cell r="AA69">
            <v>529303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57.1</v>
          </cell>
          <cell r="E70">
            <v>124.91561804240877</v>
          </cell>
          <cell r="F70">
            <v>134</v>
          </cell>
          <cell r="G70">
            <v>10714</v>
          </cell>
          <cell r="H70">
            <v>24386.070233341761</v>
          </cell>
          <cell r="I70">
            <v>0</v>
          </cell>
          <cell r="J70">
            <v>18905.595197477091</v>
          </cell>
          <cell r="K70" t="str">
            <v xml:space="preserve"> </v>
          </cell>
          <cell r="L70">
            <v>1048.9203096258498</v>
          </cell>
          <cell r="M70">
            <v>169.06216555140546</v>
          </cell>
          <cell r="N70">
            <v>690.25125521753262</v>
          </cell>
          <cell r="O70">
            <v>0</v>
          </cell>
          <cell r="P70">
            <v>3741.3034710212887</v>
          </cell>
          <cell r="R70" t="str">
            <v>AGO</v>
          </cell>
          <cell r="S70">
            <v>67933</v>
          </cell>
          <cell r="T70">
            <v>40844</v>
          </cell>
          <cell r="U70">
            <v>67.900000000000006</v>
          </cell>
          <cell r="V70">
            <v>27089</v>
          </cell>
          <cell r="W70">
            <v>2886</v>
          </cell>
          <cell r="X70">
            <v>42129</v>
          </cell>
          <cell r="Y70">
            <v>2829628</v>
          </cell>
          <cell r="Z70">
            <v>1916911</v>
          </cell>
          <cell r="AA70">
            <v>681484</v>
          </cell>
          <cell r="AB70">
            <v>0</v>
          </cell>
          <cell r="AC70">
            <v>130820</v>
          </cell>
        </row>
        <row r="71">
          <cell r="A71" t="str">
            <v>TOTAL PLUSPETROL</v>
          </cell>
          <cell r="B71">
            <v>49018.637082018795</v>
          </cell>
          <cell r="C71">
            <v>46010.730723185814</v>
          </cell>
          <cell r="D71">
            <v>3672</v>
          </cell>
          <cell r="E71">
            <v>118.45161290322581</v>
          </cell>
          <cell r="F71">
            <v>3481</v>
          </cell>
          <cell r="G71">
            <v>124.32142857142857</v>
          </cell>
          <cell r="H71">
            <v>3980</v>
          </cell>
          <cell r="I71">
            <v>128.38709677419354</v>
          </cell>
          <cell r="J71">
            <v>3850</v>
          </cell>
          <cell r="K71">
            <v>128.33333333333334</v>
          </cell>
          <cell r="L71">
            <v>3797</v>
          </cell>
          <cell r="M71">
            <v>122.48387096774194</v>
          </cell>
          <cell r="N71">
            <v>3752</v>
          </cell>
          <cell r="O71">
            <v>125.06666666666666</v>
          </cell>
          <cell r="P71">
            <v>3735</v>
          </cell>
          <cell r="Q71">
            <v>120.48387096774194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V71">
            <v>26412</v>
          </cell>
          <cell r="W71">
            <v>2808</v>
          </cell>
          <cell r="X71">
            <v>36732</v>
          </cell>
          <cell r="Y71">
            <v>2710942</v>
          </cell>
          <cell r="Z71">
            <v>1845809</v>
          </cell>
          <cell r="AA71">
            <v>599286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  <cell r="B72">
            <v>30960.998781081762</v>
          </cell>
          <cell r="C72">
            <v>28946.002215521356</v>
          </cell>
          <cell r="D72">
            <v>57.1</v>
          </cell>
          <cell r="E72">
            <v>2014.9965655604076</v>
          </cell>
          <cell r="F72">
            <v>3910</v>
          </cell>
          <cell r="G72">
            <v>31684</v>
          </cell>
          <cell r="H72">
            <v>243712.99870000739</v>
          </cell>
          <cell r="I72">
            <v>0</v>
          </cell>
          <cell r="J72">
            <v>204849.99978242212</v>
          </cell>
          <cell r="K72" t="str">
            <v xml:space="preserve"> </v>
          </cell>
          <cell r="L72">
            <v>9857.0049073922382</v>
          </cell>
          <cell r="M72">
            <v>944.59918818737219</v>
          </cell>
          <cell r="N72">
            <v>6187.998266794848</v>
          </cell>
          <cell r="O72">
            <v>0</v>
          </cell>
          <cell r="P72">
            <v>22817.995743398205</v>
          </cell>
          <cell r="R72" t="str">
            <v>OCT</v>
          </cell>
          <cell r="S72">
            <v>65367</v>
          </cell>
          <cell r="T72">
            <v>37375</v>
          </cell>
          <cell r="U72">
            <v>67.099999999999994</v>
          </cell>
          <cell r="V72">
            <v>27992</v>
          </cell>
          <cell r="W72">
            <v>3024</v>
          </cell>
          <cell r="X72">
            <v>39834</v>
          </cell>
          <cell r="Y72">
            <v>2774676</v>
          </cell>
          <cell r="Z72">
            <v>2003707</v>
          </cell>
          <cell r="AA72">
            <v>472558</v>
          </cell>
          <cell r="AB72">
            <v>0</v>
          </cell>
          <cell r="AC72">
            <v>125757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58.1</v>
          </cell>
          <cell r="E73">
            <v>1785.3742197492429</v>
          </cell>
          <cell r="F73">
            <v>5117.4369563596811</v>
          </cell>
          <cell r="G73">
            <v>23372</v>
          </cell>
          <cell r="H73">
            <v>182803.54499216226</v>
          </cell>
          <cell r="I73">
            <v>0</v>
          </cell>
          <cell r="J73">
            <v>147290.59945180081</v>
          </cell>
          <cell r="K73" t="str">
            <v xml:space="preserve"> </v>
          </cell>
          <cell r="L73">
            <v>8620.2312954717636</v>
          </cell>
          <cell r="M73">
            <v>891.84832174788926</v>
          </cell>
          <cell r="N73">
            <v>4192.8349347038411</v>
          </cell>
          <cell r="O73">
            <v>0</v>
          </cell>
          <cell r="P73">
            <v>22699.879310185854</v>
          </cell>
          <cell r="R73" t="str">
            <v>NOV</v>
          </cell>
          <cell r="S73">
            <v>62953</v>
          </cell>
          <cell r="T73">
            <v>36434</v>
          </cell>
          <cell r="U73">
            <v>67.3</v>
          </cell>
          <cell r="V73">
            <v>26519</v>
          </cell>
          <cell r="W73">
            <v>3207</v>
          </cell>
          <cell r="X73">
            <v>67769</v>
          </cell>
          <cell r="Y73">
            <v>2670382</v>
          </cell>
          <cell r="Z73">
            <v>2073158</v>
          </cell>
          <cell r="AA73">
            <v>299812</v>
          </cell>
          <cell r="AB73">
            <v>0</v>
          </cell>
          <cell r="AC73">
            <v>123614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182803.54499216226</v>
          </cell>
          <cell r="I74">
            <v>0</v>
          </cell>
          <cell r="J74">
            <v>147290.59945180081</v>
          </cell>
          <cell r="K74" t="str">
            <v xml:space="preserve"> </v>
          </cell>
          <cell r="L74">
            <v>8620.2312954717636</v>
          </cell>
          <cell r="M74">
            <v>891.84832174788926</v>
          </cell>
          <cell r="N74">
            <v>4192.8349347038411</v>
          </cell>
          <cell r="O74">
            <v>0</v>
          </cell>
          <cell r="P74">
            <v>22699.879310185854</v>
          </cell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2670382</v>
          </cell>
          <cell r="Z74">
            <v>2073158</v>
          </cell>
          <cell r="AA74">
            <v>299812</v>
          </cell>
          <cell r="AB74">
            <v>0</v>
          </cell>
          <cell r="AC74">
            <v>123614</v>
          </cell>
        </row>
        <row r="75">
          <cell r="A75" t="str">
            <v>TOTAL DONG WON</v>
          </cell>
          <cell r="B75">
            <v>167973.38540192868</v>
          </cell>
          <cell r="C75">
            <v>159922.20357543841</v>
          </cell>
          <cell r="D75">
            <v>64.2</v>
          </cell>
          <cell r="E75">
            <v>8051.1818264902777</v>
          </cell>
          <cell r="F75">
            <v>9599.4369563596811</v>
          </cell>
          <cell r="G75">
            <v>126901</v>
          </cell>
          <cell r="H75">
            <v>1193221.6254927712</v>
          </cell>
          <cell r="I75">
            <v>0</v>
          </cell>
          <cell r="J75">
            <v>965343.14005741233</v>
          </cell>
          <cell r="K75">
            <v>0</v>
          </cell>
          <cell r="L75">
            <v>52201.549097566516</v>
          </cell>
          <cell r="M75">
            <v>5647.2519479297298</v>
          </cell>
          <cell r="N75">
            <v>33385.606594076671</v>
          </cell>
          <cell r="O75">
            <v>0</v>
          </cell>
          <cell r="P75">
            <v>142291.32974371567</v>
          </cell>
          <cell r="R75" t="str">
            <v>TOTAL</v>
          </cell>
          <cell r="S75">
            <v>745681</v>
          </cell>
          <cell r="T75">
            <v>447418</v>
          </cell>
          <cell r="U75">
            <v>62.197580645161281</v>
          </cell>
          <cell r="V75">
            <v>298263</v>
          </cell>
          <cell r="W75">
            <v>26903</v>
          </cell>
          <cell r="X75">
            <v>528322.5</v>
          </cell>
          <cell r="Y75">
            <v>32839728</v>
          </cell>
          <cell r="Z75">
            <v>25230255</v>
          </cell>
          <cell r="AA75">
            <v>4112538</v>
          </cell>
          <cell r="AB75">
            <v>0</v>
          </cell>
          <cell r="AC75">
            <v>1572387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R77" t="str">
            <v>VUELTA GRANDE   -   PLANTA (E)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4590</v>
          </cell>
          <cell r="E78">
            <v>148.06451612903226</v>
          </cell>
          <cell r="F78">
            <v>3609</v>
          </cell>
          <cell r="G78">
            <v>128.89285714285714</v>
          </cell>
          <cell r="H78">
            <v>4240</v>
          </cell>
          <cell r="I78">
            <v>136.7741935483871</v>
          </cell>
          <cell r="J78">
            <v>3609</v>
          </cell>
          <cell r="K78">
            <v>120.3</v>
          </cell>
          <cell r="L78">
            <v>3337</v>
          </cell>
          <cell r="M78">
            <v>107.64516129032258</v>
          </cell>
          <cell r="N78">
            <v>2957</v>
          </cell>
          <cell r="O78">
            <v>98.566666666666663</v>
          </cell>
          <cell r="P78">
            <v>3183</v>
          </cell>
          <cell r="Q78">
            <v>102.6774193548387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 t="str">
            <v>DENS.</v>
          </cell>
          <cell r="E79" t="str">
            <v>GASO-</v>
          </cell>
          <cell r="F79" t="str">
            <v>AGUA</v>
          </cell>
          <cell r="G79" t="str">
            <v>PET.</v>
          </cell>
          <cell r="H79" t="str">
            <v>PRO-</v>
          </cell>
          <cell r="I79" t="str">
            <v>INYEC-</v>
          </cell>
          <cell r="J79" t="str">
            <v xml:space="preserve">ENT. </v>
          </cell>
          <cell r="K79" t="str">
            <v>ENT.</v>
          </cell>
          <cell r="L79" t="str">
            <v>LICUA-</v>
          </cell>
          <cell r="M79" t="str">
            <v>GLP</v>
          </cell>
          <cell r="N79" t="str">
            <v>COM-</v>
          </cell>
          <cell r="O79" t="str">
            <v>RESI-</v>
          </cell>
          <cell r="P79" t="str">
            <v>QUEMA-</v>
          </cell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>
            <v>4590</v>
          </cell>
          <cell r="E80">
            <v>148.06451612903226</v>
          </cell>
          <cell r="F80">
            <v>3609</v>
          </cell>
          <cell r="G80">
            <v>128.89285714285714</v>
          </cell>
          <cell r="H80">
            <v>4240</v>
          </cell>
          <cell r="I80">
            <v>136.7741935483871</v>
          </cell>
          <cell r="J80">
            <v>3609</v>
          </cell>
          <cell r="K80">
            <v>120.3</v>
          </cell>
          <cell r="L80">
            <v>3337</v>
          </cell>
          <cell r="M80">
            <v>107.64516129032258</v>
          </cell>
          <cell r="N80">
            <v>2957</v>
          </cell>
          <cell r="O80">
            <v>98.566666666666663</v>
          </cell>
          <cell r="P80">
            <v>3183</v>
          </cell>
          <cell r="Q80">
            <v>102.6774193548387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  <cell r="B81">
            <v>11179</v>
          </cell>
          <cell r="C81">
            <v>0</v>
          </cell>
          <cell r="D81">
            <v>0</v>
          </cell>
          <cell r="E81">
            <v>11179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 xml:space="preserve"> </v>
          </cell>
          <cell r="L81">
            <v>0</v>
          </cell>
          <cell r="M81">
            <v>7958.6</v>
          </cell>
          <cell r="N81">
            <v>0</v>
          </cell>
          <cell r="O81">
            <v>0</v>
          </cell>
          <cell r="P81">
            <v>0</v>
          </cell>
          <cell r="R81" t="str">
            <v>ENE</v>
          </cell>
          <cell r="S81">
            <v>29216</v>
          </cell>
          <cell r="T81">
            <v>0</v>
          </cell>
          <cell r="U81">
            <v>0</v>
          </cell>
          <cell r="V81">
            <v>29216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 t="str">
            <v xml:space="preserve"> 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651</v>
          </cell>
          <cell r="E82">
            <v>21</v>
          </cell>
          <cell r="F82">
            <v>599</v>
          </cell>
          <cell r="G82">
            <v>21.392857142857142</v>
          </cell>
          <cell r="H82">
            <v>655</v>
          </cell>
          <cell r="I82">
            <v>21.129032258064516</v>
          </cell>
          <cell r="J82">
            <v>637</v>
          </cell>
          <cell r="K82">
            <v>21.233333333333334</v>
          </cell>
          <cell r="L82">
            <v>655</v>
          </cell>
          <cell r="M82">
            <v>21.129032258064516</v>
          </cell>
          <cell r="N82">
            <v>630</v>
          </cell>
          <cell r="O82">
            <v>21</v>
          </cell>
          <cell r="P82">
            <v>647</v>
          </cell>
          <cell r="Q82">
            <v>20.870967741935484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V82">
            <v>26323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E83">
            <v>11449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 xml:space="preserve"> </v>
          </cell>
          <cell r="L83">
            <v>0</v>
          </cell>
          <cell r="M83">
            <v>8662.99</v>
          </cell>
          <cell r="N83">
            <v>0</v>
          </cell>
          <cell r="O83">
            <v>0</v>
          </cell>
          <cell r="P83">
            <v>0</v>
          </cell>
          <cell r="R83" t="str">
            <v>MAR</v>
          </cell>
          <cell r="S83">
            <v>26697</v>
          </cell>
          <cell r="T83">
            <v>0</v>
          </cell>
          <cell r="U83">
            <v>0</v>
          </cell>
          <cell r="V83">
            <v>26697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 t="str">
            <v xml:space="preserve"> 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0</v>
          </cell>
          <cell r="E84">
            <v>9718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 xml:space="preserve"> </v>
          </cell>
          <cell r="L84">
            <v>0</v>
          </cell>
          <cell r="M84">
            <v>5645.5999999999995</v>
          </cell>
          <cell r="N84">
            <v>0</v>
          </cell>
          <cell r="O84">
            <v>0</v>
          </cell>
          <cell r="P84">
            <v>0</v>
          </cell>
          <cell r="R84" t="str">
            <v>ABR</v>
          </cell>
          <cell r="S84">
            <v>28487</v>
          </cell>
          <cell r="T84">
            <v>0</v>
          </cell>
          <cell r="U84">
            <v>0</v>
          </cell>
          <cell r="V84">
            <v>28487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 xml:space="preserve"> </v>
          </cell>
          <cell r="AC84">
            <v>0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0</v>
          </cell>
          <cell r="E85">
            <v>10570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 t="str">
            <v xml:space="preserve"> </v>
          </cell>
          <cell r="L85">
            <v>0</v>
          </cell>
          <cell r="M85">
            <v>8340.7000000000007</v>
          </cell>
          <cell r="N85">
            <v>0</v>
          </cell>
          <cell r="O85">
            <v>0</v>
          </cell>
          <cell r="P85">
            <v>0</v>
          </cell>
          <cell r="R85" t="str">
            <v>MAY</v>
          </cell>
          <cell r="S85">
            <v>27532</v>
          </cell>
          <cell r="T85">
            <v>0</v>
          </cell>
          <cell r="U85">
            <v>0</v>
          </cell>
          <cell r="V85">
            <v>27532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 xml:space="preserve"> </v>
          </cell>
          <cell r="AC85">
            <v>0</v>
          </cell>
        </row>
        <row r="86">
          <cell r="A86" t="str">
            <v>TOTAL MENORES</v>
          </cell>
          <cell r="B86">
            <v>10065</v>
          </cell>
          <cell r="C86">
            <v>0</v>
          </cell>
          <cell r="D86">
            <v>651</v>
          </cell>
          <cell r="E86">
            <v>21</v>
          </cell>
          <cell r="F86">
            <v>599</v>
          </cell>
          <cell r="G86">
            <v>21.392857142857142</v>
          </cell>
          <cell r="H86">
            <v>655</v>
          </cell>
          <cell r="I86">
            <v>21.129032258064516</v>
          </cell>
          <cell r="J86">
            <v>637</v>
          </cell>
          <cell r="K86">
            <v>21.233333333333334</v>
          </cell>
          <cell r="L86">
            <v>655</v>
          </cell>
          <cell r="M86">
            <v>21.129032258064516</v>
          </cell>
          <cell r="N86">
            <v>630</v>
          </cell>
          <cell r="O86">
            <v>21</v>
          </cell>
          <cell r="P86">
            <v>647</v>
          </cell>
          <cell r="Q86">
            <v>20.870967741935484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V86">
            <v>25446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B87">
            <v>10852.15</v>
          </cell>
          <cell r="C87">
            <v>0</v>
          </cell>
          <cell r="D87">
            <v>58487.18</v>
          </cell>
          <cell r="E87">
            <v>1886.6832258064517</v>
          </cell>
          <cell r="F87">
            <v>61884.246945890161</v>
          </cell>
          <cell r="G87">
            <v>2210.1516766389345</v>
          </cell>
          <cell r="H87">
            <v>68078.084124946254</v>
          </cell>
          <cell r="I87">
            <v>2196.0672298369759</v>
          </cell>
          <cell r="J87">
            <v>88279.807979224715</v>
          </cell>
          <cell r="K87">
            <v>2942.660265974157</v>
          </cell>
          <cell r="L87">
            <v>103349.61913862613</v>
          </cell>
          <cell r="M87">
            <v>3333.8586818911658</v>
          </cell>
          <cell r="N87">
            <v>103167.78681246942</v>
          </cell>
          <cell r="O87">
            <v>3438.9262270823142</v>
          </cell>
          <cell r="P87">
            <v>96976.613822362124</v>
          </cell>
          <cell r="Q87">
            <v>3128.2778652374877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V87">
            <v>26550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B88">
            <v>11176</v>
          </cell>
          <cell r="C88">
            <v>0</v>
          </cell>
          <cell r="D88">
            <v>344891.3</v>
          </cell>
          <cell r="E88">
            <v>11125.525806451613</v>
          </cell>
          <cell r="F88">
            <v>287575.52305410983</v>
          </cell>
          <cell r="G88">
            <v>10270.554394789637</v>
          </cell>
          <cell r="H88">
            <v>298013.91587505373</v>
          </cell>
          <cell r="I88">
            <v>9613.3521250017329</v>
          </cell>
          <cell r="J88">
            <v>282705.19202077528</v>
          </cell>
          <cell r="K88">
            <v>9423.5064006925113</v>
          </cell>
          <cell r="L88">
            <v>326156.47591492441</v>
          </cell>
          <cell r="M88">
            <v>10521.176642416916</v>
          </cell>
          <cell r="N88">
            <v>321960.64162438316</v>
          </cell>
          <cell r="O88">
            <v>10732.021387479439</v>
          </cell>
          <cell r="P88">
            <v>345147.7968104679</v>
          </cell>
          <cell r="Q88">
            <v>11133.799897111869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V88">
            <v>27089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B89">
            <v>11913</v>
          </cell>
          <cell r="C89">
            <v>0</v>
          </cell>
          <cell r="D89">
            <v>403378.48</v>
          </cell>
          <cell r="E89">
            <v>13012.209032258064</v>
          </cell>
          <cell r="F89">
            <v>349459.77</v>
          </cell>
          <cell r="G89">
            <v>12480.706071428573</v>
          </cell>
          <cell r="H89">
            <v>366092</v>
          </cell>
          <cell r="I89">
            <v>11809.41935483871</v>
          </cell>
          <cell r="J89">
            <v>370985</v>
          </cell>
          <cell r="K89">
            <v>12366.166666666668</v>
          </cell>
          <cell r="L89">
            <v>429506.09505355055</v>
          </cell>
          <cell r="M89">
            <v>13855.035324308083</v>
          </cell>
          <cell r="N89">
            <v>425128.42843685258</v>
          </cell>
          <cell r="O89">
            <v>14170.947614561754</v>
          </cell>
          <cell r="P89">
            <v>442124.41063283</v>
          </cell>
          <cell r="Q89">
            <v>14262.077762349354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V89">
            <v>26412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 t="e">
            <v>#REF!</v>
          </cell>
          <cell r="AC89" t="e">
            <v>#REF!</v>
          </cell>
        </row>
      </sheetData>
      <sheetData sheetId="53"/>
      <sheetData sheetId="54"/>
      <sheetData sheetId="55" refreshError="1">
        <row r="5">
          <cell r="A5" t="str">
            <v>ÑUPUCO   -   ÑPC (N)</v>
          </cell>
        </row>
        <row r="6">
          <cell r="B6" t="str">
            <v>L I Q U I D O S  EN BBLS</v>
          </cell>
          <cell r="H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  <cell r="B9">
            <v>19272.97</v>
          </cell>
          <cell r="C9">
            <v>15927.63</v>
          </cell>
          <cell r="D9">
            <v>70.900000000000006</v>
          </cell>
          <cell r="E9">
            <v>3345.34</v>
          </cell>
          <cell r="F9">
            <v>285</v>
          </cell>
          <cell r="G9">
            <v>0</v>
          </cell>
          <cell r="H9">
            <v>738923.14999999991</v>
          </cell>
          <cell r="I9">
            <v>0</v>
          </cell>
          <cell r="J9">
            <v>727337.75</v>
          </cell>
          <cell r="K9">
            <v>0</v>
          </cell>
          <cell r="L9">
            <v>3473.2</v>
          </cell>
          <cell r="M9">
            <v>0</v>
          </cell>
          <cell r="N9">
            <v>7955.38</v>
          </cell>
          <cell r="O9">
            <v>0</v>
          </cell>
          <cell r="P9">
            <v>156.82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3219.34</v>
          </cell>
          <cell r="M10">
            <v>0</v>
          </cell>
          <cell r="N10">
            <v>7520.77</v>
          </cell>
          <cell r="O10">
            <v>0</v>
          </cell>
          <cell r="P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2842</v>
          </cell>
          <cell r="E11">
            <v>91.677419354838705</v>
          </cell>
          <cell r="F11">
            <v>3642</v>
          </cell>
          <cell r="G11">
            <v>130.07142857142858</v>
          </cell>
          <cell r="H11">
            <v>2267</v>
          </cell>
          <cell r="I11">
            <v>73.129032258064512</v>
          </cell>
          <cell r="J11">
            <v>2300</v>
          </cell>
          <cell r="K11">
            <v>76.666666666666671</v>
          </cell>
          <cell r="L11">
            <v>2193</v>
          </cell>
          <cell r="M11">
            <v>70.741935483870961</v>
          </cell>
          <cell r="N11">
            <v>3336</v>
          </cell>
          <cell r="O11">
            <v>111.2</v>
          </cell>
          <cell r="P11">
            <v>3578</v>
          </cell>
          <cell r="Q11">
            <v>115.41935483870968</v>
          </cell>
          <cell r="R11">
            <v>5908</v>
          </cell>
          <cell r="S11">
            <v>190.58064516129033</v>
          </cell>
          <cell r="T11">
            <v>6050</v>
          </cell>
          <cell r="U11">
            <v>201.66666666666666</v>
          </cell>
          <cell r="V11">
            <v>6630</v>
          </cell>
          <cell r="W11">
            <v>213.87096774193549</v>
          </cell>
          <cell r="Z11">
            <v>98</v>
          </cell>
          <cell r="AA11">
            <v>3.161290322580645</v>
          </cell>
          <cell r="AB11">
            <v>38746</v>
          </cell>
          <cell r="AC11">
            <v>116.0059880239521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1154</v>
          </cell>
          <cell r="E12">
            <v>37.225806451612904</v>
          </cell>
          <cell r="F12">
            <v>254</v>
          </cell>
          <cell r="G12">
            <v>9.0714285714285712</v>
          </cell>
          <cell r="H12">
            <v>29342</v>
          </cell>
          <cell r="I12">
            <v>946.51612903225805</v>
          </cell>
          <cell r="J12">
            <v>3961</v>
          </cell>
          <cell r="K12">
            <v>132.03333333333333</v>
          </cell>
          <cell r="L12">
            <v>1514</v>
          </cell>
          <cell r="M12">
            <v>48.838709677419352</v>
          </cell>
          <cell r="N12">
            <v>3336</v>
          </cell>
          <cell r="O12">
            <v>111.2</v>
          </cell>
          <cell r="P12">
            <v>3578</v>
          </cell>
          <cell r="Q12">
            <v>115.41935483870968</v>
          </cell>
          <cell r="R12">
            <v>5908</v>
          </cell>
          <cell r="S12">
            <v>190.58064516129033</v>
          </cell>
          <cell r="T12">
            <v>6050</v>
          </cell>
          <cell r="U12">
            <v>201.66666666666666</v>
          </cell>
          <cell r="V12">
            <v>6630</v>
          </cell>
          <cell r="W12">
            <v>213.87096774193549</v>
          </cell>
          <cell r="X12">
            <v>6583</v>
          </cell>
          <cell r="Y12">
            <v>219.43333333333334</v>
          </cell>
          <cell r="Z12">
            <v>7489</v>
          </cell>
          <cell r="AA12">
            <v>241.58064516129033</v>
          </cell>
          <cell r="AB12">
            <v>36225</v>
          </cell>
          <cell r="AC12">
            <v>108.45808383233533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4976</v>
          </cell>
          <cell r="E13">
            <v>160.51612903225808</v>
          </cell>
          <cell r="F13">
            <v>4247</v>
          </cell>
          <cell r="G13">
            <v>151.67857142857142</v>
          </cell>
          <cell r="H13">
            <v>774</v>
          </cell>
          <cell r="I13">
            <v>24.967741935483872</v>
          </cell>
          <cell r="J13">
            <v>3961</v>
          </cell>
          <cell r="K13">
            <v>132.03333333333333</v>
          </cell>
          <cell r="L13">
            <v>1514</v>
          </cell>
          <cell r="M13">
            <v>48.838709677419352</v>
          </cell>
          <cell r="N13">
            <v>8418</v>
          </cell>
          <cell r="O13">
            <v>0</v>
          </cell>
          <cell r="P13">
            <v>608</v>
          </cell>
          <cell r="Q13">
            <v>19.612903225806452</v>
          </cell>
          <cell r="R13">
            <v>245</v>
          </cell>
          <cell r="S13">
            <v>7.903225806451613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7057</v>
          </cell>
          <cell r="Y13">
            <v>235.23333333333332</v>
          </cell>
          <cell r="Z13">
            <v>0</v>
          </cell>
          <cell r="AA13">
            <v>0</v>
          </cell>
          <cell r="AB13">
            <v>10850</v>
          </cell>
          <cell r="AC13">
            <v>32.485029940119759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3410</v>
          </cell>
          <cell r="E14">
            <v>110</v>
          </cell>
          <cell r="F14">
            <v>3080</v>
          </cell>
          <cell r="G14">
            <v>110</v>
          </cell>
          <cell r="H14">
            <v>3410</v>
          </cell>
          <cell r="I14">
            <v>110</v>
          </cell>
          <cell r="J14">
            <v>3300</v>
          </cell>
          <cell r="K14">
            <v>110</v>
          </cell>
          <cell r="L14">
            <v>3410</v>
          </cell>
          <cell r="M14">
            <v>110</v>
          </cell>
          <cell r="N14">
            <v>3300</v>
          </cell>
          <cell r="O14">
            <v>110</v>
          </cell>
          <cell r="P14">
            <v>608</v>
          </cell>
          <cell r="Q14">
            <v>19.612903225806452</v>
          </cell>
          <cell r="R14">
            <v>245</v>
          </cell>
          <cell r="S14">
            <v>7.903225806451613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20790</v>
          </cell>
          <cell r="AC14">
            <v>62.245508982035929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14805</v>
          </cell>
          <cell r="E15">
            <v>477.58064516129031</v>
          </cell>
          <cell r="F15">
            <v>14650</v>
          </cell>
          <cell r="G15">
            <v>523.21428571428567</v>
          </cell>
          <cell r="H15">
            <v>14650</v>
          </cell>
          <cell r="I15">
            <v>472.58064516129031</v>
          </cell>
          <cell r="J15">
            <v>10956</v>
          </cell>
          <cell r="K15">
            <v>365.2</v>
          </cell>
          <cell r="L15">
            <v>8712</v>
          </cell>
          <cell r="M15">
            <v>281.03225806451616</v>
          </cell>
          <cell r="N15">
            <v>10522</v>
          </cell>
          <cell r="O15">
            <v>350.73333333333335</v>
          </cell>
          <cell r="P15">
            <v>15623</v>
          </cell>
          <cell r="Q15">
            <v>503.96774193548384</v>
          </cell>
          <cell r="R15">
            <v>15435</v>
          </cell>
          <cell r="S15">
            <v>497.90322580645159</v>
          </cell>
          <cell r="T15">
            <v>17740</v>
          </cell>
          <cell r="U15">
            <v>591.33333333333337</v>
          </cell>
          <cell r="V15">
            <v>20044</v>
          </cell>
          <cell r="W15">
            <v>646.58064516129036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143137</v>
          </cell>
          <cell r="AC15">
            <v>428.55389221556885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14805</v>
          </cell>
          <cell r="E16">
            <v>477.58064516129031</v>
          </cell>
          <cell r="F16">
            <v>14650</v>
          </cell>
          <cell r="G16">
            <v>523.21428571428567</v>
          </cell>
          <cell r="H16">
            <v>14650</v>
          </cell>
          <cell r="I16">
            <v>472.58064516129031</v>
          </cell>
          <cell r="J16">
            <v>10956</v>
          </cell>
          <cell r="K16">
            <v>365.2</v>
          </cell>
          <cell r="L16">
            <v>8712</v>
          </cell>
          <cell r="M16">
            <v>281.03225806451616</v>
          </cell>
          <cell r="N16">
            <v>10522</v>
          </cell>
          <cell r="O16">
            <v>350.73333333333335</v>
          </cell>
          <cell r="P16">
            <v>0</v>
          </cell>
          <cell r="Q16">
            <v>0</v>
          </cell>
          <cell r="R16">
            <v>6115</v>
          </cell>
          <cell r="S16">
            <v>197.25806451612902</v>
          </cell>
          <cell r="T16">
            <v>15658</v>
          </cell>
          <cell r="U16">
            <v>521.93333333333328</v>
          </cell>
          <cell r="V16">
            <v>0</v>
          </cell>
          <cell r="W16">
            <v>0</v>
          </cell>
          <cell r="X16">
            <v>14623</v>
          </cell>
          <cell r="Y16">
            <v>487.43333333333334</v>
          </cell>
          <cell r="Z16">
            <v>14652</v>
          </cell>
          <cell r="AA16">
            <v>472.64516129032256</v>
          </cell>
          <cell r="AB16">
            <v>21773</v>
          </cell>
          <cell r="AC16">
            <v>65.188622754491021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449</v>
          </cell>
          <cell r="E17">
            <v>14.483870967741936</v>
          </cell>
          <cell r="F17">
            <v>887</v>
          </cell>
          <cell r="G17">
            <v>0</v>
          </cell>
          <cell r="H17">
            <v>1660</v>
          </cell>
          <cell r="I17">
            <v>53.548387096774192</v>
          </cell>
          <cell r="J17">
            <v>341.41428481776154</v>
          </cell>
          <cell r="K17">
            <v>11.380476160592051</v>
          </cell>
          <cell r="L17">
            <v>3899</v>
          </cell>
          <cell r="M17">
            <v>0</v>
          </cell>
          <cell r="N17">
            <v>9461</v>
          </cell>
          <cell r="O17">
            <v>0</v>
          </cell>
          <cell r="P17">
            <v>0</v>
          </cell>
          <cell r="Q17">
            <v>0</v>
          </cell>
          <cell r="R17">
            <v>6115</v>
          </cell>
          <cell r="S17">
            <v>197.25806451612902</v>
          </cell>
          <cell r="T17">
            <v>15658</v>
          </cell>
          <cell r="U17">
            <v>521.93333333333328</v>
          </cell>
          <cell r="V17">
            <v>0</v>
          </cell>
          <cell r="W17">
            <v>0</v>
          </cell>
          <cell r="X17">
            <v>150</v>
          </cell>
          <cell r="Y17">
            <v>5</v>
          </cell>
          <cell r="Z17">
            <v>1977</v>
          </cell>
          <cell r="AA17">
            <v>63.774193548387096</v>
          </cell>
          <cell r="AB17">
            <v>2450.4142848177617</v>
          </cell>
          <cell r="AC17">
            <v>7.3365697150232387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449</v>
          </cell>
          <cell r="E18">
            <v>14.483870967741936</v>
          </cell>
          <cell r="F18">
            <v>776</v>
          </cell>
          <cell r="G18">
            <v>26711.9</v>
          </cell>
          <cell r="H18">
            <v>36</v>
          </cell>
          <cell r="I18">
            <v>1.1612903225806452</v>
          </cell>
          <cell r="J18">
            <v>166.58571518223846</v>
          </cell>
          <cell r="K18">
            <v>5.5528571727412821</v>
          </cell>
          <cell r="L18">
            <v>4340</v>
          </cell>
          <cell r="M18">
            <v>0</v>
          </cell>
          <cell r="N18">
            <v>10206</v>
          </cell>
          <cell r="O18">
            <v>0</v>
          </cell>
          <cell r="P18">
            <v>0</v>
          </cell>
          <cell r="Z18">
            <v>2368.5528017095653</v>
          </cell>
          <cell r="AA18">
            <v>76.404929087405336</v>
          </cell>
          <cell r="AB18">
            <v>202.58571518223846</v>
          </cell>
          <cell r="AC18">
            <v>0.60654405743185169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36</v>
          </cell>
          <cell r="I19">
            <v>1.1612903225806452</v>
          </cell>
          <cell r="J19">
            <v>166.58571518223846</v>
          </cell>
          <cell r="K19">
            <v>5.5528571727412821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 xml:space="preserve"> </v>
          </cell>
          <cell r="S19" t="e">
            <v>#VALUE!</v>
          </cell>
          <cell r="T19" t="str">
            <v xml:space="preserve"> </v>
          </cell>
          <cell r="U19" t="e">
            <v>#VALUE!</v>
          </cell>
          <cell r="V19" t="str">
            <v xml:space="preserve"> </v>
          </cell>
          <cell r="W19" t="e">
            <v>#VALUE!</v>
          </cell>
          <cell r="Z19">
            <v>2001</v>
          </cell>
          <cell r="AA19">
            <v>64.548387096774192</v>
          </cell>
          <cell r="AB19">
            <v>2203.5857151822383</v>
          </cell>
          <cell r="AC19">
            <v>6.0372211374855844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38998</v>
          </cell>
          <cell r="E20">
            <v>1258</v>
          </cell>
          <cell r="F20">
            <v>31016</v>
          </cell>
          <cell r="G20">
            <v>1107.7142857142858</v>
          </cell>
          <cell r="H20">
            <v>33753</v>
          </cell>
          <cell r="I20">
            <v>1088.8064516129032</v>
          </cell>
          <cell r="J20">
            <v>26090</v>
          </cell>
          <cell r="K20">
            <v>869.66666666666663</v>
          </cell>
          <cell r="L20">
            <v>31899</v>
          </cell>
          <cell r="M20">
            <v>1029</v>
          </cell>
          <cell r="N20">
            <v>30650</v>
          </cell>
          <cell r="O20">
            <v>1021.6666666666666</v>
          </cell>
          <cell r="P20">
            <v>31480</v>
          </cell>
          <cell r="Q20">
            <v>1015.483870967742</v>
          </cell>
          <cell r="R20">
            <v>33392</v>
          </cell>
          <cell r="S20">
            <v>1077.1612903225807</v>
          </cell>
          <cell r="T20">
            <v>33122.808557045631</v>
          </cell>
          <cell r="U20">
            <v>1104.0936185681878</v>
          </cell>
          <cell r="V20">
            <v>57081.371588718648</v>
          </cell>
          <cell r="W20">
            <v>1841.3345673780209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347482.18014576432</v>
          </cell>
          <cell r="AC20">
            <v>1040.3658088196537</v>
          </cell>
        </row>
        <row r="21">
          <cell r="A21" t="str">
            <v>SIR</v>
          </cell>
          <cell r="B21" t="str">
            <v>SIRARI</v>
          </cell>
          <cell r="C21" t="str">
            <v xml:space="preserve">N </v>
          </cell>
          <cell r="D21">
            <v>38998</v>
          </cell>
          <cell r="E21">
            <v>1258</v>
          </cell>
          <cell r="F21">
            <v>31016</v>
          </cell>
          <cell r="G21">
            <v>1107.7142857142858</v>
          </cell>
          <cell r="H21">
            <v>33753</v>
          </cell>
          <cell r="I21">
            <v>1088.8064516129032</v>
          </cell>
          <cell r="J21">
            <v>26090</v>
          </cell>
          <cell r="K21">
            <v>869.66666666666663</v>
          </cell>
          <cell r="L21">
            <v>31899</v>
          </cell>
          <cell r="M21">
            <v>1029</v>
          </cell>
          <cell r="N21">
            <v>30650</v>
          </cell>
          <cell r="O21">
            <v>1021.6666666666666</v>
          </cell>
          <cell r="P21">
            <v>31480</v>
          </cell>
          <cell r="Q21">
            <v>1015.483870967742</v>
          </cell>
          <cell r="R21">
            <v>33392</v>
          </cell>
          <cell r="S21">
            <v>1077.1612903225807</v>
          </cell>
          <cell r="T21">
            <v>3617.1914429543658</v>
          </cell>
          <cell r="U21">
            <v>120.57304809847886</v>
          </cell>
          <cell r="V21">
            <v>5760.6284112813537</v>
          </cell>
          <cell r="W21">
            <v>185.8267229445598</v>
          </cell>
          <cell r="X21">
            <v>13631.142665555513</v>
          </cell>
          <cell r="Y21">
            <v>454.3714221851838</v>
          </cell>
          <cell r="Z21">
            <v>5945.0966979144723</v>
          </cell>
          <cell r="AA21">
            <v>191.77731283595071</v>
          </cell>
          <cell r="AB21">
            <v>9377.8198542357204</v>
          </cell>
          <cell r="AC21">
            <v>28.077304952801558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4942</v>
          </cell>
          <cell r="M22">
            <v>159.41935483870967</v>
          </cell>
          <cell r="N22">
            <v>3240</v>
          </cell>
          <cell r="O22">
            <v>108</v>
          </cell>
          <cell r="P22">
            <v>3591</v>
          </cell>
          <cell r="Q22">
            <v>115.83870967741936</v>
          </cell>
          <cell r="R22">
            <v>4357</v>
          </cell>
          <cell r="S22">
            <v>140.54838709677421</v>
          </cell>
          <cell r="T22">
            <v>3617.1914429543658</v>
          </cell>
          <cell r="U22">
            <v>120.57304809847886</v>
          </cell>
          <cell r="V22">
            <v>5760.6284112813537</v>
          </cell>
          <cell r="W22">
            <v>185.8267229445598</v>
          </cell>
          <cell r="X22">
            <v>1637.8573344444874</v>
          </cell>
          <cell r="Y22">
            <v>54.595244481482915</v>
          </cell>
          <cell r="Z22">
            <v>723.90330208552768</v>
          </cell>
          <cell r="AA22">
            <v>23.351719422113796</v>
          </cell>
          <cell r="AB22">
            <v>45592</v>
          </cell>
          <cell r="AC22">
            <v>136.50299401197606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57566</v>
          </cell>
          <cell r="E23">
            <v>1856.9677419354839</v>
          </cell>
          <cell r="F23">
            <v>41237</v>
          </cell>
          <cell r="G23">
            <v>1472.75</v>
          </cell>
          <cell r="H23">
            <v>34967</v>
          </cell>
          <cell r="I23">
            <v>1127.9677419354839</v>
          </cell>
          <cell r="J23">
            <v>46263</v>
          </cell>
          <cell r="K23">
            <v>1542.1</v>
          </cell>
          <cell r="L23">
            <v>127416</v>
          </cell>
          <cell r="M23">
            <v>4110.1935483870966</v>
          </cell>
          <cell r="N23">
            <v>37281</v>
          </cell>
          <cell r="O23">
            <v>1242.7</v>
          </cell>
          <cell r="P23">
            <v>84028</v>
          </cell>
          <cell r="Q23">
            <v>2710.5806451612902</v>
          </cell>
          <cell r="R23">
            <v>37602</v>
          </cell>
          <cell r="S23">
            <v>1212.9677419354839</v>
          </cell>
          <cell r="T23">
            <v>68701</v>
          </cell>
          <cell r="U23">
            <v>2290.0333333333333</v>
          </cell>
          <cell r="V23">
            <v>11021</v>
          </cell>
          <cell r="W23">
            <v>355.51612903225805</v>
          </cell>
          <cell r="X23">
            <v>4328</v>
          </cell>
          <cell r="Y23">
            <v>144.26666666666668</v>
          </cell>
          <cell r="Z23">
            <v>4551</v>
          </cell>
          <cell r="AA23">
            <v>146.80645161290323</v>
          </cell>
          <cell r="AB23">
            <v>546082</v>
          </cell>
          <cell r="AC23">
            <v>1634.9760479041915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40044</v>
          </cell>
          <cell r="Y24">
            <v>1334.8</v>
          </cell>
          <cell r="Z24">
            <v>43740</v>
          </cell>
          <cell r="AA24">
            <v>1410.9677419354839</v>
          </cell>
          <cell r="AB24">
            <v>629866</v>
          </cell>
          <cell r="AC24">
            <v>1725.6602739726027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6431.6026231369769</v>
          </cell>
          <cell r="M25">
            <v>207.47105235925733</v>
          </cell>
          <cell r="N25">
            <v>7114.1642841814519</v>
          </cell>
          <cell r="O25">
            <v>237.13880947271505</v>
          </cell>
          <cell r="P25">
            <v>677.63222583308118</v>
          </cell>
          <cell r="Q25">
            <v>21.859104059131649</v>
          </cell>
          <cell r="R25">
            <v>731.39300987487763</v>
          </cell>
          <cell r="S25">
            <v>23.593322899189602</v>
          </cell>
          <cell r="T25">
            <v>14984.0903178463</v>
          </cell>
          <cell r="U25">
            <v>499.46967726154332</v>
          </cell>
          <cell r="V25">
            <v>1084</v>
          </cell>
          <cell r="W25">
            <v>34.967741935483872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31022.882460872686</v>
          </cell>
          <cell r="AC25">
            <v>92.882881619379305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 t="str">
            <v>(º API)</v>
          </cell>
          <cell r="E26" t="str">
            <v>LINA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>
            <v>812.3973768630234</v>
          </cell>
          <cell r="M26">
            <v>26.206366995581401</v>
          </cell>
          <cell r="N26">
            <v>429.83571581854812</v>
          </cell>
          <cell r="O26">
            <v>14.327857193951605</v>
          </cell>
          <cell r="P26">
            <v>84.367774166918863</v>
          </cell>
          <cell r="Q26">
            <v>2.7215411021586728</v>
          </cell>
          <cell r="R26">
            <v>112.60699012512238</v>
          </cell>
          <cell r="S26">
            <v>3.6324835524233028</v>
          </cell>
          <cell r="T26">
            <v>1953.9096821537</v>
          </cell>
          <cell r="U26">
            <v>65.13032273845667</v>
          </cell>
          <cell r="V26">
            <v>0</v>
          </cell>
          <cell r="W26">
            <v>0</v>
          </cell>
          <cell r="X26">
            <v>681</v>
          </cell>
          <cell r="Y26">
            <v>22.7</v>
          </cell>
          <cell r="Z26">
            <v>6898</v>
          </cell>
          <cell r="AA26">
            <v>222.51612903225808</v>
          </cell>
          <cell r="AB26">
            <v>3393.1175391273127</v>
          </cell>
          <cell r="AC26">
            <v>10.159034548285367</v>
          </cell>
        </row>
        <row r="27">
          <cell r="A27" t="str">
            <v>TOTAL NUEVO</v>
          </cell>
          <cell r="B27" t="str">
            <v>YAPACANI</v>
          </cell>
          <cell r="C27" t="str">
            <v>N</v>
          </cell>
          <cell r="D27">
            <v>30891</v>
          </cell>
          <cell r="E27">
            <v>996.48387096774195</v>
          </cell>
          <cell r="F27">
            <v>29910</v>
          </cell>
          <cell r="G27">
            <v>1068.2142857142858</v>
          </cell>
          <cell r="H27">
            <v>57683</v>
          </cell>
          <cell r="I27">
            <v>1860.741935483871</v>
          </cell>
          <cell r="J27">
            <v>26486.585715182238</v>
          </cell>
          <cell r="K27">
            <v>882.88619050607463</v>
          </cell>
          <cell r="L27">
            <v>812.3973768630234</v>
          </cell>
          <cell r="M27">
            <v>26.206366995581401</v>
          </cell>
          <cell r="N27">
            <v>429.83571581854812</v>
          </cell>
          <cell r="O27">
            <v>14.327857193951605</v>
          </cell>
          <cell r="P27">
            <v>84.367774166918863</v>
          </cell>
          <cell r="Q27">
            <v>2.7215411021586728</v>
          </cell>
          <cell r="R27">
            <v>112.60699012512238</v>
          </cell>
          <cell r="S27">
            <v>3.6324835524233028</v>
          </cell>
          <cell r="T27">
            <v>1953.9096821537</v>
          </cell>
          <cell r="U27">
            <v>65.13032273845667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330086.52310854523</v>
          </cell>
          <cell r="AC27">
            <v>988.28300331899766</v>
          </cell>
        </row>
        <row r="28">
          <cell r="A28" t="str">
            <v>TOTAL EXISTENTE</v>
          </cell>
          <cell r="B28">
            <v>3268.8</v>
          </cell>
          <cell r="C28">
            <v>2532.4</v>
          </cell>
          <cell r="D28">
            <v>97013</v>
          </cell>
          <cell r="E28">
            <v>3129.4516129032259</v>
          </cell>
          <cell r="F28">
            <v>72253</v>
          </cell>
          <cell r="G28">
            <v>2580.4642857142858</v>
          </cell>
          <cell r="H28">
            <v>70380</v>
          </cell>
          <cell r="I28">
            <v>2270.3225806451615</v>
          </cell>
          <cell r="J28">
            <v>72694.414284817758</v>
          </cell>
          <cell r="K28">
            <v>2423.1471428272584</v>
          </cell>
          <cell r="L28">
            <v>165746.60262313698</v>
          </cell>
          <cell r="M28">
            <v>5346.6646007463542</v>
          </cell>
          <cell r="N28">
            <v>75045.164284181446</v>
          </cell>
          <cell r="O28">
            <v>2501.5054761393817</v>
          </cell>
          <cell r="P28">
            <v>116185.63222583308</v>
          </cell>
          <cell r="Q28">
            <v>3747.9236201881636</v>
          </cell>
          <cell r="R28">
            <v>71725.393009874882</v>
          </cell>
          <cell r="S28">
            <v>2313.7223551572542</v>
          </cell>
          <cell r="T28">
            <v>116807.89887489194</v>
          </cell>
          <cell r="U28">
            <v>3893.5966291630643</v>
          </cell>
          <cell r="V28">
            <v>69186.371588718641</v>
          </cell>
          <cell r="W28">
            <v>2231.8184383457624</v>
          </cell>
          <cell r="X28">
            <v>34378.857334444489</v>
          </cell>
          <cell r="Y28">
            <v>1145.9619111481495</v>
          </cell>
          <cell r="Z28">
            <v>31491.903302085528</v>
          </cell>
          <cell r="AA28">
            <v>1015.8678484543718</v>
          </cell>
          <cell r="AB28">
            <v>927037.47689145466</v>
          </cell>
          <cell r="AC28">
            <v>2775.5613080582475</v>
          </cell>
        </row>
        <row r="29">
          <cell r="A29" t="str">
            <v>TOTAL ANDINA</v>
          </cell>
          <cell r="B29">
            <v>3283.7</v>
          </cell>
          <cell r="C29">
            <v>2629.25</v>
          </cell>
          <cell r="D29">
            <v>127904</v>
          </cell>
          <cell r="E29">
            <v>4125.9354838709678</v>
          </cell>
          <cell r="F29">
            <v>102163</v>
          </cell>
          <cell r="G29">
            <v>3648.6785714285716</v>
          </cell>
          <cell r="H29">
            <v>128063</v>
          </cell>
          <cell r="I29">
            <v>4131.0645161290322</v>
          </cell>
          <cell r="J29">
            <v>99181</v>
          </cell>
          <cell r="K29">
            <v>3306.0333333333333</v>
          </cell>
          <cell r="L29">
            <v>187330</v>
          </cell>
          <cell r="M29">
            <v>6042.9032258064517</v>
          </cell>
          <cell r="N29">
            <v>95873</v>
          </cell>
          <cell r="O29">
            <v>3195.7666666666669</v>
          </cell>
          <cell r="P29">
            <v>140550</v>
          </cell>
          <cell r="Q29">
            <v>4533.8709677419356</v>
          </cell>
          <cell r="R29">
            <v>103898</v>
          </cell>
          <cell r="S29">
            <v>3351.5483870967741</v>
          </cell>
          <cell r="T29">
            <v>166010</v>
          </cell>
          <cell r="U29">
            <v>5533.666666666667</v>
          </cell>
          <cell r="V29">
            <v>106152</v>
          </cell>
          <cell r="W29">
            <v>3424.2580645161293</v>
          </cell>
          <cell r="X29">
            <v>54356.142665555511</v>
          </cell>
          <cell r="Y29">
            <v>1811.8714221851837</v>
          </cell>
          <cell r="Z29">
            <v>58951.649499624036</v>
          </cell>
          <cell r="AA29">
            <v>1901.666112891098</v>
          </cell>
          <cell r="AB29">
            <v>1257124</v>
          </cell>
          <cell r="AC29">
            <v>3763.8443113772455</v>
          </cell>
        </row>
        <row r="30">
          <cell r="A30" t="str">
            <v xml:space="preserve">   C H A C O   S .  A .</v>
          </cell>
          <cell r="B30">
            <v>2959.3599999999997</v>
          </cell>
          <cell r="C30">
            <v>2365.64</v>
          </cell>
          <cell r="D30">
            <v>127904</v>
          </cell>
          <cell r="E30">
            <v>4125.9354838709678</v>
          </cell>
          <cell r="F30">
            <v>102163</v>
          </cell>
          <cell r="G30">
            <v>3648.6785714285716</v>
          </cell>
          <cell r="H30">
            <v>128063</v>
          </cell>
          <cell r="I30">
            <v>4131.0645161290322</v>
          </cell>
          <cell r="J30">
            <v>99181</v>
          </cell>
          <cell r="K30">
            <v>3306.0333333333333</v>
          </cell>
          <cell r="L30">
            <v>187330</v>
          </cell>
          <cell r="M30">
            <v>6042.9032258064517</v>
          </cell>
          <cell r="N30">
            <v>95873</v>
          </cell>
          <cell r="O30">
            <v>3195.7666666666669</v>
          </cell>
          <cell r="P30">
            <v>140550</v>
          </cell>
          <cell r="Q30">
            <v>4533.8709677419356</v>
          </cell>
          <cell r="R30">
            <v>103898</v>
          </cell>
          <cell r="S30">
            <v>3351.5483870967741</v>
          </cell>
          <cell r="T30">
            <v>166010</v>
          </cell>
          <cell r="U30">
            <v>5533.666666666667</v>
          </cell>
          <cell r="V30">
            <v>106152</v>
          </cell>
          <cell r="W30">
            <v>3424.2580645161293</v>
          </cell>
          <cell r="X30">
            <v>88735</v>
          </cell>
          <cell r="Y30">
            <v>2957.8333333333335</v>
          </cell>
          <cell r="Z30">
            <v>90443.552801709564</v>
          </cell>
          <cell r="AA30">
            <v>2917.5339613454698</v>
          </cell>
          <cell r="AB30">
            <v>1436302.5528017096</v>
          </cell>
          <cell r="AC30">
            <v>3935.0754871279714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70.5</v>
          </cell>
          <cell r="E31">
            <v>662.87</v>
          </cell>
          <cell r="F31">
            <v>296</v>
          </cell>
          <cell r="G31">
            <v>3304.27</v>
          </cell>
          <cell r="H31">
            <v>134763</v>
          </cell>
          <cell r="I31">
            <v>0</v>
          </cell>
          <cell r="J31">
            <v>132465</v>
          </cell>
          <cell r="K31">
            <v>0</v>
          </cell>
          <cell r="L31">
            <v>712</v>
          </cell>
          <cell r="M31">
            <v>0</v>
          </cell>
          <cell r="N31">
            <v>1586</v>
          </cell>
          <cell r="O31">
            <v>0</v>
          </cell>
          <cell r="P31">
            <v>0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70.8</v>
          </cell>
          <cell r="E32">
            <v>522.93173920470542</v>
          </cell>
          <cell r="F32">
            <v>400</v>
          </cell>
          <cell r="G32">
            <v>0</v>
          </cell>
          <cell r="H32">
            <v>130998</v>
          </cell>
          <cell r="I32">
            <v>0</v>
          </cell>
          <cell r="J32">
            <v>127831.41900147576</v>
          </cell>
          <cell r="K32">
            <v>0</v>
          </cell>
          <cell r="L32">
            <v>1769.5380436805376</v>
          </cell>
          <cell r="M32">
            <v>0</v>
          </cell>
          <cell r="N32">
            <v>1397.0429548436998</v>
          </cell>
          <cell r="O32">
            <v>0</v>
          </cell>
          <cell r="P32">
            <v>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275733.8</v>
          </cell>
          <cell r="E33">
            <v>8894.6387096774197</v>
          </cell>
          <cell r="F33">
            <v>315167</v>
          </cell>
          <cell r="G33">
            <v>11255.964285714286</v>
          </cell>
          <cell r="H33">
            <v>253173</v>
          </cell>
          <cell r="I33">
            <v>8166.8709677419356</v>
          </cell>
          <cell r="J33">
            <v>255416</v>
          </cell>
          <cell r="K33">
            <v>8513.8666666666668</v>
          </cell>
          <cell r="L33">
            <v>171267.12209773628</v>
          </cell>
          <cell r="M33">
            <v>5524.7458741205255</v>
          </cell>
          <cell r="N33">
            <v>132119.0009953707</v>
          </cell>
          <cell r="O33">
            <v>4403.9666998456905</v>
          </cell>
          <cell r="P33">
            <v>146995.12841066846</v>
          </cell>
          <cell r="Q33">
            <v>4741.7783358280149</v>
          </cell>
          <cell r="R33">
            <v>133917.6965289787</v>
          </cell>
          <cell r="S33">
            <v>4319.9256944831841</v>
          </cell>
          <cell r="T33">
            <v>63740.967749038406</v>
          </cell>
          <cell r="U33">
            <v>2124.6989249679468</v>
          </cell>
          <cell r="V33">
            <v>101116.00425660181</v>
          </cell>
          <cell r="W33">
            <v>3261.8065889226391</v>
          </cell>
          <cell r="AB33">
            <v>1848645.7200383947</v>
          </cell>
          <cell r="AC33">
            <v>5534.8674252646551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275733.8</v>
          </cell>
          <cell r="E34">
            <v>8894.6387096774197</v>
          </cell>
          <cell r="F34">
            <v>315167</v>
          </cell>
          <cell r="G34">
            <v>11255.964285714286</v>
          </cell>
          <cell r="H34">
            <v>21270</v>
          </cell>
          <cell r="I34">
            <v>686.12903225806451</v>
          </cell>
          <cell r="J34">
            <v>7279</v>
          </cell>
          <cell r="K34">
            <v>242.63333333333333</v>
          </cell>
          <cell r="L34">
            <v>7543.6220640020902</v>
          </cell>
          <cell r="M34">
            <v>243.34264722587389</v>
          </cell>
          <cell r="N34">
            <v>4519.9990046292896</v>
          </cell>
          <cell r="O34">
            <v>150.666633487643</v>
          </cell>
          <cell r="P34">
            <v>4973.0015893314203</v>
          </cell>
          <cell r="Q34">
            <v>160.41940610746516</v>
          </cell>
          <cell r="R34">
            <v>3741.3034710212887</v>
          </cell>
          <cell r="S34">
            <v>120.68720874262222</v>
          </cell>
          <cell r="T34">
            <v>24746.649250961673</v>
          </cell>
          <cell r="U34">
            <v>824.88830836538909</v>
          </cell>
          <cell r="V34">
            <v>22817.995743398205</v>
          </cell>
          <cell r="W34">
            <v>736.06437881929696</v>
          </cell>
          <cell r="X34">
            <v>134994.12068981415</v>
          </cell>
          <cell r="Y34">
            <v>4499.8040229938051</v>
          </cell>
          <cell r="Z34">
            <v>82273.772817279227</v>
          </cell>
          <cell r="AA34">
            <v>2653.9926715251363</v>
          </cell>
          <cell r="AB34">
            <v>96891.571123343965</v>
          </cell>
          <cell r="AC34">
            <v>290.09452432138914</v>
          </cell>
        </row>
        <row r="35">
          <cell r="A35" t="str">
            <v>CRC</v>
          </cell>
          <cell r="B35" t="str">
            <v>PLANTA</v>
          </cell>
          <cell r="C35" t="str">
            <v>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21270</v>
          </cell>
          <cell r="I35">
            <v>686.12903225806451</v>
          </cell>
          <cell r="J35">
            <v>7279</v>
          </cell>
          <cell r="K35">
            <v>242.63333333333333</v>
          </cell>
          <cell r="L35">
            <v>7543.6220640020902</v>
          </cell>
          <cell r="M35">
            <v>243.34264722587389</v>
          </cell>
          <cell r="N35">
            <v>4519.9990046292896</v>
          </cell>
          <cell r="O35">
            <v>150.666633487643</v>
          </cell>
          <cell r="P35">
            <v>4973.0015893314203</v>
          </cell>
          <cell r="Q35">
            <v>160.41940610746516</v>
          </cell>
          <cell r="R35">
            <v>3741.3034710212887</v>
          </cell>
          <cell r="S35">
            <v>120.68720874262222</v>
          </cell>
          <cell r="T35">
            <v>24746.649250961673</v>
          </cell>
          <cell r="U35">
            <v>824.88830836538909</v>
          </cell>
          <cell r="V35">
            <v>22817.995743398205</v>
          </cell>
          <cell r="W35">
            <v>736.06437881929696</v>
          </cell>
          <cell r="X35">
            <v>22699.879310185854</v>
          </cell>
          <cell r="Y35">
            <v>756.6626436728618</v>
          </cell>
          <cell r="Z35">
            <v>29937.227182720784</v>
          </cell>
          <cell r="AA35">
            <v>965.7170058942188</v>
          </cell>
          <cell r="AB35">
            <v>149528.67761625061</v>
          </cell>
          <cell r="AC35">
            <v>409.6676099075359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3573</v>
          </cell>
          <cell r="E37">
            <v>115.25806451612904</v>
          </cell>
          <cell r="F37">
            <v>3174</v>
          </cell>
          <cell r="G37">
            <v>113.35714285714286</v>
          </cell>
          <cell r="H37">
            <v>3449</v>
          </cell>
          <cell r="I37">
            <v>111.25806451612904</v>
          </cell>
          <cell r="J37">
            <v>2994</v>
          </cell>
          <cell r="K37">
            <v>99.8</v>
          </cell>
          <cell r="L37">
            <v>2869</v>
          </cell>
          <cell r="M37">
            <v>92.548387096774192</v>
          </cell>
          <cell r="N37">
            <v>2862</v>
          </cell>
          <cell r="O37">
            <v>95.4</v>
          </cell>
          <cell r="P37">
            <v>2897</v>
          </cell>
          <cell r="Q37">
            <v>93.451612903225808</v>
          </cell>
          <cell r="R37">
            <v>3000</v>
          </cell>
          <cell r="S37">
            <v>96.774193548387103</v>
          </cell>
          <cell r="T37">
            <v>2750</v>
          </cell>
          <cell r="U37">
            <v>91.666666666666671</v>
          </cell>
          <cell r="V37">
            <v>3225</v>
          </cell>
          <cell r="W37">
            <v>104.03225806451613</v>
          </cell>
          <cell r="AB37">
            <v>30793</v>
          </cell>
          <cell r="AC37">
            <v>92.194610778443121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41777</v>
          </cell>
          <cell r="E38">
            <v>1347.6451612903227</v>
          </cell>
          <cell r="F38">
            <v>37756</v>
          </cell>
          <cell r="G38">
            <v>1348.4285714285713</v>
          </cell>
          <cell r="H38">
            <v>41219</v>
          </cell>
          <cell r="I38">
            <v>1329.6451612903227</v>
          </cell>
          <cell r="J38">
            <v>38752</v>
          </cell>
          <cell r="K38">
            <v>1291.7333333333333</v>
          </cell>
          <cell r="L38">
            <v>40146</v>
          </cell>
          <cell r="M38">
            <v>1295.0322580645161</v>
          </cell>
          <cell r="N38">
            <v>38532</v>
          </cell>
          <cell r="O38">
            <v>1284.4000000000001</v>
          </cell>
          <cell r="P38">
            <v>40854</v>
          </cell>
          <cell r="Q38">
            <v>1317.8709677419354</v>
          </cell>
          <cell r="R38">
            <v>37215</v>
          </cell>
          <cell r="S38">
            <v>1200.483870967742</v>
          </cell>
          <cell r="T38">
            <v>36164</v>
          </cell>
          <cell r="U38">
            <v>1205.4666666666667</v>
          </cell>
          <cell r="V38">
            <v>22523</v>
          </cell>
          <cell r="W38">
            <v>726.54838709677415</v>
          </cell>
          <cell r="X38">
            <v>3127</v>
          </cell>
          <cell r="Y38">
            <v>104.23333333333333</v>
          </cell>
          <cell r="Z38">
            <v>3426</v>
          </cell>
          <cell r="AA38">
            <v>110.51612903225806</v>
          </cell>
          <cell r="AB38">
            <v>374938</v>
          </cell>
          <cell r="AC38">
            <v>1122.5688622754492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44646</v>
          </cell>
          <cell r="E39">
            <v>1440.1935483870968</v>
          </cell>
          <cell r="F39">
            <v>48814</v>
          </cell>
          <cell r="G39">
            <v>1743.3571428571429</v>
          </cell>
          <cell r="H39">
            <v>51955</v>
          </cell>
          <cell r="I39">
            <v>1675.9677419354839</v>
          </cell>
          <cell r="J39">
            <v>49973</v>
          </cell>
          <cell r="K39">
            <v>1665.7666666666667</v>
          </cell>
          <cell r="L39">
            <v>67605</v>
          </cell>
          <cell r="M39">
            <v>2180.8064516129034</v>
          </cell>
          <cell r="N39">
            <v>108598</v>
          </cell>
          <cell r="O39">
            <v>3619.9333333333334</v>
          </cell>
          <cell r="P39">
            <v>91550</v>
          </cell>
          <cell r="Q39">
            <v>2953.2258064516127</v>
          </cell>
          <cell r="R39">
            <v>85064</v>
          </cell>
          <cell r="S39">
            <v>2744</v>
          </cell>
          <cell r="T39">
            <v>91086</v>
          </cell>
          <cell r="U39">
            <v>3036.2</v>
          </cell>
          <cell r="V39">
            <v>79933</v>
          </cell>
          <cell r="W39">
            <v>2578.483870967742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719224</v>
          </cell>
          <cell r="AC39">
            <v>2153.3652694610778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  <cell r="Q40">
            <v>284.93548387096774</v>
          </cell>
          <cell r="R40">
            <v>8901</v>
          </cell>
          <cell r="S40">
            <v>287.12903225806451</v>
          </cell>
          <cell r="T40">
            <v>8608</v>
          </cell>
          <cell r="U40">
            <v>286.93333333333334</v>
          </cell>
          <cell r="V40">
            <v>8811</v>
          </cell>
          <cell r="W40">
            <v>284.22580645161293</v>
          </cell>
          <cell r="X40">
            <v>63064</v>
          </cell>
          <cell r="Y40">
            <v>2102.1333333333332</v>
          </cell>
          <cell r="Z40">
            <v>46366</v>
          </cell>
          <cell r="AA40">
            <v>1495.6774193548388</v>
          </cell>
          <cell r="AB40">
            <v>86759</v>
          </cell>
          <cell r="AC40">
            <v>259.75748502994014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56687</v>
          </cell>
          <cell r="E41">
            <v>1828.6129032258063</v>
          </cell>
          <cell r="F41">
            <v>43344</v>
          </cell>
          <cell r="G41">
            <v>1548</v>
          </cell>
          <cell r="H41">
            <v>44649</v>
          </cell>
          <cell r="I41">
            <v>1440.2903225806451</v>
          </cell>
          <cell r="J41">
            <v>36522</v>
          </cell>
          <cell r="K41">
            <v>1217.4000000000001</v>
          </cell>
          <cell r="L41">
            <v>31010</v>
          </cell>
          <cell r="M41">
            <v>1000.3225806451613</v>
          </cell>
          <cell r="N41">
            <v>25580</v>
          </cell>
          <cell r="O41">
            <v>852.66666666666663</v>
          </cell>
          <cell r="P41">
            <v>23821</v>
          </cell>
          <cell r="Q41">
            <v>768.41935483870964</v>
          </cell>
          <cell r="R41">
            <v>21289</v>
          </cell>
          <cell r="S41">
            <v>686.74193548387098</v>
          </cell>
          <cell r="T41">
            <v>27109</v>
          </cell>
          <cell r="U41">
            <v>903.63333333333333</v>
          </cell>
          <cell r="V41">
            <v>37537</v>
          </cell>
          <cell r="W41">
            <v>1210.8709677419354</v>
          </cell>
          <cell r="X41">
            <v>8659</v>
          </cell>
          <cell r="Y41">
            <v>288.63333333333333</v>
          </cell>
          <cell r="Z41">
            <v>8932</v>
          </cell>
          <cell r="AA41">
            <v>288.12903225806451</v>
          </cell>
          <cell r="AB41">
            <v>347548</v>
          </cell>
          <cell r="AC41">
            <v>1040.5628742514971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2641.3</v>
          </cell>
          <cell r="E42">
            <v>85.203225806451613</v>
          </cell>
          <cell r="F42">
            <v>1579</v>
          </cell>
          <cell r="G42">
            <v>56.392857142857146</v>
          </cell>
          <cell r="H42">
            <v>8812</v>
          </cell>
          <cell r="I42">
            <v>284.25806451612902</v>
          </cell>
          <cell r="J42">
            <v>2000</v>
          </cell>
          <cell r="K42">
            <v>66.666666666666671</v>
          </cell>
          <cell r="L42">
            <v>16670</v>
          </cell>
          <cell r="M42">
            <v>537.74193548387098</v>
          </cell>
          <cell r="N42">
            <v>7872</v>
          </cell>
          <cell r="O42">
            <v>262.39999999999998</v>
          </cell>
          <cell r="P42">
            <v>0</v>
          </cell>
          <cell r="Q42">
            <v>0</v>
          </cell>
          <cell r="R42">
            <v>6821</v>
          </cell>
          <cell r="S42">
            <v>220.03225806451613</v>
          </cell>
          <cell r="T42">
            <v>15553</v>
          </cell>
          <cell r="U42">
            <v>518.43333333333328</v>
          </cell>
          <cell r="V42">
            <v>383</v>
          </cell>
          <cell r="W42">
            <v>12.35483870967742</v>
          </cell>
          <cell r="X42">
            <v>39911</v>
          </cell>
          <cell r="Y42">
            <v>1330.3666666666666</v>
          </cell>
          <cell r="Z42">
            <v>42188</v>
          </cell>
          <cell r="AA42">
            <v>1360.9032258064517</v>
          </cell>
          <cell r="AB42">
            <v>62331.3</v>
          </cell>
          <cell r="AC42">
            <v>186.62065868263474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72791</v>
          </cell>
          <cell r="Y43">
            <v>2426.3666666666668</v>
          </cell>
          <cell r="Z43">
            <v>75301</v>
          </cell>
          <cell r="AA43">
            <v>2429.0645161290322</v>
          </cell>
          <cell r="AB43">
            <v>210423.3</v>
          </cell>
          <cell r="AC43">
            <v>576.50219178082193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33020</v>
          </cell>
          <cell r="E44">
            <v>1065.1612903225807</v>
          </cell>
          <cell r="F44">
            <v>26189</v>
          </cell>
          <cell r="G44">
            <v>935.32142857142856</v>
          </cell>
          <cell r="H44">
            <v>46763</v>
          </cell>
          <cell r="I44">
            <v>1508.483870967742</v>
          </cell>
          <cell r="J44">
            <v>217513</v>
          </cell>
          <cell r="K44">
            <v>7250.4333333333334</v>
          </cell>
          <cell r="L44">
            <v>80310</v>
          </cell>
          <cell r="M44">
            <v>2590.6451612903224</v>
          </cell>
          <cell r="N44">
            <v>31330</v>
          </cell>
          <cell r="O44">
            <v>1044.3333333333333</v>
          </cell>
          <cell r="P44">
            <v>20855</v>
          </cell>
          <cell r="Q44">
            <v>672.74193548387098</v>
          </cell>
          <cell r="R44">
            <v>0</v>
          </cell>
          <cell r="S44">
            <v>0</v>
          </cell>
          <cell r="T44">
            <v>39776</v>
          </cell>
          <cell r="U44">
            <v>1325.8666666666666</v>
          </cell>
          <cell r="V44">
            <v>71364</v>
          </cell>
          <cell r="W44">
            <v>2302.0645161290322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567120</v>
          </cell>
          <cell r="AC44">
            <v>1697.9640718562873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73580</v>
          </cell>
          <cell r="Y45">
            <v>2452.6666666666665</v>
          </cell>
          <cell r="Z45">
            <v>94199</v>
          </cell>
          <cell r="AA45">
            <v>3038.6774193548385</v>
          </cell>
          <cell r="AB45">
            <v>734899</v>
          </cell>
          <cell r="AC45">
            <v>2013.4219178082192</v>
          </cell>
        </row>
        <row r="46">
          <cell r="A46" t="str">
            <v>TOTAL NUEVO</v>
          </cell>
          <cell r="B46" t="str">
            <v>PLANTA</v>
          </cell>
          <cell r="C46" t="str">
            <v>E</v>
          </cell>
          <cell r="D46">
            <v>158181.29999999999</v>
          </cell>
          <cell r="E46">
            <v>5102.6225806451612</v>
          </cell>
          <cell r="F46">
            <v>142667</v>
          </cell>
          <cell r="G46">
            <v>5095.25</v>
          </cell>
          <cell r="H46">
            <v>180191</v>
          </cell>
          <cell r="I46">
            <v>5812.6129032258068</v>
          </cell>
          <cell r="J46">
            <v>146007</v>
          </cell>
          <cell r="K46">
            <v>4866.8999999999996</v>
          </cell>
          <cell r="L46">
            <v>174719.62206400209</v>
          </cell>
          <cell r="M46">
            <v>5636.1168407742607</v>
          </cell>
          <cell r="N46">
            <v>196512.9990046293</v>
          </cell>
          <cell r="O46">
            <v>6550.43330015431</v>
          </cell>
          <cell r="P46">
            <v>172928.00158933143</v>
          </cell>
          <cell r="Q46">
            <v>5578.3226319139167</v>
          </cell>
          <cell r="R46">
            <v>166031.3034710213</v>
          </cell>
          <cell r="S46">
            <v>5355.8484990652032</v>
          </cell>
          <cell r="T46">
            <v>206016.64925096167</v>
          </cell>
          <cell r="U46">
            <v>6867.2216416987221</v>
          </cell>
          <cell r="V46">
            <v>175229.99574339821</v>
          </cell>
          <cell r="W46">
            <v>5652.580507851555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1718484.8711233442</v>
          </cell>
          <cell r="AC46">
            <v>5145.1642848004312</v>
          </cell>
        </row>
        <row r="47">
          <cell r="A47" t="str">
            <v>TOTAL EXISTENTE</v>
          </cell>
          <cell r="B47">
            <v>0</v>
          </cell>
          <cell r="D47">
            <v>308753.8</v>
          </cell>
          <cell r="E47">
            <v>9959.7999999999993</v>
          </cell>
          <cell r="F47">
            <v>341356</v>
          </cell>
          <cell r="G47">
            <v>12191.285714285714</v>
          </cell>
          <cell r="H47">
            <v>299936</v>
          </cell>
          <cell r="I47">
            <v>9675.354838709678</v>
          </cell>
          <cell r="J47">
            <v>472929</v>
          </cell>
          <cell r="K47">
            <v>15764.3</v>
          </cell>
          <cell r="L47">
            <v>251577.12209773628</v>
          </cell>
          <cell r="M47">
            <v>8115.3910354108475</v>
          </cell>
          <cell r="N47">
            <v>163449.0009953707</v>
          </cell>
          <cell r="O47">
            <v>5448.3000331790236</v>
          </cell>
          <cell r="P47">
            <v>167850.12841066846</v>
          </cell>
          <cell r="Q47">
            <v>5414.5202713118861</v>
          </cell>
          <cell r="R47">
            <v>133917.6965289787</v>
          </cell>
          <cell r="S47">
            <v>4319.9256944831841</v>
          </cell>
          <cell r="T47">
            <v>103516.96774903841</v>
          </cell>
          <cell r="U47">
            <v>3450.5655916346136</v>
          </cell>
          <cell r="V47">
            <v>172480.00425660179</v>
          </cell>
          <cell r="W47">
            <v>5563.8711050516704</v>
          </cell>
          <cell r="X47">
            <v>210251.87931018585</v>
          </cell>
          <cell r="Y47">
            <v>7008.3959770061947</v>
          </cell>
          <cell r="Z47">
            <v>206150.22718272079</v>
          </cell>
          <cell r="AA47">
            <v>6650.0073284748642</v>
          </cell>
          <cell r="AB47">
            <v>2415765.7200383944</v>
          </cell>
          <cell r="AC47">
            <v>7232.8314971209411</v>
          </cell>
        </row>
        <row r="48">
          <cell r="A48" t="str">
            <v>TOTAL CHACO</v>
          </cell>
          <cell r="B48">
            <v>0</v>
          </cell>
          <cell r="D48">
            <v>466935.1</v>
          </cell>
          <cell r="E48">
            <v>15062.422580645161</v>
          </cell>
          <cell r="F48">
            <v>484023</v>
          </cell>
          <cell r="G48">
            <v>17286.535714285714</v>
          </cell>
          <cell r="H48">
            <v>480127</v>
          </cell>
          <cell r="I48">
            <v>15487.967741935483</v>
          </cell>
          <cell r="J48">
            <v>618936</v>
          </cell>
          <cell r="K48">
            <v>20631.2</v>
          </cell>
          <cell r="L48">
            <v>426296.74416173837</v>
          </cell>
          <cell r="M48">
            <v>13751.507876185109</v>
          </cell>
          <cell r="N48">
            <v>359962</v>
          </cell>
          <cell r="O48">
            <v>11998.733333333334</v>
          </cell>
          <cell r="P48">
            <v>340778.12999999989</v>
          </cell>
          <cell r="Q48">
            <v>10992.842903225803</v>
          </cell>
          <cell r="R48">
            <v>299949</v>
          </cell>
          <cell r="S48">
            <v>9675.7741935483864</v>
          </cell>
          <cell r="T48">
            <v>309533.61700000009</v>
          </cell>
          <cell r="U48">
            <v>10317.787233333336</v>
          </cell>
          <cell r="V48">
            <v>347710</v>
          </cell>
          <cell r="W48">
            <v>11216.451612903225</v>
          </cell>
          <cell r="X48">
            <v>208574.12068981415</v>
          </cell>
          <cell r="Y48">
            <v>6952.4706896604721</v>
          </cell>
          <cell r="Z48">
            <v>176472.77281727921</v>
          </cell>
          <cell r="AA48">
            <v>5692.6700908799749</v>
          </cell>
          <cell r="AB48">
            <v>4134250.5911617386</v>
          </cell>
          <cell r="AC48">
            <v>12377.995781921372</v>
          </cell>
        </row>
        <row r="49">
          <cell r="A49" t="str">
            <v xml:space="preserve">  VINTAGE PETROLEUM BOLIVIANA LTD. (SHAMROCK VENTURES)</v>
          </cell>
          <cell r="B49">
            <v>0</v>
          </cell>
          <cell r="D49">
            <v>466935.1</v>
          </cell>
          <cell r="E49">
            <v>15062.422580645161</v>
          </cell>
          <cell r="F49">
            <v>484023</v>
          </cell>
          <cell r="G49">
            <v>17286.535714285714</v>
          </cell>
          <cell r="H49">
            <v>480127</v>
          </cell>
          <cell r="I49">
            <v>15487.967741935483</v>
          </cell>
          <cell r="J49">
            <v>618936</v>
          </cell>
          <cell r="K49">
            <v>20631.2</v>
          </cell>
          <cell r="L49">
            <v>426296.74416173837</v>
          </cell>
          <cell r="M49">
            <v>13751.507876185109</v>
          </cell>
          <cell r="N49">
            <v>359962</v>
          </cell>
          <cell r="O49">
            <v>11998.733333333334</v>
          </cell>
          <cell r="P49">
            <v>340778.12999999989</v>
          </cell>
          <cell r="Q49">
            <v>10992.842903225803</v>
          </cell>
          <cell r="R49">
            <v>299949</v>
          </cell>
          <cell r="S49">
            <v>9675.7741935483864</v>
          </cell>
          <cell r="T49">
            <v>309533.61700000009</v>
          </cell>
          <cell r="U49">
            <v>10317.787233333336</v>
          </cell>
          <cell r="V49">
            <v>347710</v>
          </cell>
          <cell r="W49">
            <v>11216.451612903225</v>
          </cell>
          <cell r="X49">
            <v>418826</v>
          </cell>
          <cell r="Y49">
            <v>13960.866666666667</v>
          </cell>
          <cell r="Z49">
            <v>382623</v>
          </cell>
          <cell r="AA49">
            <v>12342.677419354839</v>
          </cell>
          <cell r="AB49">
            <v>4935699.5911617391</v>
          </cell>
          <cell r="AC49">
            <v>13522.464633319833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H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156.82</v>
          </cell>
          <cell r="E51">
            <v>5.0587096774193547</v>
          </cell>
          <cell r="H51">
            <v>0</v>
          </cell>
          <cell r="J51">
            <v>1900</v>
          </cell>
          <cell r="K51">
            <v>63.333333333333336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AB51">
            <v>2056.8200000000002</v>
          </cell>
          <cell r="AC51">
            <v>6.1581437125748506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43</v>
          </cell>
          <cell r="E52">
            <v>1.3870967741935485</v>
          </cell>
          <cell r="H52">
            <v>0</v>
          </cell>
          <cell r="J52">
            <v>1900</v>
          </cell>
          <cell r="K52">
            <v>63.333333333333336</v>
          </cell>
          <cell r="T52">
            <v>431</v>
          </cell>
          <cell r="U52">
            <v>14.366666666666667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474</v>
          </cell>
          <cell r="AC52">
            <v>1.4191616766467066</v>
          </cell>
        </row>
        <row r="53">
          <cell r="A53" t="str">
            <v>PVN</v>
          </cell>
          <cell r="B53" t="str">
            <v>PORVENIR</v>
          </cell>
          <cell r="C53" t="str">
            <v>E</v>
          </cell>
          <cell r="D53">
            <v>43</v>
          </cell>
          <cell r="E53">
            <v>1.3870967741935485</v>
          </cell>
          <cell r="H53">
            <v>0</v>
          </cell>
          <cell r="T53">
            <v>431</v>
          </cell>
          <cell r="U53">
            <v>14.366666666666667</v>
          </cell>
          <cell r="V53">
            <v>0</v>
          </cell>
          <cell r="W53">
            <v>0</v>
          </cell>
          <cell r="X53">
            <v>2746</v>
          </cell>
          <cell r="Y53">
            <v>91.533333333333331</v>
          </cell>
          <cell r="Z53">
            <v>120</v>
          </cell>
          <cell r="AA53">
            <v>3.870967741935484</v>
          </cell>
          <cell r="AB53">
            <v>3340</v>
          </cell>
          <cell r="AC53">
            <v>9.1506849315068486</v>
          </cell>
        </row>
        <row r="54">
          <cell r="A54" t="str">
            <v>TOTAL VENTURES</v>
          </cell>
          <cell r="B54" t="str">
            <v>SUPUATI</v>
          </cell>
          <cell r="C54" t="str">
            <v>N</v>
          </cell>
          <cell r="D54">
            <v>199.82</v>
          </cell>
          <cell r="E54">
            <v>6.4458064516129028</v>
          </cell>
          <cell r="H54">
            <v>0</v>
          </cell>
          <cell r="J54">
            <v>1900</v>
          </cell>
          <cell r="K54">
            <v>63.333333333333336</v>
          </cell>
          <cell r="T54">
            <v>431</v>
          </cell>
          <cell r="V54">
            <v>0</v>
          </cell>
          <cell r="Z54">
            <v>11655</v>
          </cell>
          <cell r="AA54">
            <v>375.96774193548384</v>
          </cell>
          <cell r="AB54">
            <v>2530.8200000000002</v>
          </cell>
          <cell r="AC54">
            <v>7.5773053892215572</v>
          </cell>
        </row>
        <row r="55">
          <cell r="A55" t="str">
            <v xml:space="preserve">  M A X U S   B O L I V I A   I N C .</v>
          </cell>
          <cell r="B55">
            <v>0</v>
          </cell>
          <cell r="D55">
            <v>199.82</v>
          </cell>
          <cell r="E55">
            <v>6.4458064516129028</v>
          </cell>
          <cell r="H55">
            <v>0</v>
          </cell>
          <cell r="J55">
            <v>1900</v>
          </cell>
          <cell r="K55">
            <v>63.333333333333336</v>
          </cell>
          <cell r="T55">
            <v>431</v>
          </cell>
          <cell r="V55">
            <v>0</v>
          </cell>
          <cell r="X55">
            <v>2746</v>
          </cell>
          <cell r="Z55">
            <v>11775</v>
          </cell>
          <cell r="AA55">
            <v>379.83870967741933</v>
          </cell>
          <cell r="AB55">
            <v>17051.82</v>
          </cell>
          <cell r="AC55">
            <v>46.71731506849315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43570</v>
          </cell>
          <cell r="E56">
            <v>1405.483870967742</v>
          </cell>
          <cell r="F56">
            <v>51907</v>
          </cell>
          <cell r="G56">
            <v>1853.8214285714287</v>
          </cell>
          <cell r="H56">
            <v>67440</v>
          </cell>
          <cell r="I56">
            <v>2175.483870967742</v>
          </cell>
          <cell r="J56">
            <v>65177</v>
          </cell>
          <cell r="K56">
            <v>2172.5666666666666</v>
          </cell>
          <cell r="L56">
            <v>42656</v>
          </cell>
          <cell r="M56">
            <v>1376</v>
          </cell>
          <cell r="N56">
            <v>36159</v>
          </cell>
          <cell r="O56">
            <v>1205.3</v>
          </cell>
          <cell r="P56">
            <v>38872</v>
          </cell>
          <cell r="Q56">
            <v>1253.9354838709678</v>
          </cell>
          <cell r="R56">
            <v>70253</v>
          </cell>
          <cell r="S56">
            <v>2266.2258064516127</v>
          </cell>
          <cell r="T56">
            <v>76645</v>
          </cell>
          <cell r="U56">
            <v>2554.8333333333335</v>
          </cell>
          <cell r="V56">
            <v>80657</v>
          </cell>
          <cell r="W56">
            <v>2601.8387096774195</v>
          </cell>
          <cell r="AB56">
            <v>573336</v>
          </cell>
          <cell r="AC56">
            <v>1716.5748502994013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663406</v>
          </cell>
          <cell r="E57">
            <v>21400.193548387098</v>
          </cell>
          <cell r="F57">
            <v>795495</v>
          </cell>
          <cell r="G57">
            <v>28410.535714285714</v>
          </cell>
          <cell r="H57">
            <v>918286</v>
          </cell>
          <cell r="I57">
            <v>29622.129032258064</v>
          </cell>
          <cell r="J57">
            <v>879089</v>
          </cell>
          <cell r="K57">
            <v>29302.966666666667</v>
          </cell>
          <cell r="L57">
            <v>365230</v>
          </cell>
          <cell r="M57">
            <v>11781.612903225807</v>
          </cell>
          <cell r="N57">
            <v>263239</v>
          </cell>
          <cell r="O57">
            <v>8774.6333333333332</v>
          </cell>
          <cell r="P57">
            <v>576639</v>
          </cell>
          <cell r="Q57">
            <v>18601.258064516129</v>
          </cell>
          <cell r="R57">
            <v>340101</v>
          </cell>
          <cell r="S57">
            <v>10971</v>
          </cell>
          <cell r="T57">
            <v>390923</v>
          </cell>
          <cell r="U57">
            <v>13030.766666666666</v>
          </cell>
          <cell r="V57">
            <v>174465</v>
          </cell>
          <cell r="W57">
            <v>5627.9032258064517</v>
          </cell>
          <cell r="X57">
            <v>26014</v>
          </cell>
          <cell r="Y57">
            <v>867.13333333333333</v>
          </cell>
          <cell r="Z57">
            <v>28233</v>
          </cell>
          <cell r="AA57">
            <v>910.74193548387098</v>
          </cell>
          <cell r="AB57">
            <v>5366873</v>
          </cell>
          <cell r="AC57">
            <v>16068.482035928144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193858</v>
          </cell>
          <cell r="E58">
            <v>6253.4838709677415</v>
          </cell>
          <cell r="F58">
            <v>174485</v>
          </cell>
          <cell r="G58">
            <v>6231.6071428571431</v>
          </cell>
          <cell r="H58">
            <v>190276</v>
          </cell>
          <cell r="I58">
            <v>6137.9354838709678</v>
          </cell>
          <cell r="J58">
            <v>170127</v>
          </cell>
          <cell r="K58">
            <v>5670.9</v>
          </cell>
          <cell r="L58">
            <v>170103</v>
          </cell>
          <cell r="M58">
            <v>5487.1935483870966</v>
          </cell>
          <cell r="N58">
            <v>163470</v>
          </cell>
          <cell r="O58">
            <v>5449</v>
          </cell>
          <cell r="P58">
            <v>163888</v>
          </cell>
          <cell r="Q58">
            <v>5286.7096774193551</v>
          </cell>
          <cell r="R58">
            <v>157966.95000000001</v>
          </cell>
          <cell r="S58">
            <v>5095.7080645161295</v>
          </cell>
          <cell r="T58">
            <v>143568</v>
          </cell>
          <cell r="U58">
            <v>4785.6000000000004</v>
          </cell>
          <cell r="V58">
            <v>114193</v>
          </cell>
          <cell r="W58">
            <v>3683.6451612903224</v>
          </cell>
          <cell r="X58">
            <v>90218</v>
          </cell>
          <cell r="Y58">
            <v>3007.2666666666669</v>
          </cell>
          <cell r="Z58">
            <v>139668</v>
          </cell>
          <cell r="AA58">
            <v>4505.4193548387093</v>
          </cell>
          <cell r="AB58">
            <v>1641934.95</v>
          </cell>
          <cell r="AC58">
            <v>4915.9729041916162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63990</v>
          </cell>
          <cell r="E59">
            <v>2064.1935483870966</v>
          </cell>
          <cell r="F59">
            <v>56484</v>
          </cell>
          <cell r="G59">
            <v>2017.2857142857142</v>
          </cell>
          <cell r="H59">
            <v>60462</v>
          </cell>
          <cell r="I59">
            <v>1950.3870967741937</v>
          </cell>
          <cell r="J59">
            <v>52603</v>
          </cell>
          <cell r="K59">
            <v>1753.4333333333334</v>
          </cell>
          <cell r="L59">
            <v>51850</v>
          </cell>
          <cell r="M59">
            <v>1672.5806451612902</v>
          </cell>
          <cell r="N59">
            <v>45761</v>
          </cell>
          <cell r="O59">
            <v>1525.3666666666666</v>
          </cell>
          <cell r="P59">
            <v>46363</v>
          </cell>
          <cell r="Q59">
            <v>1495.5806451612902</v>
          </cell>
          <cell r="R59">
            <v>42757.05</v>
          </cell>
          <cell r="S59">
            <v>1379.2596774193548</v>
          </cell>
          <cell r="T59">
            <v>42156.33</v>
          </cell>
          <cell r="U59">
            <v>1405.211</v>
          </cell>
          <cell r="V59">
            <v>45399</v>
          </cell>
          <cell r="W59">
            <v>1464.483870967742</v>
          </cell>
          <cell r="X59">
            <v>327035</v>
          </cell>
          <cell r="Y59">
            <v>10901.166666666666</v>
          </cell>
          <cell r="Z59">
            <v>462911</v>
          </cell>
          <cell r="AA59">
            <v>14932.612903225807</v>
          </cell>
          <cell r="AB59">
            <v>507825.38</v>
          </cell>
          <cell r="AC59">
            <v>1520.435269461078</v>
          </cell>
        </row>
        <row r="60">
          <cell r="A60" t="str">
            <v>TOTAL NUEVO</v>
          </cell>
          <cell r="B60" t="str">
            <v>SURUBI</v>
          </cell>
          <cell r="C60" t="str">
            <v>E</v>
          </cell>
          <cell r="D60">
            <v>770966</v>
          </cell>
          <cell r="E60">
            <v>24869.870967741936</v>
          </cell>
          <cell r="F60">
            <v>903886</v>
          </cell>
          <cell r="G60">
            <v>32281.642857142859</v>
          </cell>
          <cell r="H60">
            <v>1046188</v>
          </cell>
          <cell r="I60">
            <v>33748</v>
          </cell>
          <cell r="J60">
            <v>996869</v>
          </cell>
          <cell r="K60">
            <v>33228.966666666667</v>
          </cell>
          <cell r="L60">
            <v>459736</v>
          </cell>
          <cell r="M60">
            <v>14830.193548387097</v>
          </cell>
          <cell r="N60">
            <v>345159</v>
          </cell>
          <cell r="O60">
            <v>11505.3</v>
          </cell>
          <cell r="P60">
            <v>661874</v>
          </cell>
          <cell r="Q60">
            <v>21350.774193548386</v>
          </cell>
          <cell r="R60">
            <v>453111.05</v>
          </cell>
          <cell r="S60">
            <v>14616.485483870967</v>
          </cell>
          <cell r="T60">
            <v>509724.33</v>
          </cell>
          <cell r="U60">
            <v>16990.811000000002</v>
          </cell>
          <cell r="V60">
            <v>300521</v>
          </cell>
          <cell r="W60">
            <v>9694.2258064516136</v>
          </cell>
          <cell r="X60">
            <v>126750</v>
          </cell>
          <cell r="Y60">
            <v>4225</v>
          </cell>
          <cell r="Z60">
            <v>87366</v>
          </cell>
          <cell r="AA60">
            <v>2818.2580645161293</v>
          </cell>
          <cell r="AB60">
            <v>6448034.3799999999</v>
          </cell>
          <cell r="AC60">
            <v>19305.492155688622</v>
          </cell>
        </row>
        <row r="61">
          <cell r="A61" t="str">
            <v>TOTAL MAXUS</v>
          </cell>
          <cell r="B61" t="str">
            <v>BLOQUE BAJO</v>
          </cell>
          <cell r="C61" t="str">
            <v>N</v>
          </cell>
          <cell r="D61">
            <v>964824</v>
          </cell>
          <cell r="E61">
            <v>31123.354838709678</v>
          </cell>
          <cell r="F61">
            <v>1078371</v>
          </cell>
          <cell r="G61">
            <v>38513.25</v>
          </cell>
          <cell r="H61">
            <v>1236464</v>
          </cell>
          <cell r="I61">
            <v>39885.93548387097</v>
          </cell>
          <cell r="J61">
            <v>1166996</v>
          </cell>
          <cell r="K61">
            <v>38899.866666666669</v>
          </cell>
          <cell r="L61">
            <v>629839</v>
          </cell>
          <cell r="M61">
            <v>20317.387096774193</v>
          </cell>
          <cell r="N61">
            <v>508629</v>
          </cell>
          <cell r="O61">
            <v>16954.3</v>
          </cell>
          <cell r="P61">
            <v>825762</v>
          </cell>
          <cell r="Q61">
            <v>26637.483870967742</v>
          </cell>
          <cell r="R61">
            <v>611078</v>
          </cell>
          <cell r="S61">
            <v>19712.193548387098</v>
          </cell>
          <cell r="T61">
            <v>653292.33000000007</v>
          </cell>
          <cell r="U61">
            <v>21776.411000000004</v>
          </cell>
          <cell r="V61">
            <v>414714</v>
          </cell>
          <cell r="W61">
            <v>13377.870967741936</v>
          </cell>
          <cell r="X61">
            <v>37569</v>
          </cell>
          <cell r="Y61">
            <v>1252.3</v>
          </cell>
          <cell r="Z61">
            <v>24597</v>
          </cell>
          <cell r="AA61">
            <v>793.45161290322585</v>
          </cell>
          <cell r="AB61">
            <v>8089969.3300000001</v>
          </cell>
          <cell r="AC61">
            <v>24221.46505988024</v>
          </cell>
        </row>
        <row r="62">
          <cell r="A62" t="str">
            <v xml:space="preserve">  P E R E Z   COMPANC  S . A .</v>
          </cell>
          <cell r="B62" t="str">
            <v>L I Q U I D O S  EN BBLS</v>
          </cell>
          <cell r="D62">
            <v>770966</v>
          </cell>
          <cell r="E62">
            <v>24869.870967741936</v>
          </cell>
          <cell r="F62">
            <v>903886</v>
          </cell>
          <cell r="G62">
            <v>32281.642857142859</v>
          </cell>
          <cell r="H62">
            <v>1046188</v>
          </cell>
          <cell r="I62">
            <v>33748</v>
          </cell>
          <cell r="J62">
            <v>996869</v>
          </cell>
          <cell r="K62">
            <v>33228.966666666667</v>
          </cell>
          <cell r="L62">
            <v>459736</v>
          </cell>
          <cell r="M62">
            <v>14830.193548387097</v>
          </cell>
          <cell r="N62">
            <v>345159</v>
          </cell>
          <cell r="O62">
            <v>11505.3</v>
          </cell>
          <cell r="P62">
            <v>661874</v>
          </cell>
          <cell r="Q62">
            <v>21350.774193548386</v>
          </cell>
          <cell r="R62">
            <v>453111.05</v>
          </cell>
          <cell r="S62">
            <v>14616.485483870967</v>
          </cell>
          <cell r="T62">
            <v>509724.33</v>
          </cell>
          <cell r="U62">
            <v>16990.811000000002</v>
          </cell>
          <cell r="V62">
            <v>300521</v>
          </cell>
          <cell r="W62">
            <v>9694.2258064516136</v>
          </cell>
          <cell r="X62">
            <v>480836</v>
          </cell>
          <cell r="Y62">
            <v>16027.866666666667</v>
          </cell>
          <cell r="Z62">
            <v>655409</v>
          </cell>
          <cell r="AA62">
            <v>21142.225806451614</v>
          </cell>
          <cell r="AB62">
            <v>7584279.3799999999</v>
          </cell>
          <cell r="AC62">
            <v>20778.847616438357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964824</v>
          </cell>
          <cell r="E63">
            <v>31123.354838709678</v>
          </cell>
          <cell r="F63">
            <v>1078371</v>
          </cell>
          <cell r="G63">
            <v>38513.25</v>
          </cell>
          <cell r="H63">
            <v>1236464</v>
          </cell>
          <cell r="I63">
            <v>39885.93548387097</v>
          </cell>
          <cell r="J63">
            <v>1166996</v>
          </cell>
          <cell r="K63">
            <v>38899.866666666669</v>
          </cell>
          <cell r="L63">
            <v>629839</v>
          </cell>
          <cell r="M63">
            <v>20317.387096774193</v>
          </cell>
          <cell r="N63">
            <v>508629</v>
          </cell>
          <cell r="O63">
            <v>16954.3</v>
          </cell>
          <cell r="P63">
            <v>825762</v>
          </cell>
          <cell r="Q63">
            <v>26637.483870967742</v>
          </cell>
          <cell r="R63">
            <v>611078</v>
          </cell>
          <cell r="S63">
            <v>19712.193548387098</v>
          </cell>
          <cell r="T63">
            <v>653292.33000000007</v>
          </cell>
          <cell r="U63">
            <v>21776.411000000004</v>
          </cell>
          <cell r="V63">
            <v>414714</v>
          </cell>
          <cell r="W63">
            <v>13377.870967741936</v>
          </cell>
          <cell r="X63">
            <v>607586</v>
          </cell>
          <cell r="Y63">
            <v>20252.866666666665</v>
          </cell>
          <cell r="Z63">
            <v>742775</v>
          </cell>
          <cell r="AA63">
            <v>23960.483870967742</v>
          </cell>
          <cell r="AB63">
            <v>226130</v>
          </cell>
          <cell r="AC63">
            <v>677.03592814371257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132055</v>
          </cell>
          <cell r="E64">
            <v>4259.8387096774195</v>
          </cell>
          <cell r="F64">
            <v>46444</v>
          </cell>
          <cell r="G64">
            <v>1658.7142857142858</v>
          </cell>
          <cell r="H64">
            <v>25178</v>
          </cell>
          <cell r="I64">
            <v>812.19354838709683</v>
          </cell>
          <cell r="J64">
            <v>11730</v>
          </cell>
          <cell r="K64">
            <v>391</v>
          </cell>
          <cell r="L64">
            <v>20906</v>
          </cell>
          <cell r="M64">
            <v>674.38709677419354</v>
          </cell>
          <cell r="N64">
            <v>3626</v>
          </cell>
          <cell r="O64">
            <v>120.86666666666666</v>
          </cell>
          <cell r="P64">
            <v>6516</v>
          </cell>
          <cell r="Q64">
            <v>210.19354838709677</v>
          </cell>
          <cell r="R64">
            <v>17257</v>
          </cell>
          <cell r="S64">
            <v>556.67741935483866</v>
          </cell>
          <cell r="T64">
            <v>15032</v>
          </cell>
          <cell r="U64">
            <v>501.06666666666666</v>
          </cell>
          <cell r="V64">
            <v>4908</v>
          </cell>
          <cell r="W64">
            <v>158.32258064516128</v>
          </cell>
          <cell r="AB64">
            <v>283652</v>
          </cell>
          <cell r="AC64">
            <v>849.25748502994009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19370</v>
          </cell>
          <cell r="E65">
            <v>624.83870967741939</v>
          </cell>
          <cell r="F65">
            <v>11090</v>
          </cell>
          <cell r="G65">
            <v>396.07142857142856</v>
          </cell>
          <cell r="H65">
            <v>16650</v>
          </cell>
          <cell r="I65">
            <v>537.09677419354841</v>
          </cell>
          <cell r="J65">
            <v>11190</v>
          </cell>
          <cell r="K65">
            <v>373</v>
          </cell>
          <cell r="L65">
            <v>22870</v>
          </cell>
          <cell r="M65">
            <v>737.74193548387098</v>
          </cell>
          <cell r="N65">
            <v>11080</v>
          </cell>
          <cell r="O65">
            <v>369.33333333333331</v>
          </cell>
          <cell r="P65">
            <v>20630</v>
          </cell>
          <cell r="Q65">
            <v>665.48387096774195</v>
          </cell>
          <cell r="R65">
            <v>19120</v>
          </cell>
          <cell r="S65">
            <v>616.77419354838707</v>
          </cell>
          <cell r="T65">
            <v>18280</v>
          </cell>
          <cell r="U65">
            <v>609.33333333333337</v>
          </cell>
          <cell r="V65">
            <v>75850</v>
          </cell>
          <cell r="W65">
            <v>2446.7741935483873</v>
          </cell>
          <cell r="X65">
            <v>23510</v>
          </cell>
          <cell r="Y65">
            <v>783.66666666666663</v>
          </cell>
          <cell r="Z65">
            <v>12470</v>
          </cell>
          <cell r="AA65">
            <v>402.25806451612902</v>
          </cell>
          <cell r="AB65">
            <v>262110</v>
          </cell>
          <cell r="AC65">
            <v>718.10958904109589</v>
          </cell>
        </row>
        <row r="66">
          <cell r="A66" t="str">
            <v>TOTAL PEREZ</v>
          </cell>
          <cell r="B66" t="str">
            <v>COLPA</v>
          </cell>
          <cell r="C66" t="str">
            <v>E</v>
          </cell>
          <cell r="D66">
            <v>151425</v>
          </cell>
          <cell r="E66">
            <v>4884.677419354839</v>
          </cell>
          <cell r="F66">
            <v>57534</v>
          </cell>
          <cell r="G66">
            <v>2054.7857142857142</v>
          </cell>
          <cell r="H66">
            <v>41828</v>
          </cell>
          <cell r="I66">
            <v>1349.2903225806451</v>
          </cell>
          <cell r="J66">
            <v>22920</v>
          </cell>
          <cell r="K66">
            <v>764</v>
          </cell>
          <cell r="L66">
            <v>43776</v>
          </cell>
          <cell r="M66">
            <v>1412.1290322580646</v>
          </cell>
          <cell r="N66">
            <v>14706</v>
          </cell>
          <cell r="O66">
            <v>490.2</v>
          </cell>
          <cell r="P66">
            <v>27146</v>
          </cell>
          <cell r="Q66">
            <v>875.67741935483866</v>
          </cell>
          <cell r="R66">
            <v>36377</v>
          </cell>
          <cell r="S66">
            <v>1173.4516129032259</v>
          </cell>
          <cell r="T66">
            <v>33312</v>
          </cell>
          <cell r="U66">
            <v>1110.4000000000001</v>
          </cell>
          <cell r="V66">
            <v>80758</v>
          </cell>
          <cell r="W66">
            <v>2605.0967741935483</v>
          </cell>
          <cell r="X66">
            <v>38095</v>
          </cell>
          <cell r="Y66">
            <v>1269.8333333333333</v>
          </cell>
          <cell r="Z66">
            <v>34720</v>
          </cell>
          <cell r="AA66">
            <v>1120</v>
          </cell>
          <cell r="AB66">
            <v>509782</v>
          </cell>
          <cell r="AC66">
            <v>1526.2934131736527</v>
          </cell>
        </row>
        <row r="67">
          <cell r="A67" t="str">
            <v xml:space="preserve">   PLUSPETROL  BOLIVIA CORPORATION</v>
          </cell>
          <cell r="B67" t="str">
            <v>PLANTA</v>
          </cell>
          <cell r="C67" t="str">
            <v>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151425</v>
          </cell>
          <cell r="E68">
            <v>4884.677419354839</v>
          </cell>
          <cell r="F68">
            <v>57534</v>
          </cell>
          <cell r="G68">
            <v>2054.7857142857142</v>
          </cell>
          <cell r="H68">
            <v>41828</v>
          </cell>
          <cell r="I68">
            <v>1349.2903225806451</v>
          </cell>
          <cell r="J68">
            <v>22920</v>
          </cell>
          <cell r="K68">
            <v>764</v>
          </cell>
          <cell r="L68">
            <v>43776</v>
          </cell>
          <cell r="M68">
            <v>1412.1290322580646</v>
          </cell>
          <cell r="N68">
            <v>14706</v>
          </cell>
          <cell r="O68">
            <v>490.2</v>
          </cell>
          <cell r="P68">
            <v>27146</v>
          </cell>
          <cell r="Q68">
            <v>875.67741935483866</v>
          </cell>
          <cell r="R68">
            <v>36377</v>
          </cell>
          <cell r="S68">
            <v>1173.4516129032259</v>
          </cell>
          <cell r="T68">
            <v>33312</v>
          </cell>
          <cell r="U68">
            <v>1110.4000000000001</v>
          </cell>
          <cell r="V68">
            <v>80758</v>
          </cell>
          <cell r="W68">
            <v>2605.0967741935483</v>
          </cell>
          <cell r="X68">
            <v>61605</v>
          </cell>
          <cell r="Y68">
            <v>2053.5</v>
          </cell>
          <cell r="Z68">
            <v>47190</v>
          </cell>
          <cell r="AA68">
            <v>1522.258064516129</v>
          </cell>
          <cell r="AB68">
            <v>618577</v>
          </cell>
          <cell r="AC68">
            <v>1694.7315068493151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673</v>
          </cell>
          <cell r="E69">
            <v>21.70967741935484</v>
          </cell>
          <cell r="F69">
            <v>600</v>
          </cell>
          <cell r="G69">
            <v>21.428571428571427</v>
          </cell>
          <cell r="H69">
            <v>537</v>
          </cell>
          <cell r="I69">
            <v>17.322580645161292</v>
          </cell>
          <cell r="J69">
            <v>616</v>
          </cell>
          <cell r="K69">
            <v>20.533333333333335</v>
          </cell>
          <cell r="L69">
            <v>2267</v>
          </cell>
          <cell r="M69">
            <v>73.129032258064512</v>
          </cell>
          <cell r="N69">
            <v>582</v>
          </cell>
          <cell r="O69">
            <v>19.399999999999999</v>
          </cell>
          <cell r="P69">
            <v>1205</v>
          </cell>
          <cell r="Q69">
            <v>38.87096774193548</v>
          </cell>
          <cell r="R69">
            <v>844</v>
          </cell>
          <cell r="S69">
            <v>27.225806451612904</v>
          </cell>
          <cell r="T69">
            <v>799</v>
          </cell>
          <cell r="U69">
            <v>26.633333333333333</v>
          </cell>
          <cell r="V69">
            <v>882</v>
          </cell>
          <cell r="W69">
            <v>28.451612903225808</v>
          </cell>
          <cell r="AB69">
            <v>9005</v>
          </cell>
          <cell r="AC69">
            <v>26.961077844311376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 t="str">
            <v>TOTAL PLUSPETROL</v>
          </cell>
          <cell r="B71" t="str">
            <v>X 44</v>
          </cell>
          <cell r="C71" t="str">
            <v>E</v>
          </cell>
          <cell r="D71">
            <v>673</v>
          </cell>
          <cell r="E71">
            <v>21.70967741935484</v>
          </cell>
          <cell r="F71">
            <v>600</v>
          </cell>
          <cell r="G71">
            <v>21.428571428571427</v>
          </cell>
          <cell r="H71">
            <v>537</v>
          </cell>
          <cell r="I71">
            <v>17.322580645161292</v>
          </cell>
          <cell r="J71">
            <v>616</v>
          </cell>
          <cell r="K71">
            <v>20.533333333333335</v>
          </cell>
          <cell r="L71">
            <v>2267</v>
          </cell>
          <cell r="M71">
            <v>73.129032258064512</v>
          </cell>
          <cell r="N71">
            <v>582</v>
          </cell>
          <cell r="O71">
            <v>19.399999999999999</v>
          </cell>
          <cell r="P71">
            <v>1205</v>
          </cell>
          <cell r="Q71">
            <v>38.87096774193548</v>
          </cell>
          <cell r="R71">
            <v>844</v>
          </cell>
          <cell r="S71">
            <v>27.225806451612904</v>
          </cell>
          <cell r="T71">
            <v>799</v>
          </cell>
          <cell r="U71">
            <v>26.633333333333333</v>
          </cell>
          <cell r="V71">
            <v>882</v>
          </cell>
          <cell r="W71">
            <v>28.451612903225808</v>
          </cell>
          <cell r="X71">
            <v>793</v>
          </cell>
          <cell r="Y71">
            <v>26.433333333333334</v>
          </cell>
          <cell r="Z71">
            <v>808</v>
          </cell>
          <cell r="AA71">
            <v>26.06451612903226</v>
          </cell>
          <cell r="AB71">
            <v>9005</v>
          </cell>
          <cell r="AC71">
            <v>26.961077844311376</v>
          </cell>
        </row>
        <row r="72">
          <cell r="A72" t="str">
            <v xml:space="preserve">  D O N G    W O N   CORPORATION BOLIVIA</v>
          </cell>
          <cell r="B72" t="str">
            <v>TORO</v>
          </cell>
          <cell r="C72" t="str">
            <v>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673</v>
          </cell>
          <cell r="E73">
            <v>21.70967741935484</v>
          </cell>
          <cell r="F73">
            <v>600</v>
          </cell>
          <cell r="G73">
            <v>21.428571428571427</v>
          </cell>
          <cell r="H73">
            <v>537</v>
          </cell>
          <cell r="I73">
            <v>17.322580645161292</v>
          </cell>
          <cell r="J73">
            <v>616</v>
          </cell>
          <cell r="K73">
            <v>20.533333333333335</v>
          </cell>
          <cell r="L73">
            <v>2267</v>
          </cell>
          <cell r="M73">
            <v>73.129032258064512</v>
          </cell>
          <cell r="N73">
            <v>582</v>
          </cell>
          <cell r="O73">
            <v>19.399999999999999</v>
          </cell>
          <cell r="P73">
            <v>1205</v>
          </cell>
          <cell r="Q73">
            <v>38.87096774193548</v>
          </cell>
          <cell r="R73">
            <v>844</v>
          </cell>
          <cell r="S73">
            <v>27.225806451612904</v>
          </cell>
          <cell r="T73">
            <v>799</v>
          </cell>
          <cell r="U73">
            <v>26.633333333333333</v>
          </cell>
          <cell r="V73">
            <v>882</v>
          </cell>
          <cell r="W73">
            <v>28.451612903225808</v>
          </cell>
          <cell r="X73">
            <v>793</v>
          </cell>
          <cell r="Y73">
            <v>26.433333333333334</v>
          </cell>
          <cell r="Z73">
            <v>808</v>
          </cell>
          <cell r="AA73">
            <v>26.06451612903226</v>
          </cell>
          <cell r="AB73">
            <v>91159</v>
          </cell>
          <cell r="AC73">
            <v>272.93113772455092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1030</v>
          </cell>
          <cell r="O74">
            <v>34.333333333333336</v>
          </cell>
          <cell r="P74">
            <v>1231</v>
          </cell>
          <cell r="Q74">
            <v>39.70967741935484</v>
          </cell>
          <cell r="R74">
            <v>1793</v>
          </cell>
          <cell r="S74">
            <v>57.838709677419352</v>
          </cell>
          <cell r="T74">
            <v>2604</v>
          </cell>
          <cell r="U74">
            <v>86.8</v>
          </cell>
          <cell r="V74">
            <v>221</v>
          </cell>
          <cell r="W74">
            <v>7.129032258064516</v>
          </cell>
          <cell r="AB74">
            <v>6879</v>
          </cell>
          <cell r="AC74">
            <v>20.595808383233532</v>
          </cell>
        </row>
        <row r="75">
          <cell r="A75" t="str">
            <v>TOTAL DONG WON</v>
          </cell>
          <cell r="B75" t="str">
            <v>PALMAR</v>
          </cell>
          <cell r="C75" t="str">
            <v>N</v>
          </cell>
          <cell r="D75">
            <v>15063</v>
          </cell>
          <cell r="E75">
            <v>485.90322580645159</v>
          </cell>
          <cell r="F75">
            <v>14101</v>
          </cell>
          <cell r="G75">
            <v>503.60714285714283</v>
          </cell>
          <cell r="H75">
            <v>15380</v>
          </cell>
          <cell r="I75">
            <v>496.12903225806451</v>
          </cell>
          <cell r="J75">
            <v>14559</v>
          </cell>
          <cell r="K75">
            <v>485.3</v>
          </cell>
          <cell r="L75">
            <v>15032</v>
          </cell>
          <cell r="M75">
            <v>484.90322580645159</v>
          </cell>
          <cell r="N75">
            <v>15189</v>
          </cell>
          <cell r="O75">
            <v>506.3</v>
          </cell>
          <cell r="P75">
            <v>4096</v>
          </cell>
          <cell r="Q75">
            <v>132.12903225806451</v>
          </cell>
          <cell r="R75">
            <v>1793</v>
          </cell>
          <cell r="S75">
            <v>57.838709677419352</v>
          </cell>
          <cell r="T75">
            <v>2604</v>
          </cell>
          <cell r="U75">
            <v>86.8</v>
          </cell>
          <cell r="V75">
            <v>221</v>
          </cell>
          <cell r="W75">
            <v>7.129032258064516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98038</v>
          </cell>
          <cell r="AC75">
            <v>293.52694610778445</v>
          </cell>
        </row>
        <row r="76">
          <cell r="A76" t="str">
            <v xml:space="preserve">  T E S O R O   BOLIVIA PETROLEUM Co.</v>
          </cell>
          <cell r="B76" t="str">
            <v>PALMAR</v>
          </cell>
          <cell r="C76" t="str">
            <v>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1030</v>
          </cell>
          <cell r="O76">
            <v>34.333333333333336</v>
          </cell>
          <cell r="P76">
            <v>1231</v>
          </cell>
          <cell r="Q76">
            <v>39.70967741935484</v>
          </cell>
          <cell r="R76">
            <v>1793</v>
          </cell>
          <cell r="S76">
            <v>57.838709677419352</v>
          </cell>
          <cell r="T76">
            <v>2604</v>
          </cell>
          <cell r="U76">
            <v>86.8</v>
          </cell>
          <cell r="V76">
            <v>221</v>
          </cell>
          <cell r="W76">
            <v>7.129032258064516</v>
          </cell>
          <cell r="X76">
            <v>114</v>
          </cell>
          <cell r="Y76">
            <v>3.8</v>
          </cell>
          <cell r="Z76">
            <v>2922</v>
          </cell>
          <cell r="AA76">
            <v>94.258064516129039</v>
          </cell>
          <cell r="AB76">
            <v>9915</v>
          </cell>
          <cell r="AC76">
            <v>27.164383561643834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15063</v>
          </cell>
          <cell r="E77">
            <v>485.90322580645159</v>
          </cell>
          <cell r="F77">
            <v>14101</v>
          </cell>
          <cell r="G77">
            <v>503.60714285714283</v>
          </cell>
          <cell r="H77">
            <v>15380</v>
          </cell>
          <cell r="I77">
            <v>496.12903225806451</v>
          </cell>
          <cell r="J77">
            <v>14559</v>
          </cell>
          <cell r="K77">
            <v>485.3</v>
          </cell>
          <cell r="L77">
            <v>15032</v>
          </cell>
          <cell r="M77">
            <v>484.90322580645159</v>
          </cell>
          <cell r="N77">
            <v>15189</v>
          </cell>
          <cell r="O77">
            <v>506.3</v>
          </cell>
          <cell r="P77">
            <v>4096</v>
          </cell>
          <cell r="Q77">
            <v>132.12903225806451</v>
          </cell>
          <cell r="R77">
            <v>1793</v>
          </cell>
          <cell r="S77">
            <v>57.838709677419352</v>
          </cell>
          <cell r="T77">
            <v>2604</v>
          </cell>
          <cell r="U77">
            <v>86.8</v>
          </cell>
          <cell r="V77">
            <v>221</v>
          </cell>
          <cell r="W77">
            <v>7.129032258064516</v>
          </cell>
          <cell r="X77">
            <v>114</v>
          </cell>
          <cell r="Y77">
            <v>3.8</v>
          </cell>
          <cell r="Z77">
            <v>2922</v>
          </cell>
          <cell r="AA77">
            <v>94.258064516129039</v>
          </cell>
          <cell r="AB77">
            <v>0</v>
          </cell>
          <cell r="AC77">
            <v>0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1442</v>
          </cell>
          <cell r="E78">
            <v>46.516129032258064</v>
          </cell>
          <cell r="F78">
            <v>3596</v>
          </cell>
          <cell r="G78">
            <v>128.42857142857142</v>
          </cell>
          <cell r="H78">
            <v>973</v>
          </cell>
          <cell r="I78">
            <v>31.387096774193548</v>
          </cell>
          <cell r="J78">
            <v>5178</v>
          </cell>
          <cell r="K78">
            <v>172.6</v>
          </cell>
          <cell r="L78">
            <v>9026</v>
          </cell>
          <cell r="M78">
            <v>291.16129032258067</v>
          </cell>
          <cell r="N78">
            <v>626</v>
          </cell>
          <cell r="O78">
            <v>20.866666666666667</v>
          </cell>
          <cell r="P78">
            <v>969</v>
          </cell>
          <cell r="Q78">
            <v>31.258064516129032</v>
          </cell>
          <cell r="R78">
            <v>1603</v>
          </cell>
          <cell r="S78">
            <v>51.70967741935484</v>
          </cell>
          <cell r="T78">
            <v>1076</v>
          </cell>
          <cell r="U78">
            <v>35.866666666666667</v>
          </cell>
          <cell r="V78">
            <v>3078</v>
          </cell>
          <cell r="W78">
            <v>99.290322580645167</v>
          </cell>
          <cell r="AB78">
            <v>27567</v>
          </cell>
          <cell r="AC78">
            <v>82.535928143712582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</row>
        <row r="80">
          <cell r="A80" t="str">
            <v>TOTAL TESORO</v>
          </cell>
          <cell r="B80" t="str">
            <v>LA VERTIENTE</v>
          </cell>
          <cell r="C80" t="str">
            <v>E</v>
          </cell>
          <cell r="D80">
            <v>1442</v>
          </cell>
          <cell r="E80">
            <v>46.516129032258064</v>
          </cell>
          <cell r="F80">
            <v>3596</v>
          </cell>
          <cell r="G80">
            <v>128.42857142857142</v>
          </cell>
          <cell r="H80">
            <v>973</v>
          </cell>
          <cell r="I80">
            <v>31.387096774193548</v>
          </cell>
          <cell r="J80">
            <v>5178</v>
          </cell>
          <cell r="K80">
            <v>172.6</v>
          </cell>
          <cell r="L80">
            <v>9026</v>
          </cell>
          <cell r="M80">
            <v>291.16129032258067</v>
          </cell>
          <cell r="N80">
            <v>626</v>
          </cell>
          <cell r="O80">
            <v>20.866666666666667</v>
          </cell>
          <cell r="P80">
            <v>969</v>
          </cell>
          <cell r="Q80">
            <v>31.258064516129032</v>
          </cell>
          <cell r="R80">
            <v>1603</v>
          </cell>
          <cell r="S80">
            <v>51.70967741935484</v>
          </cell>
          <cell r="T80">
            <v>1076</v>
          </cell>
          <cell r="U80">
            <v>35.866666666666667</v>
          </cell>
          <cell r="V80">
            <v>3078</v>
          </cell>
          <cell r="W80">
            <v>99.290322580645167</v>
          </cell>
          <cell r="X80">
            <v>13410</v>
          </cell>
          <cell r="Y80">
            <v>447</v>
          </cell>
          <cell r="Z80">
            <v>6380</v>
          </cell>
          <cell r="AA80">
            <v>205.80645161290323</v>
          </cell>
          <cell r="AB80">
            <v>27567</v>
          </cell>
          <cell r="AC80">
            <v>82.535928143712582</v>
          </cell>
        </row>
        <row r="81">
          <cell r="A81" t="str">
            <v xml:space="preserve">   M E N O R E S   ( Y P F B )</v>
          </cell>
          <cell r="B81" t="str">
            <v>TAIGUATI</v>
          </cell>
          <cell r="C81" t="str">
            <v>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1442</v>
          </cell>
          <cell r="E82">
            <v>46.516129032258064</v>
          </cell>
          <cell r="F82">
            <v>3596</v>
          </cell>
          <cell r="G82">
            <v>128.42857142857142</v>
          </cell>
          <cell r="H82">
            <v>973</v>
          </cell>
          <cell r="I82">
            <v>31.387096774193548</v>
          </cell>
          <cell r="J82">
            <v>5178</v>
          </cell>
          <cell r="K82">
            <v>172.6</v>
          </cell>
          <cell r="L82">
            <v>9026</v>
          </cell>
          <cell r="M82">
            <v>291.16129032258067</v>
          </cell>
          <cell r="N82">
            <v>626</v>
          </cell>
          <cell r="O82">
            <v>20.866666666666667</v>
          </cell>
          <cell r="P82">
            <v>969</v>
          </cell>
          <cell r="Q82">
            <v>31.258064516129032</v>
          </cell>
          <cell r="R82">
            <v>1603</v>
          </cell>
          <cell r="S82">
            <v>51.70967741935484</v>
          </cell>
          <cell r="T82">
            <v>1076</v>
          </cell>
          <cell r="U82">
            <v>35.866666666666667</v>
          </cell>
          <cell r="V82">
            <v>3078</v>
          </cell>
          <cell r="W82">
            <v>99.290322580645167</v>
          </cell>
          <cell r="X82">
            <v>13410</v>
          </cell>
          <cell r="Y82">
            <v>447</v>
          </cell>
          <cell r="Z82">
            <v>6380</v>
          </cell>
          <cell r="AA82">
            <v>205.80645161290323</v>
          </cell>
          <cell r="AB82">
            <v>217401</v>
          </cell>
          <cell r="AC82">
            <v>650.90119760479047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28550</v>
          </cell>
          <cell r="E83">
            <v>920.9677419354839</v>
          </cell>
          <cell r="F83">
            <v>8242</v>
          </cell>
          <cell r="G83">
            <v>17937</v>
          </cell>
          <cell r="H83">
            <v>62613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19043</v>
          </cell>
          <cell r="O83">
            <v>0</v>
          </cell>
          <cell r="P83">
            <v>43570</v>
          </cell>
          <cell r="AB83">
            <v>28550</v>
          </cell>
          <cell r="AC83">
            <v>85.47904191616766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12400</v>
          </cell>
          <cell r="E84">
            <v>400</v>
          </cell>
          <cell r="F84">
            <v>11200</v>
          </cell>
          <cell r="G84">
            <v>400</v>
          </cell>
          <cell r="H84">
            <v>12400</v>
          </cell>
          <cell r="I84">
            <v>400</v>
          </cell>
          <cell r="J84">
            <v>12000</v>
          </cell>
          <cell r="K84">
            <v>400</v>
          </cell>
          <cell r="L84">
            <v>12400</v>
          </cell>
          <cell r="M84">
            <v>400</v>
          </cell>
          <cell r="N84">
            <v>12000</v>
          </cell>
          <cell r="O84">
            <v>400</v>
          </cell>
          <cell r="P84">
            <v>12400</v>
          </cell>
          <cell r="Q84">
            <v>400</v>
          </cell>
          <cell r="R84">
            <v>12400</v>
          </cell>
          <cell r="S84">
            <v>400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97200</v>
          </cell>
          <cell r="AC84">
            <v>291.01796407185628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28550</v>
          </cell>
          <cell r="E85">
            <v>920.9677419354839</v>
          </cell>
          <cell r="F85">
            <v>8368</v>
          </cell>
          <cell r="G85">
            <v>18505</v>
          </cell>
          <cell r="H85">
            <v>90458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23018</v>
          </cell>
          <cell r="O85">
            <v>0</v>
          </cell>
          <cell r="P85">
            <v>67440</v>
          </cell>
          <cell r="AB85">
            <v>28550</v>
          </cell>
          <cell r="AC85">
            <v>78.219178082191775</v>
          </cell>
        </row>
        <row r="86">
          <cell r="A86" t="str">
            <v>TOTAL MENORES</v>
          </cell>
          <cell r="B86" t="str">
            <v>TATARENDA</v>
          </cell>
          <cell r="C86" t="str">
            <v>N</v>
          </cell>
          <cell r="D86">
            <v>68626</v>
          </cell>
          <cell r="E86">
            <v>2213.7419354838707</v>
          </cell>
          <cell r="F86">
            <v>36242</v>
          </cell>
          <cell r="G86">
            <v>1294.3571428571429</v>
          </cell>
          <cell r="H86">
            <v>39988</v>
          </cell>
          <cell r="I86">
            <v>1289.9354838709678</v>
          </cell>
          <cell r="J86">
            <v>38622</v>
          </cell>
          <cell r="K86">
            <v>1287.4000000000001</v>
          </cell>
          <cell r="L86">
            <v>40258</v>
          </cell>
          <cell r="M86">
            <v>1298.6451612903227</v>
          </cell>
          <cell r="N86">
            <v>39007</v>
          </cell>
          <cell r="O86">
            <v>1300.2333333333333</v>
          </cell>
          <cell r="P86">
            <v>40248</v>
          </cell>
          <cell r="Q86">
            <v>1298.3225806451612</v>
          </cell>
          <cell r="R86">
            <v>40160</v>
          </cell>
          <cell r="S86">
            <v>1295.483870967742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343151</v>
          </cell>
          <cell r="AC86">
            <v>1027.3982035928143</v>
          </cell>
        </row>
        <row r="87">
          <cell r="A87" t="str">
            <v>TOTAL NUEVO</v>
          </cell>
          <cell r="B87" t="str">
            <v>VILLAMONTES</v>
          </cell>
          <cell r="C87" t="str">
            <v>N</v>
          </cell>
          <cell r="D87">
            <v>1043884.12</v>
          </cell>
          <cell r="E87">
            <v>33673.68129032258</v>
          </cell>
          <cell r="F87">
            <v>1126806</v>
          </cell>
          <cell r="G87">
            <v>40243.071428571428</v>
          </cell>
          <cell r="H87">
            <v>1339430</v>
          </cell>
          <cell r="I87">
            <v>43207.419354838712</v>
          </cell>
          <cell r="J87">
            <v>1224443.5857151821</v>
          </cell>
          <cell r="K87">
            <v>40814.786190506078</v>
          </cell>
          <cell r="L87">
            <v>711329.01944086514</v>
          </cell>
          <cell r="M87">
            <v>22946.097401318231</v>
          </cell>
          <cell r="N87">
            <v>615665.83472044789</v>
          </cell>
          <cell r="O87">
            <v>20522.194490681595</v>
          </cell>
          <cell r="P87">
            <v>902279.36936349841</v>
          </cell>
          <cell r="Q87">
            <v>29105.786108499949</v>
          </cell>
          <cell r="R87">
            <v>691474.96046114643</v>
          </cell>
          <cell r="S87">
            <v>22305.643885843434</v>
          </cell>
          <cell r="T87">
            <v>764943.08037606976</v>
          </cell>
          <cell r="U87">
            <v>25498.102679202326</v>
          </cell>
          <cell r="V87">
            <v>512716.62415467959</v>
          </cell>
          <cell r="W87">
            <v>16539.245940473535</v>
          </cell>
          <cell r="AB87">
            <v>8932972.5942318887</v>
          </cell>
          <cell r="AC87">
            <v>26745.426928837991</v>
          </cell>
        </row>
        <row r="88">
          <cell r="A88" t="str">
            <v>TOTAL EXISTENTE</v>
          </cell>
          <cell r="B88">
            <v>16990</v>
          </cell>
          <cell r="C88">
            <v>16442</v>
          </cell>
          <cell r="D88">
            <v>753207.8</v>
          </cell>
          <cell r="E88">
            <v>24297.025806451613</v>
          </cell>
          <cell r="F88">
            <v>649824</v>
          </cell>
          <cell r="G88">
            <v>23208</v>
          </cell>
          <cell r="H88">
            <v>603930</v>
          </cell>
          <cell r="I88">
            <v>19481.612903225807</v>
          </cell>
          <cell r="J88">
            <v>744464.41428481776</v>
          </cell>
          <cell r="K88">
            <v>24815.480476160592</v>
          </cell>
          <cell r="L88">
            <v>642495.72472087329</v>
          </cell>
          <cell r="M88">
            <v>20725.668539383008</v>
          </cell>
          <cell r="N88">
            <v>418908.16527955217</v>
          </cell>
          <cell r="O88">
            <v>13963.605509318406</v>
          </cell>
          <cell r="P88">
            <v>478474.76063650154</v>
          </cell>
          <cell r="Q88">
            <v>15434.669697951662</v>
          </cell>
          <cell r="R88">
            <v>404227.03953885357</v>
          </cell>
          <cell r="S88">
            <v>13039.58192060818</v>
          </cell>
          <cell r="T88">
            <v>402114.86662393034</v>
          </cell>
          <cell r="U88">
            <v>13403.828887464344</v>
          </cell>
          <cell r="V88">
            <v>440798.37584532041</v>
          </cell>
          <cell r="W88">
            <v>14219.302446623238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5538445.1469298499</v>
          </cell>
          <cell r="AC88">
            <v>16582.171098592364</v>
          </cell>
        </row>
        <row r="89">
          <cell r="A89" t="str">
            <v>TOTAL NACIONAL</v>
          </cell>
          <cell r="B89">
            <v>17170</v>
          </cell>
          <cell r="C89">
            <v>16588</v>
          </cell>
          <cell r="D89">
            <v>1797091.92</v>
          </cell>
          <cell r="E89">
            <v>57970.707096774189</v>
          </cell>
          <cell r="F89">
            <v>1776630</v>
          </cell>
          <cell r="G89">
            <v>63451.071428571428</v>
          </cell>
          <cell r="H89">
            <v>1943360</v>
          </cell>
          <cell r="I89">
            <v>62689.032258064515</v>
          </cell>
          <cell r="J89">
            <v>1968908</v>
          </cell>
          <cell r="K89">
            <v>65630.266666666663</v>
          </cell>
          <cell r="L89">
            <v>1353824.7441617385</v>
          </cell>
          <cell r="M89">
            <v>43671.765940701247</v>
          </cell>
          <cell r="N89">
            <v>1034574</v>
          </cell>
          <cell r="O89">
            <v>34485.800000000003</v>
          </cell>
          <cell r="P89">
            <v>1380754.13</v>
          </cell>
          <cell r="Q89">
            <v>44540.45580645161</v>
          </cell>
          <cell r="R89">
            <v>1095702</v>
          </cell>
          <cell r="S89">
            <v>35345.225806451614</v>
          </cell>
          <cell r="T89">
            <v>1167057.9470000002</v>
          </cell>
          <cell r="U89">
            <v>38901.931566666666</v>
          </cell>
          <cell r="V89">
            <v>953515</v>
          </cell>
          <cell r="W89">
            <v>30758.548387096773</v>
          </cell>
          <cell r="X89">
            <v>725466.73664463032</v>
          </cell>
          <cell r="Y89">
            <v>24182.224554821012</v>
          </cell>
          <cell r="Z89">
            <v>904706.13048480637</v>
          </cell>
          <cell r="AA89">
            <v>29184.068725316334</v>
          </cell>
          <cell r="AB89">
            <v>14471417.741161738</v>
          </cell>
          <cell r="AC89">
            <v>43327.598027430351</v>
          </cell>
        </row>
        <row r="90">
          <cell r="A90" t="str">
            <v>TOTAL EXISTENTE</v>
          </cell>
          <cell r="B90">
            <v>19858</v>
          </cell>
          <cell r="C90">
            <v>19255</v>
          </cell>
          <cell r="D90">
            <v>753207.8</v>
          </cell>
          <cell r="E90">
            <v>24297.025806451613</v>
          </cell>
          <cell r="F90">
            <v>649824</v>
          </cell>
          <cell r="G90">
            <v>23208</v>
          </cell>
          <cell r="H90">
            <v>603930</v>
          </cell>
          <cell r="I90">
            <v>19481.612903225807</v>
          </cell>
          <cell r="J90">
            <v>744464.41428481776</v>
          </cell>
          <cell r="K90">
            <v>24815.480476160592</v>
          </cell>
          <cell r="L90">
            <v>642495.72472087329</v>
          </cell>
          <cell r="M90">
            <v>20725.668539383008</v>
          </cell>
          <cell r="N90">
            <v>418908.16527955217</v>
          </cell>
          <cell r="O90">
            <v>13963.605509318406</v>
          </cell>
          <cell r="P90">
            <v>478474.76063650154</v>
          </cell>
          <cell r="Q90">
            <v>15434.669697951662</v>
          </cell>
          <cell r="R90">
            <v>404227.03953885357</v>
          </cell>
          <cell r="S90">
            <v>13039.58192060818</v>
          </cell>
          <cell r="T90">
            <v>402114.86662393034</v>
          </cell>
          <cell r="U90">
            <v>13403.828887464344</v>
          </cell>
          <cell r="V90">
            <v>440798.37584532041</v>
          </cell>
          <cell r="W90">
            <v>14219.302446623238</v>
          </cell>
          <cell r="X90">
            <v>468348.26335536968</v>
          </cell>
          <cell r="Y90">
            <v>15611.60877851232</v>
          </cell>
          <cell r="Z90">
            <v>380210.42231690325</v>
          </cell>
          <cell r="AA90">
            <v>12264.852332803332</v>
          </cell>
          <cell r="AB90">
            <v>6387003.8326021228</v>
          </cell>
          <cell r="AC90">
            <v>17498.640637266089</v>
          </cell>
        </row>
        <row r="91">
          <cell r="A91" t="str">
            <v>TOTAL NACIONAL</v>
          </cell>
          <cell r="B91">
            <v>17239</v>
          </cell>
          <cell r="C91">
            <v>17113</v>
          </cell>
          <cell r="D91">
            <v>1797091.92</v>
          </cell>
          <cell r="E91">
            <v>57970.707096774189</v>
          </cell>
          <cell r="F91">
            <v>1776630</v>
          </cell>
          <cell r="G91">
            <v>63451.071428571428</v>
          </cell>
          <cell r="H91">
            <v>1943360</v>
          </cell>
          <cell r="I91">
            <v>62689.032258064515</v>
          </cell>
          <cell r="J91">
            <v>1968908</v>
          </cell>
          <cell r="K91">
            <v>65630.266666666663</v>
          </cell>
          <cell r="L91">
            <v>1353824.7441617385</v>
          </cell>
          <cell r="M91">
            <v>43671.765940701247</v>
          </cell>
          <cell r="N91">
            <v>1034574</v>
          </cell>
          <cell r="O91">
            <v>34485.800000000003</v>
          </cell>
          <cell r="P91">
            <v>1380754.13</v>
          </cell>
          <cell r="Q91">
            <v>44540.45580645161</v>
          </cell>
          <cell r="R91">
            <v>1095702</v>
          </cell>
          <cell r="S91">
            <v>35345.225806451614</v>
          </cell>
          <cell r="T91">
            <v>1167057.9470000002</v>
          </cell>
          <cell r="U91">
            <v>38901.931566666666</v>
          </cell>
          <cell r="V91">
            <v>953515</v>
          </cell>
          <cell r="W91">
            <v>30758.548387096773</v>
          </cell>
          <cell r="X91">
            <v>1193815</v>
          </cell>
          <cell r="Y91">
            <v>39793.833333333328</v>
          </cell>
          <cell r="Z91">
            <v>1284916.5528017096</v>
          </cell>
          <cell r="AA91">
            <v>41448.921058119668</v>
          </cell>
          <cell r="AB91">
            <v>16950149.293963447</v>
          </cell>
          <cell r="AC91">
            <v>46438.765188940954</v>
          </cell>
        </row>
      </sheetData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34"/>
      <sheetName val="56"/>
      <sheetName val="78"/>
      <sheetName val="910"/>
      <sheetName val="1112"/>
      <sheetName val="1314"/>
      <sheetName val="1516"/>
      <sheetName val="1718"/>
      <sheetName val="1920"/>
      <sheetName val="2122"/>
      <sheetName val="2324"/>
      <sheetName val="2526"/>
      <sheetName val="2728"/>
      <sheetName val="2930"/>
      <sheetName val="31"/>
      <sheetName val="RES"/>
      <sheetName val="DEP"/>
      <sheetName val="A"/>
      <sheetName val="AN"/>
      <sheetName val="C"/>
      <sheetName val="CH"/>
      <sheetName val="V"/>
      <sheetName val="Vi"/>
      <sheetName val="M"/>
      <sheetName val="MX"/>
      <sheetName val="Pe"/>
      <sheetName val="Per"/>
      <sheetName val="PL"/>
      <sheetName val="Plu"/>
      <sheetName val="DW"/>
      <sheetName val="Don"/>
      <sheetName val="Te"/>
      <sheetName val="Tes"/>
      <sheetName val="RT"/>
      <sheetName val="RTB"/>
      <sheetName val="LQ"/>
      <sheetName val="GS"/>
      <sheetName val="GC"/>
      <sheetName val="GD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DPG"/>
      <sheetName val="EMPRESAS TOTAL GAS (%)"/>
      <sheetName val="EMPRESAS_TOTAL_GAS_(%)"/>
      <sheetName val="EMPRESAS_TOTAL_GAS_(%)1"/>
      <sheetName val="EMPRESAS_TOTAL_GAS_(%)2"/>
      <sheetName val="EMPRESAS_TOTAL_GAS_(%)3"/>
      <sheetName val="DBase PDC 02"/>
      <sheetName val="EMPRESAS_TOTAL_GAS_(%)4"/>
      <sheetName val="DBase_PDC_02"/>
      <sheetName val="EMPRESAS_TOTAL_GAS_(%)5"/>
      <sheetName val="DBase_PDC_021"/>
      <sheetName val="EG"/>
      <sheetName val="JUL99"/>
      <sheetName val="PAG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D1" t="str">
            <v>YACIMIENTOS PETROLIFEROS FISCALES BOLIVIANOS</v>
          </cell>
          <cell r="AK1">
            <v>4</v>
          </cell>
        </row>
        <row r="2">
          <cell r="AD2" t="str">
            <v>INFORME OPERATIVO PROMEDIO DIA DE PRODUCCION NACIONAL</v>
          </cell>
        </row>
        <row r="3">
          <cell r="AD3" t="str">
            <v>J U L I O     D E   1 9 9 9</v>
          </cell>
        </row>
        <row r="5">
          <cell r="X5" t="str">
            <v>L I Q U I D O S  EN BBLS</v>
          </cell>
          <cell r="AD5" t="str">
            <v>G A S    EN    MPC</v>
          </cell>
        </row>
        <row r="6">
          <cell r="X6" t="str">
            <v>PRO-</v>
          </cell>
          <cell r="Y6" t="str">
            <v>PET.</v>
          </cell>
          <cell r="Z6" t="str">
            <v>DENS.</v>
          </cell>
          <cell r="AA6" t="str">
            <v>GASO-</v>
          </cell>
          <cell r="AB6" t="str">
            <v>AGUA</v>
          </cell>
          <cell r="AC6" t="str">
            <v>PET.</v>
          </cell>
          <cell r="AD6" t="str">
            <v>PRO-</v>
          </cell>
          <cell r="AE6" t="str">
            <v>INYEC-</v>
          </cell>
          <cell r="AF6" t="str">
            <v xml:space="preserve">ENT. </v>
          </cell>
          <cell r="AG6" t="str">
            <v>ENT.</v>
          </cell>
          <cell r="AH6" t="str">
            <v>LICUA-</v>
          </cell>
          <cell r="AI6" t="str">
            <v>GLP</v>
          </cell>
          <cell r="AJ6" t="str">
            <v>COM-</v>
          </cell>
          <cell r="AK6" t="str">
            <v>RESI-</v>
          </cell>
          <cell r="AL6" t="str">
            <v>QUEMA-</v>
          </cell>
        </row>
        <row r="7">
          <cell r="X7" t="str">
            <v>DUC.</v>
          </cell>
          <cell r="Y7" t="str">
            <v>COND.</v>
          </cell>
          <cell r="Z7" t="str">
            <v>(º API)</v>
          </cell>
          <cell r="AA7" t="str">
            <v>LINA</v>
          </cell>
          <cell r="AC7" t="str">
            <v>ENT.</v>
          </cell>
          <cell r="AD7" t="str">
            <v>DUC.</v>
          </cell>
          <cell r="AE7" t="str">
            <v>CION</v>
          </cell>
          <cell r="AF7" t="str">
            <v>GASOD.</v>
          </cell>
          <cell r="AG7" t="str">
            <v>PROC.</v>
          </cell>
          <cell r="AH7" t="str">
            <v>BLES</v>
          </cell>
          <cell r="AI7" t="str">
            <v>MC</v>
          </cell>
          <cell r="AJ7" t="str">
            <v>BUST.</v>
          </cell>
          <cell r="AK7" t="str">
            <v>DUAL</v>
          </cell>
          <cell r="AL7" t="str">
            <v>DO</v>
          </cell>
        </row>
        <row r="9">
          <cell r="U9" t="str">
            <v>ANDINA S.A.</v>
          </cell>
        </row>
        <row r="10">
          <cell r="U10" t="str">
            <v>ARN</v>
          </cell>
          <cell r="V10" t="str">
            <v>ARROYO NEGRO</v>
          </cell>
          <cell r="W10" t="str">
            <v>N</v>
          </cell>
          <cell r="X10">
            <v>27.387096774193548</v>
          </cell>
          <cell r="Y10">
            <v>27.387096774193548</v>
          </cell>
          <cell r="Z10">
            <v>43.274999999999999</v>
          </cell>
          <cell r="AC10">
            <v>27.387096774193548</v>
          </cell>
          <cell r="AD10">
            <v>0</v>
          </cell>
          <cell r="AL10">
            <v>0</v>
          </cell>
        </row>
        <row r="11">
          <cell r="U11" t="str">
            <v>CAM</v>
          </cell>
          <cell r="V11" t="str">
            <v>CAMIRI</v>
          </cell>
          <cell r="W11" t="str">
            <v>N</v>
          </cell>
          <cell r="X11">
            <v>258</v>
          </cell>
          <cell r="Y11">
            <v>258</v>
          </cell>
          <cell r="Z11">
            <v>51.906451612903233</v>
          </cell>
          <cell r="AB11">
            <v>15.387096774193548</v>
          </cell>
          <cell r="AC11">
            <v>231.35483870967741</v>
          </cell>
          <cell r="AD11">
            <v>577.51612903225805</v>
          </cell>
          <cell r="AJ11">
            <v>300</v>
          </cell>
          <cell r="AL11">
            <v>277.51612903225805</v>
          </cell>
        </row>
        <row r="12">
          <cell r="U12" t="str">
            <v>CCB</v>
          </cell>
          <cell r="V12" t="str">
            <v>CASCABEL</v>
          </cell>
          <cell r="W12" t="str">
            <v>N</v>
          </cell>
          <cell r="AD12">
            <v>0</v>
          </cell>
          <cell r="AF12">
            <v>0</v>
          </cell>
          <cell r="AL12">
            <v>0</v>
          </cell>
        </row>
        <row r="13">
          <cell r="U13" t="str">
            <v>CBR</v>
          </cell>
          <cell r="V13" t="str">
            <v>COBRA</v>
          </cell>
          <cell r="W13" t="str">
            <v>N</v>
          </cell>
        </row>
        <row r="14">
          <cell r="U14" t="str">
            <v>GRY</v>
          </cell>
          <cell r="V14" t="str">
            <v>GUAIRUY</v>
          </cell>
          <cell r="W14" t="str">
            <v>N</v>
          </cell>
          <cell r="X14">
            <v>57.096774193548384</v>
          </cell>
          <cell r="Y14">
            <v>57.096774193548384</v>
          </cell>
          <cell r="Z14">
            <v>46.116129032258065</v>
          </cell>
          <cell r="AC14">
            <v>51.87096774193548</v>
          </cell>
          <cell r="AD14">
            <v>0</v>
          </cell>
        </row>
        <row r="15">
          <cell r="U15" t="str">
            <v>LPÑ</v>
          </cell>
          <cell r="V15" t="str">
            <v>LA PEÑA</v>
          </cell>
          <cell r="W15" t="str">
            <v>N</v>
          </cell>
          <cell r="X15">
            <v>619.74193548387098</v>
          </cell>
          <cell r="Y15">
            <v>619.74193548387098</v>
          </cell>
          <cell r="Z15">
            <v>45.312903225806444</v>
          </cell>
          <cell r="AB15">
            <v>1047.7741935483871</v>
          </cell>
          <cell r="AC15">
            <v>624.80645161290317</v>
          </cell>
          <cell r="AD15">
            <v>1349.2903225806451</v>
          </cell>
          <cell r="AJ15">
            <v>252.32258064516128</v>
          </cell>
          <cell r="AL15">
            <v>1096.9677419354839</v>
          </cell>
        </row>
        <row r="16">
          <cell r="U16" t="str">
            <v>PTJ</v>
          </cell>
          <cell r="V16" t="str">
            <v xml:space="preserve">PATUJU </v>
          </cell>
          <cell r="W16" t="str">
            <v>N</v>
          </cell>
          <cell r="X16">
            <v>70.032258064516128</v>
          </cell>
          <cell r="Y16">
            <v>70.032258064516128</v>
          </cell>
          <cell r="Z16">
            <v>60.406451612903226</v>
          </cell>
          <cell r="AB16">
            <v>2.4838709677419355</v>
          </cell>
          <cell r="AC16">
            <v>70.032258064516128</v>
          </cell>
          <cell r="AD16">
            <v>5166.7741935483873</v>
          </cell>
          <cell r="AF16">
            <v>5166.7741935483873</v>
          </cell>
        </row>
        <row r="17">
          <cell r="U17" t="str">
            <v>RGD</v>
          </cell>
          <cell r="V17" t="str">
            <v>RIO GRANDE</v>
          </cell>
          <cell r="W17" t="str">
            <v>E</v>
          </cell>
          <cell r="X17">
            <v>1348.3870967741937</v>
          </cell>
          <cell r="Y17">
            <v>1057.8709677419354</v>
          </cell>
          <cell r="Z17">
            <v>63.477419354838716</v>
          </cell>
          <cell r="AA17">
            <v>290.51612903225805</v>
          </cell>
          <cell r="AB17">
            <v>855.77419354838707</v>
          </cell>
          <cell r="AC17">
            <v>1348.516129032258</v>
          </cell>
          <cell r="AD17">
            <v>57470.967741935485</v>
          </cell>
          <cell r="AE17">
            <v>21748.387096774193</v>
          </cell>
          <cell r="AF17">
            <v>32477.419354838708</v>
          </cell>
          <cell r="AG17">
            <v>57470.967741935485</v>
          </cell>
          <cell r="AH17">
            <v>1945.1612903225807</v>
          </cell>
          <cell r="AI17">
            <v>151.2741935483871</v>
          </cell>
          <cell r="AJ17">
            <v>1300</v>
          </cell>
          <cell r="AK17">
            <v>54225.806451612902</v>
          </cell>
          <cell r="AL17">
            <v>0</v>
          </cell>
        </row>
        <row r="18">
          <cell r="U18" t="str">
            <v>RGD</v>
          </cell>
          <cell r="V18" t="str">
            <v>PLANTA</v>
          </cell>
          <cell r="W18" t="str">
            <v>E</v>
          </cell>
          <cell r="AA18">
            <v>882.38709677419354</v>
          </cell>
          <cell r="AG18">
            <v>163848.38709677418</v>
          </cell>
          <cell r="AH18">
            <v>5570.9677419354839</v>
          </cell>
          <cell r="AI18">
            <v>457.75180645161299</v>
          </cell>
          <cell r="AJ18">
            <v>3680.6451612903224</v>
          </cell>
          <cell r="AK18">
            <v>154283.87096774194</v>
          </cell>
        </row>
        <row r="19">
          <cell r="U19" t="str">
            <v>SIR</v>
          </cell>
          <cell r="V19" t="str">
            <v>SIRARI</v>
          </cell>
          <cell r="W19" t="str">
            <v>E</v>
          </cell>
          <cell r="X19">
            <v>1312.3225806451612</v>
          </cell>
          <cell r="Y19">
            <v>1195.7096774193549</v>
          </cell>
          <cell r="Z19">
            <v>66.409677419354836</v>
          </cell>
          <cell r="AB19">
            <v>139.32258064516128</v>
          </cell>
          <cell r="AC19">
            <v>1309</v>
          </cell>
          <cell r="AD19">
            <v>55794.129032258068</v>
          </cell>
          <cell r="AE19">
            <v>33878.161290322583</v>
          </cell>
          <cell r="AF19">
            <v>20578.064516129034</v>
          </cell>
          <cell r="AH19">
            <v>125.41935483870968</v>
          </cell>
          <cell r="AJ19">
            <v>713.93548387096769</v>
          </cell>
          <cell r="AL19">
            <v>498.54838709677421</v>
          </cell>
        </row>
        <row r="20">
          <cell r="U20" t="str">
            <v>SIR</v>
          </cell>
          <cell r="V20" t="str">
            <v>PLANTA</v>
          </cell>
          <cell r="W20" t="str">
            <v>E</v>
          </cell>
          <cell r="AA20">
            <v>116.61290322580645</v>
          </cell>
          <cell r="AG20">
            <v>60148.354838709674</v>
          </cell>
          <cell r="AH20">
            <v>125.41935483870968</v>
          </cell>
          <cell r="AJ20">
            <v>0</v>
          </cell>
          <cell r="AK20">
            <v>60022.93548387097</v>
          </cell>
          <cell r="AL20">
            <v>0</v>
          </cell>
        </row>
        <row r="21">
          <cell r="U21" t="str">
            <v>TDY</v>
          </cell>
          <cell r="V21" t="str">
            <v>TUNDY</v>
          </cell>
          <cell r="W21" t="str">
            <v>N</v>
          </cell>
          <cell r="X21">
            <v>868.19354838709683</v>
          </cell>
          <cell r="Y21">
            <v>868.19354838709683</v>
          </cell>
          <cell r="Z21">
            <v>46.561290322580639</v>
          </cell>
          <cell r="AB21">
            <v>1351.8064516129032</v>
          </cell>
          <cell r="AC21">
            <v>870.22580645161293</v>
          </cell>
          <cell r="AD21">
            <v>1087.0967741935483</v>
          </cell>
          <cell r="AJ21">
            <v>49.548387096774192</v>
          </cell>
          <cell r="AL21">
            <v>1037.5483870967741</v>
          </cell>
        </row>
        <row r="22">
          <cell r="U22" t="str">
            <v>VBR</v>
          </cell>
          <cell r="V22" t="str">
            <v>VIBORA</v>
          </cell>
          <cell r="W22" t="str">
            <v>E</v>
          </cell>
          <cell r="X22">
            <v>3340.0645161290322</v>
          </cell>
          <cell r="Y22">
            <v>3253.6451612903224</v>
          </cell>
          <cell r="Z22">
            <v>61.609677419354831</v>
          </cell>
          <cell r="AB22">
            <v>1089.2903225806451</v>
          </cell>
          <cell r="AC22">
            <v>3358.0645161290322</v>
          </cell>
          <cell r="AD22">
            <v>68864.193548387091</v>
          </cell>
          <cell r="AE22">
            <v>39265.548387096773</v>
          </cell>
          <cell r="AF22">
            <v>27147.290322580644</v>
          </cell>
          <cell r="AH22">
            <v>107.87096774193549</v>
          </cell>
          <cell r="AJ22">
            <v>1269.0645161290322</v>
          </cell>
          <cell r="AL22">
            <v>1074.4193548387098</v>
          </cell>
        </row>
        <row r="23">
          <cell r="U23" t="str">
            <v>VBR</v>
          </cell>
          <cell r="V23" t="str">
            <v>PLANTA</v>
          </cell>
          <cell r="W23" t="str">
            <v>E</v>
          </cell>
          <cell r="AA23">
            <v>86.41935483870968</v>
          </cell>
          <cell r="AG23">
            <v>32948.032258064515</v>
          </cell>
          <cell r="AH23">
            <v>107.87096774193549</v>
          </cell>
          <cell r="AJ23">
            <v>0</v>
          </cell>
          <cell r="AK23">
            <v>32840.161290322583</v>
          </cell>
          <cell r="AL23">
            <v>0</v>
          </cell>
        </row>
        <row r="24">
          <cell r="U24" t="str">
            <v>YPC</v>
          </cell>
          <cell r="V24" t="str">
            <v>YAPACANI</v>
          </cell>
          <cell r="W24" t="str">
            <v>E</v>
          </cell>
          <cell r="X24">
            <v>195.61290322580646</v>
          </cell>
          <cell r="Y24">
            <v>195.61290322580646</v>
          </cell>
          <cell r="Z24">
            <v>53.454838709677425</v>
          </cell>
          <cell r="AB24">
            <v>119.25806451612904</v>
          </cell>
          <cell r="AC24">
            <v>173.19354838709677</v>
          </cell>
          <cell r="AD24">
            <v>13839.387096774193</v>
          </cell>
          <cell r="AF24">
            <v>13220.483870967742</v>
          </cell>
          <cell r="AJ24">
            <v>172.06451612903226</v>
          </cell>
          <cell r="AL24">
            <v>446.83870967741933</v>
          </cell>
        </row>
        <row r="25">
          <cell r="U25" t="str">
            <v>TOTAL ANDINA</v>
          </cell>
          <cell r="X25">
            <v>8096.8387096774195</v>
          </cell>
          <cell r="Y25">
            <v>7603.2903225806449</v>
          </cell>
          <cell r="AA25">
            <v>493.54838709677421</v>
          </cell>
          <cell r="AB25">
            <v>4621.0967741935483</v>
          </cell>
          <cell r="AC25">
            <v>8064.4516129032254</v>
          </cell>
          <cell r="AD25">
            <v>204149.35483870967</v>
          </cell>
          <cell r="AE25">
            <v>94892.096774193546</v>
          </cell>
          <cell r="AF25">
            <v>98590.032258064515</v>
          </cell>
          <cell r="AH25">
            <v>2178.4516129032259</v>
          </cell>
          <cell r="AI25">
            <v>457.75180645161299</v>
          </cell>
          <cell r="AJ25">
            <v>4056.9354838709678</v>
          </cell>
          <cell r="AL25">
            <v>4431.8387096774195</v>
          </cell>
        </row>
        <row r="26">
          <cell r="U26" t="str">
            <v>CHACO S.A.</v>
          </cell>
        </row>
        <row r="28">
          <cell r="U28" t="str">
            <v>CRC</v>
          </cell>
          <cell r="V28" t="str">
            <v>CARRASCO</v>
          </cell>
          <cell r="W28" t="str">
            <v>E</v>
          </cell>
          <cell r="X28">
            <v>2458.8387096774195</v>
          </cell>
          <cell r="Y28">
            <v>2098.516129032258</v>
          </cell>
          <cell r="Z28">
            <v>61.319677419354832</v>
          </cell>
          <cell r="AB28">
            <v>1006.3548387096774</v>
          </cell>
          <cell r="AC28">
            <v>2469.516129032258</v>
          </cell>
          <cell r="AD28">
            <v>41736.387096774197</v>
          </cell>
          <cell r="AF28">
            <v>36760.354838709674</v>
          </cell>
          <cell r="AH28">
            <v>2064.7096774193546</v>
          </cell>
          <cell r="AJ28">
            <v>1265.0645161290322</v>
          </cell>
          <cell r="AL28">
            <v>1646.258064516129</v>
          </cell>
        </row>
        <row r="29">
          <cell r="U29" t="str">
            <v>CRC</v>
          </cell>
          <cell r="V29" t="str">
            <v>PLANTA</v>
          </cell>
          <cell r="W29" t="str">
            <v>E</v>
          </cell>
          <cell r="AA29">
            <v>360.32258064516128</v>
          </cell>
          <cell r="AG29">
            <v>40311.516129032258</v>
          </cell>
          <cell r="AH29">
            <v>2064.7096774193546</v>
          </cell>
          <cell r="AI29">
            <v>178.9470967741936</v>
          </cell>
          <cell r="AJ29">
            <v>1265.0645161290322</v>
          </cell>
          <cell r="AK29">
            <v>36760.354838709674</v>
          </cell>
          <cell r="AL29">
            <v>221.80645161290323</v>
          </cell>
        </row>
        <row r="30">
          <cell r="U30" t="str">
            <v>CRC-4</v>
          </cell>
          <cell r="V30" t="str">
            <v>CARRASCO-4</v>
          </cell>
          <cell r="W30" t="str">
            <v>N</v>
          </cell>
          <cell r="X30">
            <v>258.51612903225805</v>
          </cell>
          <cell r="Y30">
            <v>252.45161290322579</v>
          </cell>
          <cell r="Z30">
            <v>58.19032258064518</v>
          </cell>
          <cell r="AA30">
            <v>6.064516129032258</v>
          </cell>
          <cell r="AB30">
            <v>2.6451612903225805</v>
          </cell>
          <cell r="AC30">
            <v>252.45161290322579</v>
          </cell>
          <cell r="AD30">
            <v>722.51612903225805</v>
          </cell>
          <cell r="AF30">
            <v>636.87096774193549</v>
          </cell>
          <cell r="AG30">
            <v>695.64516129032256</v>
          </cell>
          <cell r="AH30">
            <v>36.193548387096776</v>
          </cell>
          <cell r="AI30">
            <v>6.2112903225806448</v>
          </cell>
          <cell r="AJ30">
            <v>22.161290322580644</v>
          </cell>
          <cell r="AK30">
            <v>636.87096774193549</v>
          </cell>
          <cell r="AL30">
            <v>27.29032258064516</v>
          </cell>
        </row>
        <row r="31">
          <cell r="U31" t="str">
            <v>HSR</v>
          </cell>
          <cell r="V31" t="str">
            <v>H.SUAREZ R.</v>
          </cell>
          <cell r="W31" t="str">
            <v>N</v>
          </cell>
          <cell r="X31">
            <v>83.903225806451616</v>
          </cell>
          <cell r="Y31">
            <v>83.903225806451616</v>
          </cell>
          <cell r="Z31">
            <v>34.316129032258061</v>
          </cell>
          <cell r="AB31">
            <v>165.51612903225808</v>
          </cell>
          <cell r="AC31">
            <v>83</v>
          </cell>
          <cell r="AD31">
            <v>240.96774193548387</v>
          </cell>
          <cell r="AJ31">
            <v>32.677419354838712</v>
          </cell>
          <cell r="AL31">
            <v>208.29032258064515</v>
          </cell>
        </row>
        <row r="32">
          <cell r="U32" t="str">
            <v>KTR</v>
          </cell>
          <cell r="V32" t="str">
            <v>KATARI</v>
          </cell>
          <cell r="W32" t="str">
            <v>N</v>
          </cell>
          <cell r="X32">
            <v>0</v>
          </cell>
          <cell r="AD32">
            <v>0</v>
          </cell>
        </row>
        <row r="33">
          <cell r="U33" t="str">
            <v>LCS</v>
          </cell>
          <cell r="V33" t="str">
            <v>LOS CUSIS</v>
          </cell>
          <cell r="W33" t="str">
            <v>N</v>
          </cell>
          <cell r="X33">
            <v>887.38709677419354</v>
          </cell>
          <cell r="Y33">
            <v>887.38709677419354</v>
          </cell>
          <cell r="Z33">
            <v>34.861290322580636</v>
          </cell>
          <cell r="AB33">
            <v>81.548387096774192</v>
          </cell>
          <cell r="AC33">
            <v>885.38709677419354</v>
          </cell>
          <cell r="AD33">
            <v>531.61290322580646</v>
          </cell>
          <cell r="AJ33">
            <v>36.645161290322584</v>
          </cell>
          <cell r="AL33">
            <v>494.96774193548384</v>
          </cell>
        </row>
        <row r="34">
          <cell r="U34" t="str">
            <v>MCT</v>
          </cell>
          <cell r="V34" t="str">
            <v>MONTECRISTO</v>
          </cell>
          <cell r="W34" t="str">
            <v>N</v>
          </cell>
          <cell r="X34">
            <v>21.193548387096776</v>
          </cell>
          <cell r="Y34">
            <v>21.193548387096776</v>
          </cell>
          <cell r="Z34">
            <v>50.061290322580653</v>
          </cell>
          <cell r="AB34">
            <v>0</v>
          </cell>
          <cell r="AC34">
            <v>19.35483870967742</v>
          </cell>
          <cell r="AD34">
            <v>286.61290322580646</v>
          </cell>
          <cell r="AL34">
            <v>286.61290322580646</v>
          </cell>
        </row>
        <row r="35">
          <cell r="U35" t="str">
            <v>PJS</v>
          </cell>
          <cell r="V35" t="str">
            <v>PATUJUSAL</v>
          </cell>
          <cell r="W35" t="str">
            <v>N</v>
          </cell>
          <cell r="X35">
            <v>1910.6774193548388</v>
          </cell>
          <cell r="Y35">
            <v>1910.6774193548388</v>
          </cell>
          <cell r="Z35">
            <v>34.4258064516129</v>
          </cell>
          <cell r="AB35">
            <v>337.96774193548384</v>
          </cell>
          <cell r="AC35">
            <v>1896.0967741935483</v>
          </cell>
          <cell r="AD35">
            <v>1240.0322580645161</v>
          </cell>
          <cell r="AJ35">
            <v>59.354838709677416</v>
          </cell>
          <cell r="AL35">
            <v>1180.6774193548388</v>
          </cell>
        </row>
        <row r="36">
          <cell r="U36" t="str">
            <v>SNQ</v>
          </cell>
          <cell r="V36" t="str">
            <v>SAN ROQUE</v>
          </cell>
          <cell r="W36" t="str">
            <v>N</v>
          </cell>
          <cell r="X36">
            <v>519.45161290322585</v>
          </cell>
          <cell r="Y36">
            <v>394.67741935483872</v>
          </cell>
          <cell r="Z36">
            <v>71</v>
          </cell>
          <cell r="AB36">
            <v>225.2258064516129</v>
          </cell>
          <cell r="AC36">
            <v>571.9677419354839</v>
          </cell>
          <cell r="AD36">
            <v>20766.516129032258</v>
          </cell>
          <cell r="AF36">
            <v>20294.580645161292</v>
          </cell>
          <cell r="AH36">
            <v>173.41935483870967</v>
          </cell>
          <cell r="AJ36">
            <v>259.67741935483872</v>
          </cell>
          <cell r="AL36">
            <v>38.838709677419352</v>
          </cell>
        </row>
        <row r="37">
          <cell r="U37" t="str">
            <v>SNQ</v>
          </cell>
          <cell r="V37" t="str">
            <v>PLANTA</v>
          </cell>
          <cell r="W37" t="str">
            <v>N</v>
          </cell>
          <cell r="AA37">
            <v>124.7741935483871</v>
          </cell>
          <cell r="AG37">
            <v>20759.290322580644</v>
          </cell>
          <cell r="AH37">
            <v>173.41935483870967</v>
          </cell>
          <cell r="AJ37">
            <v>259.67741935483872</v>
          </cell>
          <cell r="AK37">
            <v>20294.580645161292</v>
          </cell>
        </row>
        <row r="38">
          <cell r="U38" t="str">
            <v>VGR</v>
          </cell>
          <cell r="V38" t="str">
            <v>VUELTA GRANDE</v>
          </cell>
          <cell r="W38" t="str">
            <v>E</v>
          </cell>
          <cell r="X38">
            <v>2083.7419354838707</v>
          </cell>
          <cell r="Y38">
            <v>1242.9677419354839</v>
          </cell>
          <cell r="Z38">
            <v>68.843870967741921</v>
          </cell>
          <cell r="AB38">
            <v>176.41935483870967</v>
          </cell>
          <cell r="AC38">
            <v>2253.4193548387098</v>
          </cell>
          <cell r="AD38">
            <v>91766.322580645166</v>
          </cell>
          <cell r="AE38">
            <v>45126.645161290326</v>
          </cell>
          <cell r="AF38">
            <v>39356.290322580644</v>
          </cell>
          <cell r="AH38">
            <v>3852.3548387096776</v>
          </cell>
          <cell r="AJ38">
            <v>2994</v>
          </cell>
          <cell r="AL38">
            <v>437.03225806451616</v>
          </cell>
        </row>
        <row r="39">
          <cell r="U39" t="str">
            <v>VGR</v>
          </cell>
          <cell r="V39" t="str">
            <v>PLANTA</v>
          </cell>
          <cell r="W39" t="str">
            <v>E</v>
          </cell>
          <cell r="AA39">
            <v>840.77419354838707</v>
          </cell>
          <cell r="AG39">
            <v>91749.548387096773</v>
          </cell>
          <cell r="AH39">
            <v>3852.3548387096776</v>
          </cell>
          <cell r="AI39">
            <v>307.67451612903227</v>
          </cell>
          <cell r="AJ39">
            <v>2994</v>
          </cell>
          <cell r="AK39">
            <v>39356.290322580644</v>
          </cell>
          <cell r="AL39">
            <v>437.03225806451616</v>
          </cell>
        </row>
        <row r="40">
          <cell r="U40" t="str">
            <v>TOTAL CHACO</v>
          </cell>
          <cell r="X40">
            <v>8223.7096774193542</v>
          </cell>
          <cell r="Y40">
            <v>6891.7741935483873</v>
          </cell>
          <cell r="AA40">
            <v>1331.9354838709678</v>
          </cell>
          <cell r="AB40">
            <v>1995.6774193548388</v>
          </cell>
          <cell r="AC40">
            <v>8431.1935483870966</v>
          </cell>
          <cell r="AD40">
            <v>157290.96774193548</v>
          </cell>
          <cell r="AE40">
            <v>45126.645161290326</v>
          </cell>
          <cell r="AF40">
            <v>97048.096774193546</v>
          </cell>
          <cell r="AH40">
            <v>6126.677419354839</v>
          </cell>
          <cell r="AI40">
            <v>492.83290322580649</v>
          </cell>
          <cell r="AJ40">
            <v>4669.5806451612907</v>
          </cell>
          <cell r="AL40">
            <v>4319.9677419354839</v>
          </cell>
        </row>
        <row r="41">
          <cell r="U41" t="str">
            <v xml:space="preserve">  VINTAGE PETROLEUM BOLIVIANA  LTD.</v>
          </cell>
        </row>
        <row r="42">
          <cell r="U42" t="str">
            <v>CHS</v>
          </cell>
          <cell r="V42" t="str">
            <v>CHACO SUR</v>
          </cell>
          <cell r="W42" t="str">
            <v>N</v>
          </cell>
          <cell r="X42">
            <v>281.67741935483872</v>
          </cell>
          <cell r="Y42">
            <v>252.2258064516129</v>
          </cell>
          <cell r="Z42">
            <v>73.09032258064515</v>
          </cell>
          <cell r="AA42">
            <v>29.451612903225808</v>
          </cell>
          <cell r="AB42">
            <v>2.838709677419355</v>
          </cell>
          <cell r="AC42">
            <v>192.67741935483872</v>
          </cell>
          <cell r="AD42">
            <v>14986.483870967742</v>
          </cell>
          <cell r="AF42">
            <v>14617.741935483871</v>
          </cell>
          <cell r="AH42">
            <v>35.741935483870968</v>
          </cell>
          <cell r="AJ42">
            <v>333</v>
          </cell>
        </row>
        <row r="43">
          <cell r="U43" t="str">
            <v>NJL</v>
          </cell>
          <cell r="V43" t="str">
            <v>NARANJILLOS</v>
          </cell>
          <cell r="W43" t="str">
            <v>N</v>
          </cell>
          <cell r="X43">
            <v>27.838709677419356</v>
          </cell>
          <cell r="Y43">
            <v>27.838709677419356</v>
          </cell>
          <cell r="Z43">
            <v>2.0394540942928043</v>
          </cell>
          <cell r="AA43">
            <v>0</v>
          </cell>
          <cell r="AB43">
            <v>8.935483870967742</v>
          </cell>
          <cell r="AC43">
            <v>0</v>
          </cell>
          <cell r="AD43">
            <v>3989.3870967741937</v>
          </cell>
          <cell r="AE43">
            <v>0</v>
          </cell>
          <cell r="AF43">
            <v>3816.1612903225805</v>
          </cell>
          <cell r="AG43">
            <v>481.64516129032256</v>
          </cell>
          <cell r="AH43">
            <v>0</v>
          </cell>
          <cell r="AI43">
            <v>0</v>
          </cell>
          <cell r="AJ43">
            <v>132.32258064516128</v>
          </cell>
          <cell r="AK43">
            <v>0</v>
          </cell>
          <cell r="AL43">
            <v>40.903225806451616</v>
          </cell>
        </row>
        <row r="44">
          <cell r="U44" t="str">
            <v>ÑPC</v>
          </cell>
          <cell r="V44" t="str">
            <v>ÑUPUCO</v>
          </cell>
          <cell r="W44" t="str">
            <v>N</v>
          </cell>
          <cell r="X44">
            <v>271.67741935483872</v>
          </cell>
          <cell r="Y44">
            <v>241.83870967741936</v>
          </cell>
          <cell r="Z44">
            <v>73.09032258064515</v>
          </cell>
          <cell r="AA44">
            <v>29.838709677419356</v>
          </cell>
          <cell r="AB44">
            <v>11.258064516129032</v>
          </cell>
          <cell r="AC44">
            <v>157.09677419354838</v>
          </cell>
          <cell r="AD44">
            <v>15215.290322580646</v>
          </cell>
          <cell r="AF44">
            <v>14861.967741935483</v>
          </cell>
          <cell r="AH44">
            <v>35.161290322580648</v>
          </cell>
          <cell r="AJ44">
            <v>318.16129032258067</v>
          </cell>
          <cell r="AL44">
            <v>0</v>
          </cell>
        </row>
        <row r="45">
          <cell r="U45" t="str">
            <v>PVN</v>
          </cell>
          <cell r="V45" t="str">
            <v>PORVENIR</v>
          </cell>
          <cell r="W45" t="str">
            <v>E</v>
          </cell>
          <cell r="X45">
            <v>82.774193548387103</v>
          </cell>
          <cell r="Y45">
            <v>73.870967741935488</v>
          </cell>
          <cell r="Z45">
            <v>73.09032258064515</v>
          </cell>
          <cell r="AA45">
            <v>8.9032258064516121</v>
          </cell>
          <cell r="AB45">
            <v>9.67741935483871</v>
          </cell>
          <cell r="AC45">
            <v>51.548387096774192</v>
          </cell>
          <cell r="AD45">
            <v>3768.8064516129034</v>
          </cell>
          <cell r="AF45">
            <v>3625.7741935483873</v>
          </cell>
          <cell r="AH45">
            <v>8.9032258064516121</v>
          </cell>
          <cell r="AJ45">
            <v>99.354838709677423</v>
          </cell>
          <cell r="AL45">
            <v>34.774193548387096</v>
          </cell>
        </row>
        <row r="46">
          <cell r="U46" t="str">
            <v>TOTAL</v>
          </cell>
          <cell r="X46">
            <v>663.9677419354839</v>
          </cell>
          <cell r="Y46">
            <v>595.77419354838707</v>
          </cell>
          <cell r="AA46">
            <v>68.193548387096769</v>
          </cell>
          <cell r="AB46">
            <v>32.70967741935484</v>
          </cell>
          <cell r="AC46">
            <v>401.32258064516128</v>
          </cell>
          <cell r="AD46">
            <v>37959.967741935485</v>
          </cell>
          <cell r="AF46">
            <v>36921.645161290326</v>
          </cell>
          <cell r="AH46">
            <v>79.806451612903231</v>
          </cell>
          <cell r="AJ46">
            <v>882.83870967741939</v>
          </cell>
          <cell r="AL46">
            <v>75.677419354838705</v>
          </cell>
        </row>
        <row r="47">
          <cell r="U47" t="str">
            <v xml:space="preserve">  MAXUS BOLIVIA INC.</v>
          </cell>
        </row>
        <row r="48">
          <cell r="U48" t="str">
            <v>CBT</v>
          </cell>
          <cell r="V48" t="str">
            <v>CAMBEITI</v>
          </cell>
          <cell r="W48" t="str">
            <v>N</v>
          </cell>
          <cell r="X48">
            <v>67.677419354838705</v>
          </cell>
          <cell r="Y48">
            <v>67.677419354838705</v>
          </cell>
          <cell r="AB48">
            <v>5.5161290322580649</v>
          </cell>
          <cell r="AC48">
            <v>79.322580645161295</v>
          </cell>
          <cell r="AD48">
            <v>925.0322580645161</v>
          </cell>
          <cell r="AJ48">
            <v>221.12903225806451</v>
          </cell>
          <cell r="AL48">
            <v>703.90322580645159</v>
          </cell>
        </row>
        <row r="49">
          <cell r="U49" t="str">
            <v>MGD</v>
          </cell>
          <cell r="V49" t="str">
            <v>MONTEAGUDO</v>
          </cell>
          <cell r="W49" t="str">
            <v>N</v>
          </cell>
          <cell r="X49">
            <v>1212.3870967741937</v>
          </cell>
          <cell r="Y49">
            <v>1212.3870967741937</v>
          </cell>
          <cell r="AB49">
            <v>205.19354838709677</v>
          </cell>
          <cell r="AC49">
            <v>1155.7741935483871</v>
          </cell>
          <cell r="AD49">
            <v>6396.2258064516127</v>
          </cell>
          <cell r="AJ49">
            <v>567.74193548387098</v>
          </cell>
          <cell r="AL49">
            <v>5828.4838709677415</v>
          </cell>
        </row>
        <row r="50">
          <cell r="U50" t="str">
            <v>PLM</v>
          </cell>
          <cell r="V50" t="str">
            <v>PALOMA</v>
          </cell>
          <cell r="W50" t="str">
            <v>N</v>
          </cell>
          <cell r="X50">
            <v>7729.7419354838712</v>
          </cell>
          <cell r="Y50">
            <v>7468.5806451612907</v>
          </cell>
          <cell r="AA50">
            <v>261.16129032258067</v>
          </cell>
          <cell r="AB50">
            <v>251.16129032258064</v>
          </cell>
          <cell r="AC50">
            <v>7414.0322580645161</v>
          </cell>
          <cell r="AD50">
            <v>41946.032258064515</v>
          </cell>
          <cell r="AE50">
            <v>27174.580645161292</v>
          </cell>
          <cell r="AH50">
            <v>1034.3548387096773</v>
          </cell>
          <cell r="AI50">
            <v>201.62161290322578</v>
          </cell>
          <cell r="AJ50">
            <v>2184.0967741935483</v>
          </cell>
          <cell r="AL50">
            <v>11630.58064516129</v>
          </cell>
        </row>
        <row r="51">
          <cell r="U51" t="str">
            <v>SRB</v>
          </cell>
          <cell r="V51" t="str">
            <v>SURUBI</v>
          </cell>
          <cell r="W51" t="str">
            <v>E</v>
          </cell>
          <cell r="X51">
            <v>3304.2903225806454</v>
          </cell>
          <cell r="Y51">
            <v>3258.3225806451615</v>
          </cell>
          <cell r="AA51">
            <v>45.967741935483872</v>
          </cell>
          <cell r="AB51">
            <v>412.12903225806451</v>
          </cell>
          <cell r="AC51">
            <v>3245.8709677419356</v>
          </cell>
          <cell r="AD51">
            <v>4749.6451612903229</v>
          </cell>
          <cell r="AE51">
            <v>2611</v>
          </cell>
          <cell r="AH51">
            <v>99.741935483870961</v>
          </cell>
          <cell r="AI51">
            <v>39.013225806451601</v>
          </cell>
          <cell r="AJ51">
            <v>946.22580645161293</v>
          </cell>
          <cell r="AL51">
            <v>1028.7741935483871</v>
          </cell>
        </row>
        <row r="52">
          <cell r="U52" t="str">
            <v>SRB-BB</v>
          </cell>
          <cell r="V52" t="str">
            <v>BLOQUE BAJO</v>
          </cell>
          <cell r="W52" t="str">
            <v>N</v>
          </cell>
          <cell r="X52">
            <v>480.51612903225805</v>
          </cell>
          <cell r="Y52">
            <v>470.48387096774195</v>
          </cell>
          <cell r="AA52">
            <v>10.03225806451613</v>
          </cell>
          <cell r="AB52">
            <v>19.870967741935484</v>
          </cell>
          <cell r="AC52">
            <v>467.90322580645159</v>
          </cell>
          <cell r="AD52">
            <v>1028.9032258064517</v>
          </cell>
          <cell r="AE52">
            <v>564.41935483870964</v>
          </cell>
          <cell r="AH52">
            <v>22.225806451612904</v>
          </cell>
          <cell r="AI52">
            <v>7.716129032258066</v>
          </cell>
          <cell r="AJ52">
            <v>208.90322580645162</v>
          </cell>
          <cell r="AL52">
            <v>219.67741935483872</v>
          </cell>
        </row>
        <row r="53">
          <cell r="U53" t="str">
            <v>TOTAL</v>
          </cell>
          <cell r="X53">
            <v>12794.612903225807</v>
          </cell>
          <cell r="Y53">
            <v>12477.451612903225</v>
          </cell>
          <cell r="AA53">
            <v>317.16129032258067</v>
          </cell>
          <cell r="AB53">
            <v>893.87096774193549</v>
          </cell>
          <cell r="AC53">
            <v>12362.903225806451</v>
          </cell>
          <cell r="AD53">
            <v>55045.838709677417</v>
          </cell>
          <cell r="AE53">
            <v>30350</v>
          </cell>
          <cell r="AH53">
            <v>1156.3225806451612</v>
          </cell>
          <cell r="AI53">
            <v>248.35096774193545</v>
          </cell>
          <cell r="AJ53">
            <v>4128.0967741935483</v>
          </cell>
          <cell r="AL53">
            <v>19411.419354838708</v>
          </cell>
        </row>
        <row r="54">
          <cell r="U54" t="str">
            <v xml:space="preserve">  PEREZ COMPANC S.A.</v>
          </cell>
        </row>
        <row r="55">
          <cell r="U55" t="str">
            <v>CAR</v>
          </cell>
          <cell r="V55" t="str">
            <v>CARANDA</v>
          </cell>
          <cell r="W55" t="str">
            <v>E</v>
          </cell>
          <cell r="X55">
            <v>180.93548387096774</v>
          </cell>
          <cell r="Y55">
            <v>180.93548387096774</v>
          </cell>
          <cell r="Z55">
            <v>64.5</v>
          </cell>
          <cell r="AB55">
            <v>109.58064516129032</v>
          </cell>
          <cell r="AC55">
            <v>185.64516129032259</v>
          </cell>
          <cell r="AD55">
            <v>20070</v>
          </cell>
          <cell r="AF55">
            <v>18668.387096774193</v>
          </cell>
          <cell r="AG55">
            <v>19134.516129032258</v>
          </cell>
          <cell r="AH55">
            <v>460.64516129032256</v>
          </cell>
          <cell r="AJ55">
            <v>805.48387096774195</v>
          </cell>
          <cell r="AK55">
            <v>18668.387096774193</v>
          </cell>
          <cell r="AL55">
            <v>135.48387096774192</v>
          </cell>
        </row>
        <row r="56">
          <cell r="U56" t="str">
            <v>CLP</v>
          </cell>
          <cell r="V56" t="str">
            <v>COLPA</v>
          </cell>
          <cell r="W56" t="str">
            <v>E</v>
          </cell>
          <cell r="X56">
            <v>322.12903225806451</v>
          </cell>
          <cell r="Y56">
            <v>170.51612903225808</v>
          </cell>
          <cell r="Z56">
            <v>55.150000000000006</v>
          </cell>
          <cell r="AB56">
            <v>60</v>
          </cell>
          <cell r="AC56">
            <v>168.29032258064515</v>
          </cell>
          <cell r="AD56">
            <v>8454.5161290322576</v>
          </cell>
          <cell r="AF56">
            <v>7151.2903225806449</v>
          </cell>
          <cell r="AG56">
            <v>7490</v>
          </cell>
          <cell r="AH56">
            <v>187.09677419354838</v>
          </cell>
          <cell r="AJ56">
            <v>931.61290322580646</v>
          </cell>
          <cell r="AK56">
            <v>7151.2903225806449</v>
          </cell>
          <cell r="AL56">
            <v>184.51612903225808</v>
          </cell>
        </row>
        <row r="57">
          <cell r="U57" t="str">
            <v>CLP</v>
          </cell>
          <cell r="V57" t="str">
            <v>PLANTA</v>
          </cell>
          <cell r="W57" t="str">
            <v>E</v>
          </cell>
          <cell r="AA57">
            <v>151.61290322580646</v>
          </cell>
          <cell r="AG57">
            <v>26624.516129032258</v>
          </cell>
          <cell r="AH57">
            <v>647.74193548387098</v>
          </cell>
          <cell r="AI57">
            <v>46.291290322580643</v>
          </cell>
          <cell r="AK57">
            <v>25819.677419354837</v>
          </cell>
          <cell r="AL57">
            <v>122.25806451612904</v>
          </cell>
        </row>
        <row r="58">
          <cell r="U58" t="str">
            <v>TOTAL</v>
          </cell>
          <cell r="X58">
            <v>503.06451612903226</v>
          </cell>
          <cell r="Y58">
            <v>351.45161290322579</v>
          </cell>
          <cell r="AA58">
            <v>151.61290322580646</v>
          </cell>
          <cell r="AB58">
            <v>169.58064516129033</v>
          </cell>
          <cell r="AC58">
            <v>353.93548387096774</v>
          </cell>
          <cell r="AD58">
            <v>28524.516129032258</v>
          </cell>
          <cell r="AF58">
            <v>25819.677419354837</v>
          </cell>
          <cell r="AH58">
            <v>647.74193548387098</v>
          </cell>
          <cell r="AI58">
            <v>46.291290322580643</v>
          </cell>
          <cell r="AJ58">
            <v>1737.0967741935483</v>
          </cell>
          <cell r="AL58">
            <v>320</v>
          </cell>
        </row>
        <row r="59">
          <cell r="U59" t="str">
            <v xml:space="preserve">  PLUSPETROL BOLIVIA CORPORATION</v>
          </cell>
        </row>
        <row r="60">
          <cell r="U60" t="str">
            <v>BJO</v>
          </cell>
          <cell r="V60" t="str">
            <v>BERMEJO</v>
          </cell>
          <cell r="W60" t="str">
            <v>E</v>
          </cell>
          <cell r="X60">
            <v>43.729032258064514</v>
          </cell>
          <cell r="Y60">
            <v>43.729032258064514</v>
          </cell>
          <cell r="Z60">
            <v>25.23225806451612</v>
          </cell>
          <cell r="AB60">
            <v>386.19354838709688</v>
          </cell>
          <cell r="AC60">
            <v>71.49677419354839</v>
          </cell>
        </row>
        <row r="61">
          <cell r="U61" t="str">
            <v>BJO-44</v>
          </cell>
          <cell r="V61" t="str">
            <v>X 44</v>
          </cell>
          <cell r="W61" t="str">
            <v>E</v>
          </cell>
          <cell r="X61">
            <v>103.85161290322579</v>
          </cell>
          <cell r="Y61">
            <v>98.780645161290309</v>
          </cell>
          <cell r="Z61">
            <v>56.035483870967767</v>
          </cell>
          <cell r="AA61">
            <v>5.0709677419354833</v>
          </cell>
          <cell r="AB61">
            <v>1535.4838709677417</v>
          </cell>
          <cell r="AC61">
            <v>154.00322580645164</v>
          </cell>
          <cell r="AD61">
            <v>5312.4739677419357</v>
          </cell>
          <cell r="AF61">
            <v>5155.8684516129033</v>
          </cell>
          <cell r="AH61">
            <v>10.865870967741932</v>
          </cell>
          <cell r="AJ61">
            <v>118.40593548387098</v>
          </cell>
          <cell r="AL61">
            <v>27.333709677419357</v>
          </cell>
        </row>
        <row r="62">
          <cell r="U62" t="str">
            <v>TOR</v>
          </cell>
          <cell r="V62" t="str">
            <v>TORO</v>
          </cell>
          <cell r="W62" t="str">
            <v>E</v>
          </cell>
          <cell r="X62">
            <v>140.91935483870967</v>
          </cell>
          <cell r="Y62">
            <v>140.91935483870967</v>
          </cell>
          <cell r="Z62">
            <v>23.79999999999999</v>
          </cell>
          <cell r="AB62">
            <v>509.28709677419357</v>
          </cell>
          <cell r="AC62">
            <v>209.19677419354841</v>
          </cell>
        </row>
        <row r="63">
          <cell r="U63" t="str">
            <v>TOTAL</v>
          </cell>
          <cell r="X63">
            <v>288.5</v>
          </cell>
          <cell r="Y63">
            <v>283.42903225806447</v>
          </cell>
          <cell r="AA63">
            <v>5.0709677419354833</v>
          </cell>
          <cell r="AB63">
            <v>2430.9645161290323</v>
          </cell>
          <cell r="AC63">
            <v>434.69677419354838</v>
          </cell>
          <cell r="AD63">
            <v>5312.4739677419357</v>
          </cell>
          <cell r="AF63">
            <v>5155.8684516129033</v>
          </cell>
          <cell r="AH63">
            <v>10.865870967741932</v>
          </cell>
          <cell r="AJ63">
            <v>118.40593548387098</v>
          </cell>
          <cell r="AL63">
            <v>27.333709677419357</v>
          </cell>
        </row>
        <row r="64">
          <cell r="U64" t="str">
            <v xml:space="preserve">  DONG WON CORPORATION BOLIVIA</v>
          </cell>
        </row>
        <row r="65">
          <cell r="U65" t="str">
            <v>PMR</v>
          </cell>
          <cell r="V65" t="str">
            <v>PALMAR</v>
          </cell>
          <cell r="W65" t="str">
            <v>E</v>
          </cell>
          <cell r="X65">
            <v>4.387096774193548</v>
          </cell>
          <cell r="Y65">
            <v>4.387096774193548</v>
          </cell>
          <cell r="Z65">
            <v>58.445161290322595</v>
          </cell>
          <cell r="AB65">
            <v>43.387096774193552</v>
          </cell>
          <cell r="AC65">
            <v>5.645161290322581</v>
          </cell>
          <cell r="AD65">
            <v>40.935483870967744</v>
          </cell>
          <cell r="AL65">
            <v>40.935483870967744</v>
          </cell>
        </row>
        <row r="66">
          <cell r="U66" t="str">
            <v>PMR-N</v>
          </cell>
          <cell r="V66" t="str">
            <v>PALMAR</v>
          </cell>
          <cell r="W66" t="str">
            <v>N</v>
          </cell>
          <cell r="X66">
            <v>0</v>
          </cell>
          <cell r="Y66">
            <v>0</v>
          </cell>
          <cell r="Z66">
            <v>0</v>
          </cell>
          <cell r="AB66">
            <v>0</v>
          </cell>
          <cell r="AC66">
            <v>7.838709677419355</v>
          </cell>
          <cell r="AD66">
            <v>0</v>
          </cell>
          <cell r="AL66">
            <v>0</v>
          </cell>
        </row>
        <row r="67">
          <cell r="U67" t="str">
            <v>TOTAL</v>
          </cell>
          <cell r="X67">
            <v>4.387096774193548</v>
          </cell>
          <cell r="Y67">
            <v>4.387096774193548</v>
          </cell>
          <cell r="AB67">
            <v>43.387096774193552</v>
          </cell>
          <cell r="AC67">
            <v>13.483870967741936</v>
          </cell>
          <cell r="AD67">
            <v>40.935483870967744</v>
          </cell>
          <cell r="AL67">
            <v>40.935483870967744</v>
          </cell>
        </row>
        <row r="68">
          <cell r="U68" t="str">
            <v xml:space="preserve">  TESORO BOLIVIA PETROLEUM Co.</v>
          </cell>
        </row>
        <row r="69">
          <cell r="U69" t="str">
            <v>EDD</v>
          </cell>
          <cell r="V69" t="str">
            <v>ESCONDIDO</v>
          </cell>
          <cell r="W69" t="str">
            <v>E</v>
          </cell>
          <cell r="X69">
            <v>691.31834853925852</v>
          </cell>
          <cell r="Y69">
            <v>620.42254208764564</v>
          </cell>
          <cell r="Z69">
            <v>69.40645161290324</v>
          </cell>
          <cell r="AA69">
            <v>70.895806451612899</v>
          </cell>
          <cell r="AB69">
            <v>5.709677419354839</v>
          </cell>
          <cell r="AC69">
            <v>692.82322580645155</v>
          </cell>
          <cell r="AD69">
            <v>24952.290322580644</v>
          </cell>
          <cell r="AF69">
            <v>23325.806451612902</v>
          </cell>
          <cell r="AH69">
            <v>161.90322580645162</v>
          </cell>
          <cell r="AJ69">
            <v>170.2258064516129</v>
          </cell>
          <cell r="AL69">
            <v>1294.3548387096773</v>
          </cell>
        </row>
        <row r="70">
          <cell r="U70" t="str">
            <v>LVT</v>
          </cell>
          <cell r="V70" t="str">
            <v>LA VERTIENTE</v>
          </cell>
          <cell r="W70" t="str">
            <v>E</v>
          </cell>
          <cell r="X70">
            <v>400.99358694461239</v>
          </cell>
          <cell r="Y70">
            <v>353.46874823493499</v>
          </cell>
          <cell r="Z70">
            <v>69.40645161290324</v>
          </cell>
          <cell r="AA70">
            <v>47.52483870967739</v>
          </cell>
          <cell r="AB70">
            <v>178.16129032258064</v>
          </cell>
          <cell r="AC70">
            <v>402.89354838709681</v>
          </cell>
          <cell r="AD70">
            <v>14500.806451612903</v>
          </cell>
          <cell r="AF70">
            <v>13536.774193548386</v>
          </cell>
          <cell r="AH70">
            <v>99.774193548387103</v>
          </cell>
          <cell r="AJ70">
            <v>113.80645161290323</v>
          </cell>
          <cell r="AL70">
            <v>750.45161290322585</v>
          </cell>
        </row>
        <row r="71">
          <cell r="U71" t="str">
            <v>LSR</v>
          </cell>
          <cell r="V71" t="str">
            <v>LOS SURIS</v>
          </cell>
          <cell r="W71" t="str">
            <v>N</v>
          </cell>
          <cell r="X71">
            <v>0.52193548387096778</v>
          </cell>
          <cell r="AA71">
            <v>0.52193548387096778</v>
          </cell>
          <cell r="AD71">
            <v>369.90322580645159</v>
          </cell>
          <cell r="AF71">
            <v>330.83870967741933</v>
          </cell>
          <cell r="AH71">
            <v>2.129032258064516</v>
          </cell>
          <cell r="AJ71">
            <v>1.2903225806451613</v>
          </cell>
          <cell r="AL71">
            <v>35.645161290322584</v>
          </cell>
        </row>
        <row r="72">
          <cell r="U72" t="str">
            <v>TGT</v>
          </cell>
          <cell r="V72" t="str">
            <v>TAIGUATI</v>
          </cell>
          <cell r="W72" t="str">
            <v>E</v>
          </cell>
          <cell r="X72">
            <v>25.93870967741935</v>
          </cell>
          <cell r="Y72">
            <v>22.074838709677419</v>
          </cell>
          <cell r="Z72">
            <v>67</v>
          </cell>
          <cell r="AA72">
            <v>3.8638709677419349</v>
          </cell>
          <cell r="AB72">
            <v>64.322580645161295</v>
          </cell>
          <cell r="AC72">
            <v>21.232258064516131</v>
          </cell>
          <cell r="AD72">
            <v>1125.516129032258</v>
          </cell>
          <cell r="AF72">
            <v>1048.7741935483871</v>
          </cell>
          <cell r="AH72">
            <v>8.064516129032258</v>
          </cell>
          <cell r="AJ72">
            <v>9.258064516129032</v>
          </cell>
          <cell r="AL72">
            <v>59.41935483870968</v>
          </cell>
        </row>
        <row r="73">
          <cell r="U73" t="str">
            <v>TOTAL</v>
          </cell>
          <cell r="X73">
            <v>1118.7725806451613</v>
          </cell>
          <cell r="Y73">
            <v>995.96612903225798</v>
          </cell>
          <cell r="AA73">
            <v>122.8064516129032</v>
          </cell>
          <cell r="AB73">
            <v>248.19354838709677</v>
          </cell>
          <cell r="AC73">
            <v>1116.9490322580646</v>
          </cell>
          <cell r="AD73">
            <v>40948.516129032258</v>
          </cell>
          <cell r="AF73">
            <v>38242.193548387098</v>
          </cell>
          <cell r="AH73">
            <v>271.87096774193549</v>
          </cell>
          <cell r="AJ73">
            <v>294.58064516129031</v>
          </cell>
          <cell r="AL73">
            <v>2139.8709677419356</v>
          </cell>
        </row>
        <row r="74">
          <cell r="U74" t="str">
            <v xml:space="preserve">    RTB- GAMMA (CEE)</v>
          </cell>
        </row>
        <row r="75">
          <cell r="U75" t="str">
            <v>TTR</v>
          </cell>
          <cell r="V75" t="str">
            <v>TATARENDA</v>
          </cell>
          <cell r="W75" t="str">
            <v>N</v>
          </cell>
          <cell r="X75">
            <v>65.645161290322577</v>
          </cell>
          <cell r="Y75">
            <v>65.645161290322577</v>
          </cell>
          <cell r="AB75">
            <v>289.48387096774195</v>
          </cell>
          <cell r="AC75">
            <v>63.645161290322584</v>
          </cell>
          <cell r="AD75">
            <v>240.96774193548387</v>
          </cell>
          <cell r="AJ75">
            <v>38.967741935483872</v>
          </cell>
          <cell r="AL75">
            <v>202</v>
          </cell>
        </row>
        <row r="76">
          <cell r="U76" t="str">
            <v>TOTAL</v>
          </cell>
          <cell r="X76">
            <v>65.645161290322577</v>
          </cell>
          <cell r="Y76">
            <v>65.645161290322577</v>
          </cell>
          <cell r="AB76">
            <v>289.48387096774195</v>
          </cell>
          <cell r="AC76">
            <v>63.645161290322584</v>
          </cell>
          <cell r="AD76">
            <v>240.96774193548387</v>
          </cell>
          <cell r="AJ76">
            <v>38.967741935483872</v>
          </cell>
          <cell r="AL76">
            <v>202</v>
          </cell>
        </row>
        <row r="77">
          <cell r="U77" t="str">
            <v>TOTAL NACIONAL</v>
          </cell>
          <cell r="X77">
            <v>31759.498387096774</v>
          </cell>
          <cell r="Y77">
            <v>29269.169354838708</v>
          </cell>
          <cell r="AA77">
            <v>2490.3290322580642</v>
          </cell>
          <cell r="AB77">
            <v>10724.964516129034</v>
          </cell>
          <cell r="AC77">
            <v>31242.581290322581</v>
          </cell>
          <cell r="AD77">
            <v>529513.53848387091</v>
          </cell>
          <cell r="AE77">
            <v>170368.74193548388</v>
          </cell>
          <cell r="AF77">
            <v>301777.51361290325</v>
          </cell>
          <cell r="AH77">
            <v>10471.736838709678</v>
          </cell>
          <cell r="AI77">
            <v>1245.2269677419356</v>
          </cell>
          <cell r="AJ77">
            <v>15926.502709677419</v>
          </cell>
          <cell r="AL77">
            <v>30969.043387096772</v>
          </cell>
        </row>
        <row r="79">
          <cell r="U79" t="str">
            <v>cc  :</v>
          </cell>
          <cell r="V79" t="str">
            <v>VPNC - VPO - GPL(LPZ)</v>
          </cell>
        </row>
        <row r="80">
          <cell r="U80" t="str">
            <v>cc  :</v>
          </cell>
          <cell r="V80" t="str">
            <v>DGFC - GCXE - GCEG</v>
          </cell>
        </row>
      </sheetData>
      <sheetData sheetId="17" refreshError="1">
        <row r="1">
          <cell r="J1" t="str">
            <v>YACIMIENTOS PETROLIFEROS FISCALES BOLIVIANOS</v>
          </cell>
          <cell r="R1">
            <v>1</v>
          </cell>
        </row>
        <row r="2">
          <cell r="J2" t="str">
            <v>INFORME OPERATIVO MENSUAL DE PRODUCCION NACIONAL</v>
          </cell>
        </row>
        <row r="3">
          <cell r="J3" t="str">
            <v>J U L I O     D E   1 9 9 9</v>
          </cell>
        </row>
        <row r="5">
          <cell r="A5" t="str">
            <v>DEPARTAMENTOS      CAMPOS</v>
          </cell>
          <cell r="D5" t="str">
            <v>L I Q U I D O S  EN BBLS</v>
          </cell>
          <cell r="J5" t="str">
            <v>G A S    EN    MPC</v>
          </cell>
        </row>
        <row r="6">
          <cell r="D6" t="str">
            <v>PRO-</v>
          </cell>
          <cell r="E6" t="str">
            <v>PET.</v>
          </cell>
          <cell r="F6" t="str">
            <v>DENS.</v>
          </cell>
          <cell r="G6" t="str">
            <v>GASO-</v>
          </cell>
          <cell r="H6" t="str">
            <v>AGUA</v>
          </cell>
          <cell r="I6" t="str">
            <v>PET.</v>
          </cell>
          <cell r="J6" t="str">
            <v>PRO-</v>
          </cell>
          <cell r="K6" t="str">
            <v>INYEC-</v>
          </cell>
          <cell r="L6" t="str">
            <v xml:space="preserve">ENT. </v>
          </cell>
          <cell r="M6" t="str">
            <v>ENT.</v>
          </cell>
          <cell r="N6" t="str">
            <v>LICUA-</v>
          </cell>
          <cell r="O6" t="str">
            <v>GLP</v>
          </cell>
          <cell r="P6" t="str">
            <v>COM-</v>
          </cell>
          <cell r="Q6" t="str">
            <v>RESI-</v>
          </cell>
          <cell r="R6" t="str">
            <v>QUEMA-</v>
          </cell>
        </row>
        <row r="7">
          <cell r="D7" t="str">
            <v>DUC.</v>
          </cell>
          <cell r="E7" t="str">
            <v>COND.</v>
          </cell>
          <cell r="F7" t="str">
            <v>(º API)</v>
          </cell>
          <cell r="G7" t="str">
            <v>LINA</v>
          </cell>
          <cell r="I7" t="str">
            <v>ENT.</v>
          </cell>
          <cell r="J7" t="str">
            <v>DUC.</v>
          </cell>
          <cell r="K7" t="str">
            <v>CION</v>
          </cell>
          <cell r="L7" t="str">
            <v>GASOD.</v>
          </cell>
          <cell r="M7" t="str">
            <v>PROC.</v>
          </cell>
          <cell r="N7" t="str">
            <v>BLES</v>
          </cell>
          <cell r="O7" t="str">
            <v>MC</v>
          </cell>
          <cell r="P7" t="str">
            <v>BUST.</v>
          </cell>
          <cell r="Q7" t="str">
            <v>DUAL</v>
          </cell>
          <cell r="R7" t="str">
            <v>DO</v>
          </cell>
        </row>
        <row r="8">
          <cell r="A8" t="str">
            <v>S A N T A    C R U Z</v>
          </cell>
        </row>
        <row r="10">
          <cell r="A10" t="str">
            <v>ARN</v>
          </cell>
          <cell r="B10" t="str">
            <v>ARROYO NEGRO</v>
          </cell>
          <cell r="C10" t="str">
            <v>N</v>
          </cell>
          <cell r="D10">
            <v>849</v>
          </cell>
          <cell r="E10">
            <v>849</v>
          </cell>
          <cell r="F10">
            <v>43.274999999999999</v>
          </cell>
          <cell r="I10">
            <v>849</v>
          </cell>
          <cell r="J10">
            <v>0</v>
          </cell>
          <cell r="R10">
            <v>0</v>
          </cell>
        </row>
        <row r="11">
          <cell r="A11" t="str">
            <v>CBT</v>
          </cell>
          <cell r="B11" t="str">
            <v>CAMBEITI</v>
          </cell>
          <cell r="C11" t="str">
            <v>N</v>
          </cell>
          <cell r="D11">
            <v>2098</v>
          </cell>
          <cell r="E11">
            <v>2098</v>
          </cell>
          <cell r="H11">
            <v>171</v>
          </cell>
          <cell r="I11">
            <v>2459</v>
          </cell>
          <cell r="J11">
            <v>28676</v>
          </cell>
          <cell r="P11">
            <v>6855</v>
          </cell>
          <cell r="R11">
            <v>21821</v>
          </cell>
        </row>
        <row r="12">
          <cell r="A12" t="str">
            <v>CAM</v>
          </cell>
          <cell r="B12" t="str">
            <v>CAMIRI</v>
          </cell>
          <cell r="C12" t="str">
            <v>N</v>
          </cell>
          <cell r="D12">
            <v>7998</v>
          </cell>
          <cell r="E12">
            <v>7998</v>
          </cell>
          <cell r="F12">
            <v>51.906451612903233</v>
          </cell>
          <cell r="H12">
            <v>477</v>
          </cell>
          <cell r="I12">
            <v>7172</v>
          </cell>
          <cell r="J12">
            <v>17903</v>
          </cell>
          <cell r="P12">
            <v>9300</v>
          </cell>
          <cell r="R12">
            <v>8603</v>
          </cell>
        </row>
        <row r="13">
          <cell r="A13" t="str">
            <v>CAR</v>
          </cell>
          <cell r="B13" t="str">
            <v>CARANDA</v>
          </cell>
          <cell r="C13" t="str">
            <v>E</v>
          </cell>
          <cell r="D13">
            <v>5609</v>
          </cell>
          <cell r="E13">
            <v>5609</v>
          </cell>
          <cell r="F13">
            <v>64.5</v>
          </cell>
          <cell r="H13">
            <v>3397</v>
          </cell>
          <cell r="I13">
            <v>5755</v>
          </cell>
          <cell r="J13">
            <v>622170</v>
          </cell>
          <cell r="L13">
            <v>578720</v>
          </cell>
          <cell r="M13">
            <v>593170</v>
          </cell>
          <cell r="N13">
            <v>14280</v>
          </cell>
          <cell r="P13">
            <v>24970</v>
          </cell>
          <cell r="Q13">
            <v>578720</v>
          </cell>
          <cell r="R13">
            <v>4200</v>
          </cell>
        </row>
        <row r="14">
          <cell r="A14" t="str">
            <v>CCB</v>
          </cell>
          <cell r="B14" t="str">
            <v>CASCABEL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L14">
            <v>0</v>
          </cell>
          <cell r="R14">
            <v>0</v>
          </cell>
        </row>
        <row r="15">
          <cell r="A15" t="str">
            <v>CBR</v>
          </cell>
          <cell r="B15" t="str">
            <v>COBRA</v>
          </cell>
          <cell r="C15" t="str">
            <v>N</v>
          </cell>
        </row>
        <row r="16">
          <cell r="A16" t="str">
            <v>CLP</v>
          </cell>
          <cell r="B16" t="str">
            <v>COLPA</v>
          </cell>
          <cell r="C16" t="str">
            <v>E</v>
          </cell>
          <cell r="D16">
            <v>9986</v>
          </cell>
          <cell r="E16">
            <v>5286</v>
          </cell>
          <cell r="F16">
            <v>55.150000000000006</v>
          </cell>
          <cell r="H16">
            <v>1860</v>
          </cell>
          <cell r="I16">
            <v>5217</v>
          </cell>
          <cell r="J16">
            <v>262090</v>
          </cell>
          <cell r="L16">
            <v>221690</v>
          </cell>
          <cell r="M16">
            <v>232190</v>
          </cell>
          <cell r="N16">
            <v>5800</v>
          </cell>
          <cell r="P16">
            <v>28880</v>
          </cell>
          <cell r="Q16">
            <v>221690</v>
          </cell>
          <cell r="R16">
            <v>5720</v>
          </cell>
        </row>
        <row r="17">
          <cell r="A17" t="str">
            <v>CLP</v>
          </cell>
          <cell r="B17" t="str">
            <v>PLANTA</v>
          </cell>
          <cell r="C17" t="str">
            <v>E</v>
          </cell>
          <cell r="G17">
            <v>4700</v>
          </cell>
          <cell r="M17">
            <v>825360</v>
          </cell>
          <cell r="N17">
            <v>20080</v>
          </cell>
          <cell r="O17">
            <v>1435.03</v>
          </cell>
          <cell r="Q17">
            <v>800410</v>
          </cell>
          <cell r="R17">
            <v>3790</v>
          </cell>
        </row>
        <row r="18">
          <cell r="A18" t="str">
            <v>GRY</v>
          </cell>
          <cell r="B18" t="str">
            <v>GUAIRUY</v>
          </cell>
          <cell r="C18" t="str">
            <v>N</v>
          </cell>
          <cell r="D18">
            <v>1770</v>
          </cell>
          <cell r="E18">
            <v>1770</v>
          </cell>
          <cell r="F18">
            <v>46.116129032258065</v>
          </cell>
          <cell r="I18">
            <v>1608</v>
          </cell>
          <cell r="J18">
            <v>0</v>
          </cell>
        </row>
        <row r="19">
          <cell r="A19" t="str">
            <v>HSR</v>
          </cell>
          <cell r="B19" t="str">
            <v>H.SUAREZ R.</v>
          </cell>
          <cell r="C19" t="str">
            <v>N</v>
          </cell>
          <cell r="D19">
            <v>2601</v>
          </cell>
          <cell r="E19">
            <v>2601</v>
          </cell>
          <cell r="F19">
            <v>34.316129032258061</v>
          </cell>
          <cell r="H19">
            <v>5131</v>
          </cell>
          <cell r="I19">
            <v>2573</v>
          </cell>
          <cell r="J19">
            <v>7470</v>
          </cell>
          <cell r="P19">
            <v>1013</v>
          </cell>
          <cell r="R19">
            <v>6457</v>
          </cell>
        </row>
        <row r="20">
          <cell r="A20" t="str">
            <v>LPÑ</v>
          </cell>
          <cell r="B20" t="str">
            <v>LA PEÑA</v>
          </cell>
          <cell r="C20" t="str">
            <v>N</v>
          </cell>
          <cell r="D20">
            <v>19212</v>
          </cell>
          <cell r="E20">
            <v>19212</v>
          </cell>
          <cell r="F20">
            <v>45.312903225806444</v>
          </cell>
          <cell r="H20">
            <v>32481</v>
          </cell>
          <cell r="I20">
            <v>19369</v>
          </cell>
          <cell r="J20">
            <v>41828</v>
          </cell>
          <cell r="P20">
            <v>7822</v>
          </cell>
          <cell r="R20">
            <v>34006</v>
          </cell>
        </row>
        <row r="21">
          <cell r="A21" t="str">
            <v>LCS</v>
          </cell>
          <cell r="B21" t="str">
            <v>LOS CUSIS</v>
          </cell>
          <cell r="C21" t="str">
            <v>N</v>
          </cell>
          <cell r="D21">
            <v>27509</v>
          </cell>
          <cell r="E21">
            <v>27509</v>
          </cell>
          <cell r="F21">
            <v>34.861290322580636</v>
          </cell>
          <cell r="H21">
            <v>2528</v>
          </cell>
          <cell r="I21">
            <v>27447</v>
          </cell>
          <cell r="J21">
            <v>16480</v>
          </cell>
          <cell r="P21">
            <v>1136</v>
          </cell>
          <cell r="R21">
            <v>15344</v>
          </cell>
        </row>
        <row r="22">
          <cell r="A22" t="str">
            <v>MCT</v>
          </cell>
          <cell r="B22" t="str">
            <v>MONTECRISTO</v>
          </cell>
          <cell r="C22" t="str">
            <v>N</v>
          </cell>
          <cell r="D22">
            <v>657</v>
          </cell>
          <cell r="E22">
            <v>657</v>
          </cell>
          <cell r="F22">
            <v>50.061290322580653</v>
          </cell>
          <cell r="I22">
            <v>600</v>
          </cell>
          <cell r="J22">
            <v>8885</v>
          </cell>
          <cell r="R22">
            <v>8885</v>
          </cell>
        </row>
        <row r="23">
          <cell r="A23" t="str">
            <v>NJL</v>
          </cell>
          <cell r="B23" t="str">
            <v>NARANJILLOS</v>
          </cell>
          <cell r="C23" t="str">
            <v>N</v>
          </cell>
          <cell r="D23">
            <v>863</v>
          </cell>
          <cell r="E23">
            <v>863</v>
          </cell>
          <cell r="F23">
            <v>63.223076923076931</v>
          </cell>
          <cell r="H23">
            <v>277</v>
          </cell>
          <cell r="J23">
            <v>123671</v>
          </cell>
          <cell r="L23">
            <v>118301</v>
          </cell>
          <cell r="M23">
            <v>14931</v>
          </cell>
          <cell r="P23">
            <v>4102</v>
          </cell>
          <cell r="R23">
            <v>1268</v>
          </cell>
        </row>
        <row r="24">
          <cell r="A24" t="str">
            <v>PMR</v>
          </cell>
          <cell r="B24" t="str">
            <v>PALMAR</v>
          </cell>
          <cell r="C24" t="str">
            <v>N</v>
          </cell>
          <cell r="D24">
            <v>0</v>
          </cell>
          <cell r="E24">
            <v>0</v>
          </cell>
          <cell r="F24">
            <v>0</v>
          </cell>
          <cell r="H24">
            <v>0</v>
          </cell>
          <cell r="I24">
            <v>243</v>
          </cell>
          <cell r="J24">
            <v>0</v>
          </cell>
          <cell r="R24">
            <v>0</v>
          </cell>
        </row>
        <row r="25">
          <cell r="A25" t="str">
            <v>PMR</v>
          </cell>
          <cell r="B25" t="str">
            <v>PALMAR</v>
          </cell>
          <cell r="C25" t="str">
            <v>E</v>
          </cell>
          <cell r="D25">
            <v>136</v>
          </cell>
          <cell r="E25">
            <v>136</v>
          </cell>
          <cell r="F25">
            <v>58.445161290322595</v>
          </cell>
          <cell r="H25">
            <v>1345</v>
          </cell>
          <cell r="I25">
            <v>175</v>
          </cell>
          <cell r="J25">
            <v>1269</v>
          </cell>
          <cell r="R25">
            <v>1269</v>
          </cell>
        </row>
        <row r="26">
          <cell r="A26" t="str">
            <v>PTJ</v>
          </cell>
          <cell r="B26" t="str">
            <v xml:space="preserve">PATUJU </v>
          </cell>
          <cell r="C26" t="str">
            <v>N</v>
          </cell>
          <cell r="D26">
            <v>2171</v>
          </cell>
          <cell r="E26">
            <v>2171</v>
          </cell>
          <cell r="F26">
            <v>60.406451612903226</v>
          </cell>
          <cell r="H26">
            <v>77</v>
          </cell>
          <cell r="I26">
            <v>2171</v>
          </cell>
          <cell r="J26">
            <v>160170</v>
          </cell>
          <cell r="L26">
            <v>160170</v>
          </cell>
        </row>
        <row r="27">
          <cell r="A27" t="str">
            <v>PJS</v>
          </cell>
          <cell r="B27" t="str">
            <v>PATUJUSAL</v>
          </cell>
          <cell r="C27" t="str">
            <v>N</v>
          </cell>
          <cell r="D27">
            <v>59231</v>
          </cell>
          <cell r="E27">
            <v>59231</v>
          </cell>
          <cell r="F27">
            <v>34.4258064516129</v>
          </cell>
          <cell r="H27">
            <v>10477</v>
          </cell>
          <cell r="I27">
            <v>58779</v>
          </cell>
          <cell r="J27">
            <v>38441</v>
          </cell>
          <cell r="P27">
            <v>1840</v>
          </cell>
          <cell r="R27">
            <v>36601</v>
          </cell>
        </row>
        <row r="28">
          <cell r="A28" t="str">
            <v>RGD</v>
          </cell>
          <cell r="B28" t="str">
            <v>RIO GRANDE</v>
          </cell>
          <cell r="C28" t="str">
            <v>E</v>
          </cell>
          <cell r="D28">
            <v>41800</v>
          </cell>
          <cell r="E28">
            <v>32794</v>
          </cell>
          <cell r="F28">
            <v>63.477419354838716</v>
          </cell>
          <cell r="G28">
            <v>9006</v>
          </cell>
          <cell r="H28">
            <v>26529</v>
          </cell>
          <cell r="I28">
            <v>41804</v>
          </cell>
          <cell r="J28">
            <v>1781600</v>
          </cell>
          <cell r="K28">
            <v>674200</v>
          </cell>
          <cell r="L28">
            <v>1006800</v>
          </cell>
          <cell r="M28">
            <v>1781600</v>
          </cell>
          <cell r="N28">
            <v>60300</v>
          </cell>
          <cell r="O28">
            <v>4689.5</v>
          </cell>
          <cell r="P28">
            <v>40300</v>
          </cell>
          <cell r="Q28">
            <v>1681000</v>
          </cell>
          <cell r="R28">
            <v>0</v>
          </cell>
        </row>
        <row r="29">
          <cell r="A29" t="str">
            <v>RGD</v>
          </cell>
          <cell r="B29" t="str">
            <v>PLANTA</v>
          </cell>
          <cell r="C29" t="str">
            <v>E</v>
          </cell>
          <cell r="G29">
            <v>27354</v>
          </cell>
          <cell r="M29">
            <v>5079300</v>
          </cell>
          <cell r="N29">
            <v>172700</v>
          </cell>
          <cell r="O29">
            <v>14190.306000000002</v>
          </cell>
          <cell r="P29">
            <v>114100</v>
          </cell>
          <cell r="Q29">
            <v>4782800</v>
          </cell>
        </row>
        <row r="30">
          <cell r="A30" t="str">
            <v>SIR</v>
          </cell>
          <cell r="B30" t="str">
            <v>SIRARI</v>
          </cell>
          <cell r="C30" t="str">
            <v>E</v>
          </cell>
          <cell r="D30">
            <v>40682</v>
          </cell>
          <cell r="E30">
            <v>37067</v>
          </cell>
          <cell r="F30">
            <v>66.409677419354836</v>
          </cell>
          <cell r="H30">
            <v>4319</v>
          </cell>
          <cell r="I30">
            <v>40579</v>
          </cell>
          <cell r="J30">
            <v>1729618</v>
          </cell>
          <cell r="K30">
            <v>1050223</v>
          </cell>
          <cell r="L30">
            <v>637920</v>
          </cell>
          <cell r="N30">
            <v>3888</v>
          </cell>
          <cell r="P30">
            <v>22132</v>
          </cell>
          <cell r="R30">
            <v>15455</v>
          </cell>
        </row>
        <row r="31">
          <cell r="A31" t="str">
            <v>RGD</v>
          </cell>
          <cell r="B31" t="str">
            <v>PLANTA</v>
          </cell>
          <cell r="C31" t="str">
            <v>E</v>
          </cell>
          <cell r="G31">
            <v>3615</v>
          </cell>
          <cell r="M31">
            <v>1864599</v>
          </cell>
          <cell r="N31">
            <v>3888</v>
          </cell>
          <cell r="P31">
            <v>0</v>
          </cell>
          <cell r="Q31">
            <v>1860711</v>
          </cell>
          <cell r="R31">
            <v>0</v>
          </cell>
        </row>
        <row r="32">
          <cell r="A32" t="str">
            <v>TTR</v>
          </cell>
          <cell r="B32" t="str">
            <v>TATARENDA</v>
          </cell>
          <cell r="C32" t="str">
            <v>N</v>
          </cell>
          <cell r="D32">
            <v>2035</v>
          </cell>
          <cell r="E32">
            <v>2035</v>
          </cell>
          <cell r="F32">
            <v>49.448387096774184</v>
          </cell>
          <cell r="H32">
            <v>8974</v>
          </cell>
          <cell r="I32">
            <v>1973</v>
          </cell>
          <cell r="J32">
            <v>7470</v>
          </cell>
          <cell r="P32">
            <v>1208</v>
          </cell>
          <cell r="R32">
            <v>6262</v>
          </cell>
        </row>
        <row r="33">
          <cell r="A33" t="str">
            <v>TDY</v>
          </cell>
          <cell r="B33" t="str">
            <v>TUNDY</v>
          </cell>
          <cell r="C33" t="str">
            <v>N</v>
          </cell>
          <cell r="D33">
            <v>26914</v>
          </cell>
          <cell r="E33">
            <v>26914</v>
          </cell>
          <cell r="F33">
            <v>46.561290322580639</v>
          </cell>
          <cell r="H33">
            <v>41906</v>
          </cell>
          <cell r="I33">
            <v>26977</v>
          </cell>
          <cell r="J33">
            <v>33700</v>
          </cell>
          <cell r="P33">
            <v>1536</v>
          </cell>
          <cell r="R33">
            <v>32164</v>
          </cell>
        </row>
        <row r="34">
          <cell r="A34" t="str">
            <v>VBR</v>
          </cell>
          <cell r="B34" t="str">
            <v>VIBORA</v>
          </cell>
          <cell r="C34" t="str">
            <v>E</v>
          </cell>
          <cell r="D34">
            <v>103542</v>
          </cell>
          <cell r="E34">
            <v>100863</v>
          </cell>
          <cell r="F34">
            <v>61.609677419354831</v>
          </cell>
          <cell r="H34">
            <v>33768</v>
          </cell>
          <cell r="I34">
            <v>104100</v>
          </cell>
          <cell r="J34">
            <v>2134790</v>
          </cell>
          <cell r="K34">
            <v>1217232</v>
          </cell>
          <cell r="L34">
            <v>841566</v>
          </cell>
          <cell r="N34">
            <v>3344</v>
          </cell>
          <cell r="P34">
            <v>39341</v>
          </cell>
          <cell r="R34">
            <v>33307</v>
          </cell>
        </row>
        <row r="35">
          <cell r="A35" t="str">
            <v>VBR</v>
          </cell>
          <cell r="B35" t="str">
            <v>PLANTA</v>
          </cell>
          <cell r="C35" t="str">
            <v>E</v>
          </cell>
          <cell r="G35">
            <v>2679</v>
          </cell>
          <cell r="M35">
            <v>1021389</v>
          </cell>
          <cell r="N35">
            <v>3344</v>
          </cell>
          <cell r="P35">
            <v>0</v>
          </cell>
          <cell r="Q35">
            <v>1018045</v>
          </cell>
          <cell r="R35">
            <v>0</v>
          </cell>
        </row>
        <row r="36">
          <cell r="A36" t="str">
            <v>YPC</v>
          </cell>
          <cell r="B36" t="str">
            <v>YAPACANI</v>
          </cell>
          <cell r="C36" t="str">
            <v>E</v>
          </cell>
          <cell r="D36">
            <v>6064</v>
          </cell>
          <cell r="E36">
            <v>6064</v>
          </cell>
          <cell r="F36">
            <v>53.454838709677425</v>
          </cell>
          <cell r="H36">
            <v>3697</v>
          </cell>
          <cell r="I36">
            <v>5369</v>
          </cell>
          <cell r="J36">
            <v>429021</v>
          </cell>
          <cell r="L36">
            <v>409835</v>
          </cell>
          <cell r="P36">
            <v>5334</v>
          </cell>
          <cell r="R36">
            <v>13852</v>
          </cell>
        </row>
        <row r="37">
          <cell r="A37" t="str">
            <v>TOTAL SANTA CRUZ</v>
          </cell>
          <cell r="D37">
            <v>361727</v>
          </cell>
          <cell r="E37">
            <v>341727</v>
          </cell>
          <cell r="G37">
            <v>20000</v>
          </cell>
          <cell r="H37">
            <v>177414</v>
          </cell>
          <cell r="I37">
            <v>355219</v>
          </cell>
          <cell r="J37">
            <v>7445252</v>
          </cell>
          <cell r="K37">
            <v>2941655</v>
          </cell>
          <cell r="L37">
            <v>3975002</v>
          </cell>
          <cell r="N37">
            <v>87612</v>
          </cell>
          <cell r="O37">
            <v>15625.336000000003</v>
          </cell>
          <cell r="P37">
            <v>195769</v>
          </cell>
          <cell r="R37">
            <v>245214</v>
          </cell>
        </row>
        <row r="38">
          <cell r="A38" t="str">
            <v>C O C H A B A M B A</v>
          </cell>
        </row>
        <row r="39">
          <cell r="A39" t="str">
            <v>CRC</v>
          </cell>
          <cell r="B39" t="str">
            <v>CARRASCO</v>
          </cell>
          <cell r="C39" t="str">
            <v>E</v>
          </cell>
          <cell r="D39">
            <v>76224</v>
          </cell>
          <cell r="E39">
            <v>65054</v>
          </cell>
          <cell r="F39">
            <v>61.319677419354832</v>
          </cell>
          <cell r="H39">
            <v>31197</v>
          </cell>
          <cell r="I39">
            <v>76555</v>
          </cell>
          <cell r="J39">
            <v>1293828</v>
          </cell>
          <cell r="L39">
            <v>1139571</v>
          </cell>
          <cell r="N39">
            <v>64006</v>
          </cell>
          <cell r="P39">
            <v>39217</v>
          </cell>
          <cell r="R39">
            <v>51034</v>
          </cell>
        </row>
        <row r="40">
          <cell r="A40" t="str">
            <v>CRC</v>
          </cell>
          <cell r="B40" t="str">
            <v>PLANTA</v>
          </cell>
          <cell r="C40" t="str">
            <v>E</v>
          </cell>
          <cell r="G40">
            <v>11170</v>
          </cell>
          <cell r="M40">
            <v>1249657</v>
          </cell>
          <cell r="N40">
            <v>64006</v>
          </cell>
          <cell r="O40">
            <v>5547.3600000000015</v>
          </cell>
          <cell r="P40">
            <v>39217</v>
          </cell>
          <cell r="Q40">
            <v>1139571</v>
          </cell>
          <cell r="R40">
            <v>6876</v>
          </cell>
        </row>
        <row r="41">
          <cell r="A41" t="str">
            <v>CRC</v>
          </cell>
          <cell r="B41" t="str">
            <v>CARRASCO-4</v>
          </cell>
          <cell r="C41" t="str">
            <v>N</v>
          </cell>
          <cell r="D41">
            <v>8014</v>
          </cell>
          <cell r="E41">
            <v>7826</v>
          </cell>
          <cell r="F41">
            <v>58.19032258064518</v>
          </cell>
          <cell r="G41">
            <v>188</v>
          </cell>
          <cell r="H41">
            <v>82</v>
          </cell>
          <cell r="I41">
            <v>7826</v>
          </cell>
          <cell r="J41">
            <v>22398</v>
          </cell>
          <cell r="L41">
            <v>19743</v>
          </cell>
          <cell r="M41">
            <v>21565</v>
          </cell>
          <cell r="N41">
            <v>1122</v>
          </cell>
          <cell r="O41">
            <v>192.54999999999998</v>
          </cell>
          <cell r="P41">
            <v>687</v>
          </cell>
          <cell r="Q41">
            <v>19743</v>
          </cell>
          <cell r="R41">
            <v>846</v>
          </cell>
        </row>
        <row r="42">
          <cell r="A42" t="str">
            <v>KTR</v>
          </cell>
          <cell r="B42" t="str">
            <v>KATARI</v>
          </cell>
          <cell r="C42" t="str">
            <v>N</v>
          </cell>
        </row>
        <row r="43">
          <cell r="A43" t="str">
            <v>PLM</v>
          </cell>
          <cell r="B43" t="str">
            <v>PALOMA</v>
          </cell>
          <cell r="C43" t="str">
            <v>N</v>
          </cell>
          <cell r="D43">
            <v>239622</v>
          </cell>
          <cell r="E43">
            <v>231526</v>
          </cell>
          <cell r="G43">
            <v>8096</v>
          </cell>
          <cell r="H43">
            <v>7786</v>
          </cell>
          <cell r="I43">
            <v>229835</v>
          </cell>
          <cell r="J43">
            <v>1302732</v>
          </cell>
          <cell r="K43">
            <v>842412</v>
          </cell>
          <cell r="N43">
            <v>32065</v>
          </cell>
          <cell r="O43">
            <v>6250.2699999999995</v>
          </cell>
          <cell r="P43">
            <v>67707</v>
          </cell>
          <cell r="R43">
            <v>360548</v>
          </cell>
        </row>
        <row r="44">
          <cell r="A44" t="str">
            <v>SRB</v>
          </cell>
          <cell r="B44" t="str">
            <v>SURUBI</v>
          </cell>
          <cell r="C44" t="str">
            <v>E</v>
          </cell>
          <cell r="D44">
            <v>102433</v>
          </cell>
          <cell r="E44">
            <v>101008</v>
          </cell>
          <cell r="G44">
            <v>1425</v>
          </cell>
          <cell r="H44">
            <v>12776</v>
          </cell>
          <cell r="I44">
            <v>100622</v>
          </cell>
          <cell r="J44">
            <v>145258</v>
          </cell>
          <cell r="K44">
            <v>80941</v>
          </cell>
          <cell r="N44">
            <v>3092</v>
          </cell>
          <cell r="O44">
            <v>1209.4099999999996</v>
          </cell>
          <cell r="P44">
            <v>29333</v>
          </cell>
          <cell r="R44">
            <v>31892</v>
          </cell>
        </row>
        <row r="45">
          <cell r="A45" t="str">
            <v>SRB</v>
          </cell>
          <cell r="B45" t="str">
            <v>BLOQUE BAJO</v>
          </cell>
          <cell r="C45" t="str">
            <v>N</v>
          </cell>
          <cell r="D45">
            <v>14896</v>
          </cell>
          <cell r="E45">
            <v>14585</v>
          </cell>
          <cell r="G45">
            <v>311</v>
          </cell>
          <cell r="H45">
            <v>616</v>
          </cell>
          <cell r="I45">
            <v>14505</v>
          </cell>
          <cell r="J45">
            <v>31472</v>
          </cell>
          <cell r="K45">
            <v>17497</v>
          </cell>
          <cell r="N45">
            <v>689</v>
          </cell>
          <cell r="O45">
            <v>239.20000000000005</v>
          </cell>
          <cell r="P45">
            <v>6476</v>
          </cell>
          <cell r="R45">
            <v>6810</v>
          </cell>
        </row>
        <row r="46">
          <cell r="A46" t="str">
            <v>TOTAL COCHABAMBA</v>
          </cell>
          <cell r="D46">
            <v>441189</v>
          </cell>
          <cell r="E46">
            <v>419999</v>
          </cell>
          <cell r="G46">
            <v>21190</v>
          </cell>
          <cell r="H46">
            <v>52457</v>
          </cell>
          <cell r="I46">
            <v>429343</v>
          </cell>
          <cell r="J46">
            <v>2795688</v>
          </cell>
          <cell r="K46">
            <v>940850</v>
          </cell>
          <cell r="L46">
            <v>1159314</v>
          </cell>
          <cell r="N46">
            <v>100974</v>
          </cell>
          <cell r="O46">
            <v>13438.79</v>
          </cell>
          <cell r="P46">
            <v>143420</v>
          </cell>
          <cell r="R46">
            <v>451130</v>
          </cell>
        </row>
        <row r="47">
          <cell r="A47" t="str">
            <v xml:space="preserve">C H U Q U I S A C A </v>
          </cell>
        </row>
        <row r="49">
          <cell r="A49" t="str">
            <v>MGD</v>
          </cell>
          <cell r="B49" t="str">
            <v>MONTEAGUDO</v>
          </cell>
          <cell r="C49" t="str">
            <v>N</v>
          </cell>
          <cell r="D49">
            <v>37584</v>
          </cell>
          <cell r="E49">
            <v>37584</v>
          </cell>
          <cell r="H49">
            <v>6361</v>
          </cell>
          <cell r="I49">
            <v>35829</v>
          </cell>
          <cell r="J49">
            <v>198283</v>
          </cell>
          <cell r="P49">
            <v>17600</v>
          </cell>
          <cell r="R49">
            <v>180683</v>
          </cell>
        </row>
        <row r="50">
          <cell r="A50" t="str">
            <v>PVN</v>
          </cell>
          <cell r="B50" t="str">
            <v>PORVENIR</v>
          </cell>
          <cell r="C50" t="str">
            <v>E</v>
          </cell>
          <cell r="D50">
            <v>2566</v>
          </cell>
          <cell r="E50">
            <v>2290</v>
          </cell>
          <cell r="F50">
            <v>73.09032258064515</v>
          </cell>
          <cell r="G50">
            <v>276</v>
          </cell>
          <cell r="H50">
            <v>300</v>
          </cell>
          <cell r="I50">
            <v>1598</v>
          </cell>
          <cell r="J50">
            <v>116833</v>
          </cell>
          <cell r="L50">
            <v>112399</v>
          </cell>
          <cell r="M50">
            <v>115755</v>
          </cell>
          <cell r="N50">
            <v>276</v>
          </cell>
          <cell r="P50">
            <v>3080</v>
          </cell>
          <cell r="R50">
            <v>1078</v>
          </cell>
        </row>
        <row r="51">
          <cell r="A51" t="str">
            <v>VGR</v>
          </cell>
          <cell r="B51" t="str">
            <v>VUELTA GRANDE</v>
          </cell>
          <cell r="C51" t="str">
            <v>E</v>
          </cell>
          <cell r="D51">
            <v>64596</v>
          </cell>
          <cell r="E51">
            <v>38532</v>
          </cell>
          <cell r="F51">
            <v>68.843870967741921</v>
          </cell>
          <cell r="H51">
            <v>5469</v>
          </cell>
          <cell r="I51">
            <v>69856</v>
          </cell>
          <cell r="J51">
            <v>2844756</v>
          </cell>
          <cell r="K51">
            <v>1398926</v>
          </cell>
          <cell r="L51">
            <v>1220045</v>
          </cell>
          <cell r="N51">
            <v>119423</v>
          </cell>
          <cell r="P51">
            <v>92814</v>
          </cell>
          <cell r="R51">
            <v>13548</v>
          </cell>
        </row>
        <row r="52">
          <cell r="A52" t="str">
            <v>VGR</v>
          </cell>
          <cell r="B52" t="str">
            <v>PLANTA</v>
          </cell>
          <cell r="C52" t="str">
            <v>E</v>
          </cell>
          <cell r="G52">
            <v>26064</v>
          </cell>
          <cell r="M52">
            <v>2844236</v>
          </cell>
          <cell r="N52">
            <v>119423</v>
          </cell>
          <cell r="O52">
            <v>9537.91</v>
          </cell>
          <cell r="P52">
            <v>92814</v>
          </cell>
          <cell r="Q52">
            <v>1220045</v>
          </cell>
          <cell r="R52">
            <v>13548</v>
          </cell>
        </row>
        <row r="53">
          <cell r="A53" t="str">
            <v>TOTAL CHUQUISACA</v>
          </cell>
          <cell r="D53">
            <v>104746</v>
          </cell>
          <cell r="E53">
            <v>78406</v>
          </cell>
          <cell r="G53">
            <v>26340</v>
          </cell>
          <cell r="H53">
            <v>12130</v>
          </cell>
          <cell r="I53">
            <v>107283</v>
          </cell>
          <cell r="J53">
            <v>3159872</v>
          </cell>
          <cell r="K53">
            <v>1398926</v>
          </cell>
          <cell r="L53">
            <v>1332444</v>
          </cell>
          <cell r="N53">
            <v>119699</v>
          </cell>
          <cell r="O53">
            <v>9537.91</v>
          </cell>
          <cell r="P53">
            <v>113494</v>
          </cell>
          <cell r="R53">
            <v>195309</v>
          </cell>
        </row>
        <row r="54">
          <cell r="A54" t="str">
            <v xml:space="preserve">T A R I J A </v>
          </cell>
        </row>
        <row r="55">
          <cell r="A55" t="str">
            <v>BJO</v>
          </cell>
          <cell r="B55" t="str">
            <v>BERMEJO</v>
          </cell>
          <cell r="C55" t="str">
            <v>E</v>
          </cell>
          <cell r="D55">
            <v>1355.6</v>
          </cell>
          <cell r="E55">
            <v>1355.6</v>
          </cell>
          <cell r="F55">
            <v>25.23225806451612</v>
          </cell>
          <cell r="H55">
            <v>11972.000000000004</v>
          </cell>
          <cell r="I55">
            <v>2216.4</v>
          </cell>
        </row>
        <row r="56">
          <cell r="A56" t="str">
            <v>BJO</v>
          </cell>
          <cell r="B56" t="str">
            <v>X 44</v>
          </cell>
          <cell r="C56" t="str">
            <v>E</v>
          </cell>
          <cell r="D56">
            <v>3219.3999999999992</v>
          </cell>
          <cell r="E56">
            <v>3062.1999999999994</v>
          </cell>
          <cell r="F56">
            <v>56.035483870967767</v>
          </cell>
          <cell r="G56">
            <v>157.19999999999999</v>
          </cell>
          <cell r="H56">
            <v>47599.999999999993</v>
          </cell>
          <cell r="I56">
            <v>4774.1000000000004</v>
          </cell>
          <cell r="J56">
            <v>164686.693</v>
          </cell>
          <cell r="L56">
            <v>159831.92199999999</v>
          </cell>
          <cell r="N56">
            <v>336.84199999999987</v>
          </cell>
          <cell r="P56">
            <v>3670.5840000000003</v>
          </cell>
          <cell r="R56">
            <v>847.34500000000003</v>
          </cell>
        </row>
        <row r="57">
          <cell r="A57" t="str">
            <v>CHS</v>
          </cell>
          <cell r="B57" t="str">
            <v>CHACO SUR</v>
          </cell>
          <cell r="C57" t="str">
            <v>N</v>
          </cell>
          <cell r="D57">
            <v>8732</v>
          </cell>
          <cell r="E57">
            <v>7819</v>
          </cell>
          <cell r="F57">
            <v>73.09032258064515</v>
          </cell>
          <cell r="G57">
            <v>913</v>
          </cell>
          <cell r="H57">
            <v>88</v>
          </cell>
          <cell r="I57">
            <v>5973</v>
          </cell>
          <cell r="J57">
            <v>464581</v>
          </cell>
          <cell r="L57">
            <v>453150</v>
          </cell>
          <cell r="M57">
            <v>464581</v>
          </cell>
          <cell r="N57">
            <v>1108</v>
          </cell>
          <cell r="P57">
            <v>10323</v>
          </cell>
          <cell r="R57">
            <v>0</v>
          </cell>
        </row>
        <row r="58">
          <cell r="A58" t="str">
            <v>EDD</v>
          </cell>
          <cell r="B58" t="str">
            <v>ESCONDIDO</v>
          </cell>
          <cell r="C58" t="str">
            <v>E</v>
          </cell>
          <cell r="D58">
            <v>21430.868804717014</v>
          </cell>
          <cell r="E58">
            <v>19233.098804717014</v>
          </cell>
          <cell r="F58">
            <v>69.40645161290324</v>
          </cell>
          <cell r="G58">
            <v>2197.77</v>
          </cell>
          <cell r="H58">
            <v>177</v>
          </cell>
          <cell r="I58">
            <v>21477.519999999997</v>
          </cell>
          <cell r="J58">
            <v>773521</v>
          </cell>
          <cell r="L58">
            <v>723100</v>
          </cell>
          <cell r="N58">
            <v>5019</v>
          </cell>
          <cell r="P58">
            <v>5277</v>
          </cell>
          <cell r="R58">
            <v>40125</v>
          </cell>
        </row>
        <row r="59">
          <cell r="A59" t="str">
            <v>LVT</v>
          </cell>
          <cell r="B59" t="str">
            <v>LA VERTIENTE</v>
          </cell>
          <cell r="C59" t="str">
            <v>E</v>
          </cell>
          <cell r="D59">
            <v>12430.801195282984</v>
          </cell>
          <cell r="E59">
            <v>10957.531195282985</v>
          </cell>
          <cell r="F59">
            <v>69.40645161290324</v>
          </cell>
          <cell r="G59">
            <v>1473.2699999999991</v>
          </cell>
          <cell r="H59">
            <v>5523</v>
          </cell>
          <cell r="I59">
            <v>12489.7</v>
          </cell>
          <cell r="J59">
            <v>449525</v>
          </cell>
          <cell r="L59">
            <v>419640</v>
          </cell>
          <cell r="N59">
            <v>3093</v>
          </cell>
          <cell r="P59">
            <v>3528</v>
          </cell>
          <cell r="R59">
            <v>23264</v>
          </cell>
        </row>
        <row r="60">
          <cell r="A60" t="str">
            <v>LSR</v>
          </cell>
          <cell r="B60" t="str">
            <v>LOS  SURIS</v>
          </cell>
          <cell r="C60" t="str">
            <v>N</v>
          </cell>
          <cell r="D60">
            <v>16.18</v>
          </cell>
          <cell r="G60">
            <v>16.18</v>
          </cell>
          <cell r="J60">
            <v>11467</v>
          </cell>
          <cell r="L60">
            <v>10256</v>
          </cell>
          <cell r="N60">
            <v>66</v>
          </cell>
          <cell r="P60">
            <v>40</v>
          </cell>
          <cell r="R60">
            <v>1105</v>
          </cell>
        </row>
        <row r="61">
          <cell r="A61" t="str">
            <v>ÑPC</v>
          </cell>
          <cell r="B61" t="str">
            <v>ÑUPUCO</v>
          </cell>
          <cell r="C61" t="str">
            <v>N</v>
          </cell>
          <cell r="D61">
            <v>8422</v>
          </cell>
          <cell r="E61">
            <v>7497</v>
          </cell>
          <cell r="F61">
            <v>73.09032258064515</v>
          </cell>
          <cell r="G61">
            <v>925</v>
          </cell>
          <cell r="H61">
            <v>349</v>
          </cell>
          <cell r="I61">
            <v>4870</v>
          </cell>
          <cell r="J61">
            <v>471674</v>
          </cell>
          <cell r="L61">
            <v>460721</v>
          </cell>
          <cell r="M61">
            <v>471674</v>
          </cell>
          <cell r="N61">
            <v>1090</v>
          </cell>
          <cell r="P61">
            <v>9863</v>
          </cell>
          <cell r="R61">
            <v>0</v>
          </cell>
        </row>
        <row r="62">
          <cell r="A62" t="str">
            <v>SNQ</v>
          </cell>
          <cell r="B62" t="str">
            <v>SAN ROQUE</v>
          </cell>
          <cell r="C62" t="str">
            <v>N</v>
          </cell>
          <cell r="D62">
            <v>16103</v>
          </cell>
          <cell r="E62">
            <v>12235</v>
          </cell>
          <cell r="F62">
            <v>71</v>
          </cell>
          <cell r="G62">
            <v>0</v>
          </cell>
          <cell r="H62">
            <v>6982</v>
          </cell>
          <cell r="I62">
            <v>17731</v>
          </cell>
          <cell r="J62">
            <v>643762</v>
          </cell>
          <cell r="L62">
            <v>629132</v>
          </cell>
          <cell r="N62">
            <v>5376</v>
          </cell>
          <cell r="P62">
            <v>8050</v>
          </cell>
          <cell r="R62">
            <v>1204</v>
          </cell>
        </row>
        <row r="63">
          <cell r="A63" t="str">
            <v>SNQ</v>
          </cell>
          <cell r="B63" t="str">
            <v>PLANTA</v>
          </cell>
          <cell r="C63" t="str">
            <v>N</v>
          </cell>
          <cell r="G63">
            <v>3868</v>
          </cell>
          <cell r="M63">
            <v>643538</v>
          </cell>
          <cell r="N63">
            <v>5376</v>
          </cell>
          <cell r="P63">
            <v>8050</v>
          </cell>
          <cell r="Q63">
            <v>629132</v>
          </cell>
        </row>
        <row r="64">
          <cell r="A64" t="str">
            <v>SPT</v>
          </cell>
          <cell r="B64" t="str">
            <v>SUPUATI</v>
          </cell>
          <cell r="C64" t="str">
            <v>N</v>
          </cell>
        </row>
        <row r="65">
          <cell r="A65" t="str">
            <v>TGT</v>
          </cell>
          <cell r="B65" t="str">
            <v>TAIGUATI</v>
          </cell>
          <cell r="C65" t="str">
            <v>E</v>
          </cell>
          <cell r="D65">
            <v>804.09999999999991</v>
          </cell>
          <cell r="E65">
            <v>684.31999999999994</v>
          </cell>
          <cell r="F65">
            <v>67</v>
          </cell>
          <cell r="G65">
            <v>119.77999999999999</v>
          </cell>
          <cell r="H65">
            <v>1994</v>
          </cell>
          <cell r="I65">
            <v>658.2</v>
          </cell>
          <cell r="J65">
            <v>34891</v>
          </cell>
          <cell r="L65">
            <v>32512</v>
          </cell>
          <cell r="N65">
            <v>250</v>
          </cell>
          <cell r="P65">
            <v>287</v>
          </cell>
          <cell r="R65">
            <v>1842</v>
          </cell>
        </row>
        <row r="66">
          <cell r="A66" t="str">
            <v>TOR</v>
          </cell>
          <cell r="B66" t="str">
            <v>TORO</v>
          </cell>
          <cell r="C66" t="str">
            <v>E</v>
          </cell>
          <cell r="D66">
            <v>4368.5</v>
          </cell>
          <cell r="E66">
            <v>4368.5</v>
          </cell>
          <cell r="F66">
            <v>23.79999999999999</v>
          </cell>
          <cell r="H66">
            <v>15787.900000000001</v>
          </cell>
          <cell r="I66">
            <v>6485.1</v>
          </cell>
        </row>
        <row r="67">
          <cell r="A67" t="str">
            <v>VMT</v>
          </cell>
          <cell r="B67" t="str">
            <v>VILLAMONTES</v>
          </cell>
          <cell r="C67" t="str">
            <v>N</v>
          </cell>
        </row>
        <row r="68">
          <cell r="A68" t="str">
            <v>TOTAL TARIJA</v>
          </cell>
          <cell r="D68">
            <v>76882.450000000012</v>
          </cell>
          <cell r="E68">
            <v>67212.25</v>
          </cell>
          <cell r="G68">
            <v>9670.2000000000007</v>
          </cell>
          <cell r="H68">
            <v>90472.9</v>
          </cell>
          <cell r="I68">
            <v>76675.02</v>
          </cell>
          <cell r="J68">
            <v>3014107.693</v>
          </cell>
          <cell r="L68">
            <v>2888342.9220000003</v>
          </cell>
          <cell r="N68">
            <v>16338.842000000001</v>
          </cell>
          <cell r="P68">
            <v>41038.584000000003</v>
          </cell>
          <cell r="R68">
            <v>68387.345000000001</v>
          </cell>
        </row>
        <row r="69">
          <cell r="A69" t="str">
            <v>TOTAL NACIONAL</v>
          </cell>
          <cell r="D69">
            <v>984544.45</v>
          </cell>
          <cell r="E69">
            <v>907344.25</v>
          </cell>
          <cell r="G69">
            <v>77200.2</v>
          </cell>
          <cell r="H69">
            <v>332473.90000000002</v>
          </cell>
          <cell r="I69">
            <v>968520.02</v>
          </cell>
          <cell r="J69">
            <v>16414919.693</v>
          </cell>
          <cell r="K69">
            <v>5281431</v>
          </cell>
          <cell r="L69">
            <v>9355102.9220000003</v>
          </cell>
          <cell r="N69">
            <v>324623.842</v>
          </cell>
          <cell r="O69">
            <v>38602.036000000007</v>
          </cell>
          <cell r="P69">
            <v>493721.58400000003</v>
          </cell>
          <cell r="R69">
            <v>960040.34499999997</v>
          </cell>
        </row>
        <row r="71">
          <cell r="A71" t="str">
            <v>cc  :</v>
          </cell>
          <cell r="B71" t="str">
            <v>VPNC - VPO - GPL(LPZ)</v>
          </cell>
        </row>
        <row r="72">
          <cell r="A72" t="str">
            <v>cc  :</v>
          </cell>
          <cell r="B72" t="str">
            <v>DGFC - GCXE - GCEG</v>
          </cell>
        </row>
        <row r="73">
          <cell r="A73" t="str">
            <v>cc  :</v>
          </cell>
          <cell r="B73" t="str">
            <v>CAP - CAR - ESTADISTICAS</v>
          </cell>
        </row>
      </sheetData>
      <sheetData sheetId="18" refreshError="1"/>
      <sheetData sheetId="19" refreshError="1">
        <row r="1">
          <cell r="E1" t="str">
            <v>YACIMIENTOS PETROLIFEROS FISCALES BOLIVIANOS</v>
          </cell>
          <cell r="AK1">
            <v>4</v>
          </cell>
        </row>
        <row r="2">
          <cell r="E2" t="str">
            <v>CONTROL OPERATIVO DIARIO PRODUCCION DE LIQUIDOS Y GLP.</v>
          </cell>
        </row>
        <row r="3">
          <cell r="S3" t="str">
            <v>J U L I O     D E   1 9 9 9</v>
          </cell>
        </row>
        <row r="4">
          <cell r="E4" t="str">
            <v>E M P R E S A    P E T R O L E R A   A N D I N A   S. A.</v>
          </cell>
        </row>
        <row r="5">
          <cell r="B5" t="str">
            <v>PETROLEO / CONDENSADO  (BBLS)</v>
          </cell>
        </row>
        <row r="6">
          <cell r="B6" t="str">
            <v>DIAS</v>
          </cell>
          <cell r="E6">
            <v>1</v>
          </cell>
          <cell r="F6">
            <v>2</v>
          </cell>
          <cell r="G6">
            <v>3</v>
          </cell>
          <cell r="H6">
            <v>4</v>
          </cell>
          <cell r="I6">
            <v>5</v>
          </cell>
          <cell r="J6">
            <v>6</v>
          </cell>
          <cell r="K6">
            <v>7</v>
          </cell>
          <cell r="L6">
            <v>8</v>
          </cell>
          <cell r="M6">
            <v>9</v>
          </cell>
          <cell r="N6">
            <v>10</v>
          </cell>
          <cell r="O6">
            <v>11</v>
          </cell>
          <cell r="P6">
            <v>12</v>
          </cell>
          <cell r="Q6">
            <v>13</v>
          </cell>
          <cell r="R6">
            <v>14</v>
          </cell>
          <cell r="S6">
            <v>15</v>
          </cell>
          <cell r="T6">
            <v>16</v>
          </cell>
          <cell r="U6">
            <v>17</v>
          </cell>
          <cell r="V6">
            <v>18</v>
          </cell>
          <cell r="W6">
            <v>19</v>
          </cell>
          <cell r="X6">
            <v>20</v>
          </cell>
          <cell r="Y6">
            <v>21</v>
          </cell>
          <cell r="Z6">
            <v>22</v>
          </cell>
          <cell r="AA6">
            <v>23</v>
          </cell>
          <cell r="AB6">
            <v>24</v>
          </cell>
          <cell r="AC6">
            <v>25</v>
          </cell>
          <cell r="AD6">
            <v>26</v>
          </cell>
          <cell r="AE6">
            <v>27</v>
          </cell>
          <cell r="AF6">
            <v>28</v>
          </cell>
          <cell r="AG6">
            <v>29</v>
          </cell>
          <cell r="AH6">
            <v>30</v>
          </cell>
          <cell r="AI6">
            <v>31</v>
          </cell>
          <cell r="AJ6" t="str">
            <v>TOTAL</v>
          </cell>
          <cell r="AK6" t="str">
            <v>PROM.</v>
          </cell>
        </row>
        <row r="7">
          <cell r="B7" t="str">
            <v>ARN</v>
          </cell>
          <cell r="C7" t="str">
            <v>ARROYO NEGRO</v>
          </cell>
          <cell r="D7" t="str">
            <v>N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547</v>
          </cell>
          <cell r="Y7">
            <v>56</v>
          </cell>
          <cell r="Z7">
            <v>188</v>
          </cell>
          <cell r="AA7">
            <v>58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849</v>
          </cell>
          <cell r="AK7">
            <v>27.387096774193548</v>
          </cell>
        </row>
        <row r="8">
          <cell r="B8" t="str">
            <v>CAM</v>
          </cell>
          <cell r="C8" t="str">
            <v>CAMIRI</v>
          </cell>
          <cell r="D8" t="str">
            <v>N</v>
          </cell>
          <cell r="E8">
            <v>252</v>
          </cell>
          <cell r="F8">
            <v>255</v>
          </cell>
          <cell r="G8">
            <v>253</v>
          </cell>
          <cell r="H8">
            <v>257</v>
          </cell>
          <cell r="I8">
            <v>253</v>
          </cell>
          <cell r="J8">
            <v>254</v>
          </cell>
          <cell r="K8">
            <v>258</v>
          </cell>
          <cell r="L8">
            <v>264</v>
          </cell>
          <cell r="M8">
            <v>265</v>
          </cell>
          <cell r="N8">
            <v>262</v>
          </cell>
          <cell r="O8">
            <v>258</v>
          </cell>
          <cell r="P8">
            <v>260</v>
          </cell>
          <cell r="Q8">
            <v>257</v>
          </cell>
          <cell r="R8">
            <v>257</v>
          </cell>
          <cell r="S8">
            <v>256</v>
          </cell>
          <cell r="T8">
            <v>258</v>
          </cell>
          <cell r="U8">
            <v>260</v>
          </cell>
          <cell r="V8">
            <v>262</v>
          </cell>
          <cell r="W8">
            <v>262</v>
          </cell>
          <cell r="X8">
            <v>266</v>
          </cell>
          <cell r="Y8">
            <v>266</v>
          </cell>
          <cell r="Z8">
            <v>262</v>
          </cell>
          <cell r="AA8">
            <v>266</v>
          </cell>
          <cell r="AB8">
            <v>262</v>
          </cell>
          <cell r="AC8">
            <v>260</v>
          </cell>
          <cell r="AD8">
            <v>252</v>
          </cell>
          <cell r="AE8">
            <v>258</v>
          </cell>
          <cell r="AF8">
            <v>266</v>
          </cell>
          <cell r="AG8">
            <v>245</v>
          </cell>
          <cell r="AH8">
            <v>244</v>
          </cell>
          <cell r="AI8">
            <v>248</v>
          </cell>
          <cell r="AJ8">
            <v>7998</v>
          </cell>
          <cell r="AK8">
            <v>258</v>
          </cell>
        </row>
        <row r="9">
          <cell r="B9" t="str">
            <v>CCB</v>
          </cell>
          <cell r="C9" t="str">
            <v>CASCABEL</v>
          </cell>
          <cell r="D9" t="str">
            <v>N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CBR</v>
          </cell>
          <cell r="C10" t="str">
            <v>COBRA</v>
          </cell>
          <cell r="D10" t="str">
            <v>N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</row>
        <row r="11">
          <cell r="B11" t="str">
            <v>GRY</v>
          </cell>
          <cell r="C11" t="str">
            <v>GUAIRUY</v>
          </cell>
          <cell r="D11" t="str">
            <v>N</v>
          </cell>
          <cell r="E11">
            <v>60</v>
          </cell>
          <cell r="F11">
            <v>50</v>
          </cell>
          <cell r="G11">
            <v>50</v>
          </cell>
          <cell r="H11">
            <v>50</v>
          </cell>
          <cell r="I11">
            <v>50</v>
          </cell>
          <cell r="J11">
            <v>50</v>
          </cell>
          <cell r="K11">
            <v>50</v>
          </cell>
          <cell r="L11">
            <v>50</v>
          </cell>
          <cell r="M11">
            <v>65</v>
          </cell>
          <cell r="N11">
            <v>65</v>
          </cell>
          <cell r="O11">
            <v>60</v>
          </cell>
          <cell r="P11">
            <v>60</v>
          </cell>
          <cell r="Q11">
            <v>60</v>
          </cell>
          <cell r="R11">
            <v>60</v>
          </cell>
          <cell r="S11">
            <v>60</v>
          </cell>
          <cell r="T11">
            <v>60</v>
          </cell>
          <cell r="U11">
            <v>60</v>
          </cell>
          <cell r="V11">
            <v>60</v>
          </cell>
          <cell r="W11">
            <v>60</v>
          </cell>
          <cell r="X11">
            <v>60</v>
          </cell>
          <cell r="Y11">
            <v>60</v>
          </cell>
          <cell r="Z11">
            <v>60</v>
          </cell>
          <cell r="AA11">
            <v>60</v>
          </cell>
          <cell r="AB11">
            <v>60</v>
          </cell>
          <cell r="AC11">
            <v>60</v>
          </cell>
          <cell r="AD11">
            <v>60</v>
          </cell>
          <cell r="AE11">
            <v>55</v>
          </cell>
          <cell r="AF11">
            <v>55</v>
          </cell>
          <cell r="AG11">
            <v>60</v>
          </cell>
          <cell r="AH11">
            <v>45</v>
          </cell>
          <cell r="AI11">
            <v>55</v>
          </cell>
          <cell r="AJ11">
            <v>1770</v>
          </cell>
          <cell r="AK11">
            <v>57.096774193548384</v>
          </cell>
        </row>
        <row r="12">
          <cell r="B12" t="str">
            <v>LPÑ</v>
          </cell>
          <cell r="C12" t="str">
            <v>LA PEÑA</v>
          </cell>
          <cell r="D12" t="str">
            <v>N</v>
          </cell>
          <cell r="E12">
            <v>588</v>
          </cell>
          <cell r="F12">
            <v>601</v>
          </cell>
          <cell r="G12">
            <v>609</v>
          </cell>
          <cell r="H12">
            <v>622</v>
          </cell>
          <cell r="I12">
            <v>620</v>
          </cell>
          <cell r="J12">
            <v>618</v>
          </cell>
          <cell r="K12">
            <v>629</v>
          </cell>
          <cell r="L12">
            <v>617</v>
          </cell>
          <cell r="M12">
            <v>619</v>
          </cell>
          <cell r="N12">
            <v>626</v>
          </cell>
          <cell r="O12">
            <v>617</v>
          </cell>
          <cell r="P12">
            <v>611</v>
          </cell>
          <cell r="Q12">
            <v>608</v>
          </cell>
          <cell r="R12">
            <v>617</v>
          </cell>
          <cell r="S12">
            <v>570</v>
          </cell>
          <cell r="T12">
            <v>605</v>
          </cell>
          <cell r="U12">
            <v>611</v>
          </cell>
          <cell r="V12">
            <v>618</v>
          </cell>
          <cell r="W12">
            <v>621</v>
          </cell>
          <cell r="X12">
            <v>626</v>
          </cell>
          <cell r="Y12">
            <v>648</v>
          </cell>
          <cell r="Z12">
            <v>625</v>
          </cell>
          <cell r="AA12">
            <v>624</v>
          </cell>
          <cell r="AB12">
            <v>630</v>
          </cell>
          <cell r="AC12">
            <v>626</v>
          </cell>
          <cell r="AD12">
            <v>655</v>
          </cell>
          <cell r="AE12">
            <v>644</v>
          </cell>
          <cell r="AF12">
            <v>634</v>
          </cell>
          <cell r="AG12">
            <v>626</v>
          </cell>
          <cell r="AH12">
            <v>620</v>
          </cell>
          <cell r="AI12">
            <v>627</v>
          </cell>
          <cell r="AJ12">
            <v>19212</v>
          </cell>
          <cell r="AK12">
            <v>619.74193548387098</v>
          </cell>
        </row>
        <row r="13">
          <cell r="B13" t="str">
            <v>PTJ</v>
          </cell>
          <cell r="C13" t="str">
            <v xml:space="preserve">PATUJU </v>
          </cell>
          <cell r="D13" t="str">
            <v>N</v>
          </cell>
          <cell r="E13">
            <v>69</v>
          </cell>
          <cell r="F13">
            <v>69</v>
          </cell>
          <cell r="G13">
            <v>67</v>
          </cell>
          <cell r="H13">
            <v>68</v>
          </cell>
          <cell r="I13">
            <v>69</v>
          </cell>
          <cell r="J13">
            <v>68</v>
          </cell>
          <cell r="K13">
            <v>70</v>
          </cell>
          <cell r="L13">
            <v>75</v>
          </cell>
          <cell r="M13">
            <v>69</v>
          </cell>
          <cell r="N13">
            <v>70</v>
          </cell>
          <cell r="O13">
            <v>69</v>
          </cell>
          <cell r="P13">
            <v>68</v>
          </cell>
          <cell r="Q13">
            <v>75</v>
          </cell>
          <cell r="R13">
            <v>72</v>
          </cell>
          <cell r="S13">
            <v>75</v>
          </cell>
          <cell r="T13">
            <v>73</v>
          </cell>
          <cell r="U13">
            <v>72</v>
          </cell>
          <cell r="V13">
            <v>70</v>
          </cell>
          <cell r="W13">
            <v>73</v>
          </cell>
          <cell r="X13">
            <v>69</v>
          </cell>
          <cell r="Y13">
            <v>68</v>
          </cell>
          <cell r="Z13">
            <v>70</v>
          </cell>
          <cell r="AA13">
            <v>71</v>
          </cell>
          <cell r="AB13">
            <v>68</v>
          </cell>
          <cell r="AC13">
            <v>70</v>
          </cell>
          <cell r="AD13">
            <v>69</v>
          </cell>
          <cell r="AE13">
            <v>70</v>
          </cell>
          <cell r="AF13">
            <v>68</v>
          </cell>
          <cell r="AG13">
            <v>69</v>
          </cell>
          <cell r="AH13">
            <v>68</v>
          </cell>
          <cell r="AI13">
            <v>70</v>
          </cell>
          <cell r="AJ13">
            <v>2171</v>
          </cell>
          <cell r="AK13">
            <v>70.032258064516128</v>
          </cell>
        </row>
        <row r="14">
          <cell r="B14" t="str">
            <v>RGD</v>
          </cell>
          <cell r="C14" t="str">
            <v>RIO GRANDE</v>
          </cell>
          <cell r="D14" t="str">
            <v>E</v>
          </cell>
          <cell r="E14">
            <v>1134</v>
          </cell>
          <cell r="F14">
            <v>1108</v>
          </cell>
          <cell r="G14">
            <v>1132</v>
          </cell>
          <cell r="H14">
            <v>1082</v>
          </cell>
          <cell r="I14">
            <v>1076</v>
          </cell>
          <cell r="J14">
            <v>1045</v>
          </cell>
          <cell r="K14">
            <v>971</v>
          </cell>
          <cell r="L14">
            <v>1072</v>
          </cell>
          <cell r="M14">
            <v>1040</v>
          </cell>
          <cell r="N14">
            <v>1047</v>
          </cell>
          <cell r="O14">
            <v>1086</v>
          </cell>
          <cell r="P14">
            <v>1094</v>
          </cell>
          <cell r="Q14">
            <v>1070</v>
          </cell>
          <cell r="R14">
            <v>1020</v>
          </cell>
          <cell r="S14">
            <v>1021</v>
          </cell>
          <cell r="T14">
            <v>1025</v>
          </cell>
          <cell r="U14">
            <v>1059</v>
          </cell>
          <cell r="V14">
            <v>980</v>
          </cell>
          <cell r="W14">
            <v>1022</v>
          </cell>
          <cell r="X14">
            <v>973</v>
          </cell>
          <cell r="Y14">
            <v>1080</v>
          </cell>
          <cell r="Z14">
            <v>1189</v>
          </cell>
          <cell r="AA14">
            <v>1226</v>
          </cell>
          <cell r="AB14">
            <v>1016</v>
          </cell>
          <cell r="AC14">
            <v>1032</v>
          </cell>
          <cell r="AD14">
            <v>1017</v>
          </cell>
          <cell r="AE14">
            <v>1014</v>
          </cell>
          <cell r="AF14">
            <v>1065</v>
          </cell>
          <cell r="AG14">
            <v>1060</v>
          </cell>
          <cell r="AH14">
            <v>1010</v>
          </cell>
          <cell r="AI14">
            <v>1028</v>
          </cell>
          <cell r="AJ14">
            <v>32794</v>
          </cell>
          <cell r="AK14">
            <v>1057.8709677419354</v>
          </cell>
        </row>
        <row r="15">
          <cell r="B15" t="str">
            <v>SIR</v>
          </cell>
          <cell r="C15" t="str">
            <v>SIRARI</v>
          </cell>
          <cell r="D15" t="str">
            <v>E</v>
          </cell>
          <cell r="E15">
            <v>1201</v>
          </cell>
          <cell r="F15">
            <v>1200</v>
          </cell>
          <cell r="G15">
            <v>1194</v>
          </cell>
          <cell r="H15">
            <v>1163</v>
          </cell>
          <cell r="I15">
            <v>1168</v>
          </cell>
          <cell r="J15">
            <v>1155</v>
          </cell>
          <cell r="K15">
            <v>1152</v>
          </cell>
          <cell r="L15">
            <v>1165</v>
          </cell>
          <cell r="M15">
            <v>1177</v>
          </cell>
          <cell r="N15">
            <v>1183</v>
          </cell>
          <cell r="O15">
            <v>1188</v>
          </cell>
          <cell r="P15">
            <v>1186</v>
          </cell>
          <cell r="Q15">
            <v>1212</v>
          </cell>
          <cell r="R15">
            <v>1230</v>
          </cell>
          <cell r="S15">
            <v>1274</v>
          </cell>
          <cell r="T15">
            <v>1220</v>
          </cell>
          <cell r="U15">
            <v>1215</v>
          </cell>
          <cell r="V15">
            <v>1212</v>
          </cell>
          <cell r="W15">
            <v>1223</v>
          </cell>
          <cell r="X15">
            <v>1235</v>
          </cell>
          <cell r="Y15">
            <v>1230</v>
          </cell>
          <cell r="Z15">
            <v>1229</v>
          </cell>
          <cell r="AA15">
            <v>1218</v>
          </cell>
          <cell r="AB15">
            <v>1216</v>
          </cell>
          <cell r="AC15">
            <v>1215</v>
          </cell>
          <cell r="AD15">
            <v>1211</v>
          </cell>
          <cell r="AE15">
            <v>1040</v>
          </cell>
          <cell r="AF15">
            <v>1162</v>
          </cell>
          <cell r="AG15">
            <v>1201</v>
          </cell>
          <cell r="AH15">
            <v>1188</v>
          </cell>
          <cell r="AI15">
            <v>1204</v>
          </cell>
          <cell r="AJ15">
            <v>37067</v>
          </cell>
          <cell r="AK15">
            <v>1195.7096774193549</v>
          </cell>
        </row>
        <row r="16">
          <cell r="B16" t="str">
            <v>TDY</v>
          </cell>
          <cell r="C16" t="str">
            <v>TUNDY</v>
          </cell>
          <cell r="D16" t="str">
            <v>N</v>
          </cell>
          <cell r="E16">
            <v>887</v>
          </cell>
          <cell r="F16">
            <v>915</v>
          </cell>
          <cell r="G16">
            <v>900</v>
          </cell>
          <cell r="H16">
            <v>909</v>
          </cell>
          <cell r="I16">
            <v>902</v>
          </cell>
          <cell r="J16">
            <v>898</v>
          </cell>
          <cell r="K16">
            <v>901</v>
          </cell>
          <cell r="L16">
            <v>903</v>
          </cell>
          <cell r="M16">
            <v>897</v>
          </cell>
          <cell r="N16">
            <v>891</v>
          </cell>
          <cell r="O16">
            <v>883</v>
          </cell>
          <cell r="P16">
            <v>880</v>
          </cell>
          <cell r="Q16">
            <v>876</v>
          </cell>
          <cell r="R16">
            <v>875</v>
          </cell>
          <cell r="S16">
            <v>800</v>
          </cell>
          <cell r="T16">
            <v>851</v>
          </cell>
          <cell r="U16">
            <v>862</v>
          </cell>
          <cell r="V16">
            <v>865</v>
          </cell>
          <cell r="W16">
            <v>867</v>
          </cell>
          <cell r="X16">
            <v>868</v>
          </cell>
          <cell r="Y16">
            <v>902</v>
          </cell>
          <cell r="Z16">
            <v>874</v>
          </cell>
          <cell r="AA16">
            <v>863</v>
          </cell>
          <cell r="AB16">
            <v>841</v>
          </cell>
          <cell r="AC16">
            <v>840</v>
          </cell>
          <cell r="AD16">
            <v>840</v>
          </cell>
          <cell r="AE16">
            <v>840</v>
          </cell>
          <cell r="AF16">
            <v>773</v>
          </cell>
          <cell r="AG16">
            <v>840</v>
          </cell>
          <cell r="AH16">
            <v>841</v>
          </cell>
          <cell r="AI16">
            <v>830</v>
          </cell>
          <cell r="AJ16">
            <v>26914</v>
          </cell>
          <cell r="AK16">
            <v>868.19354838709683</v>
          </cell>
        </row>
        <row r="17">
          <cell r="B17" t="str">
            <v>VBR</v>
          </cell>
          <cell r="C17" t="str">
            <v>VIBORA</v>
          </cell>
          <cell r="D17" t="str">
            <v>E</v>
          </cell>
          <cell r="E17">
            <v>3365</v>
          </cell>
          <cell r="F17">
            <v>3377</v>
          </cell>
          <cell r="G17">
            <v>3384</v>
          </cell>
          <cell r="H17">
            <v>3370</v>
          </cell>
          <cell r="I17">
            <v>3352</v>
          </cell>
          <cell r="J17">
            <v>3360</v>
          </cell>
          <cell r="K17">
            <v>3307</v>
          </cell>
          <cell r="L17">
            <v>3319</v>
          </cell>
          <cell r="M17">
            <v>3296</v>
          </cell>
          <cell r="N17">
            <v>3297</v>
          </cell>
          <cell r="O17">
            <v>3294</v>
          </cell>
          <cell r="P17">
            <v>3222</v>
          </cell>
          <cell r="Q17">
            <v>3241</v>
          </cell>
          <cell r="R17">
            <v>3246</v>
          </cell>
          <cell r="S17">
            <v>3256</v>
          </cell>
          <cell r="T17">
            <v>3264</v>
          </cell>
          <cell r="U17">
            <v>3228</v>
          </cell>
          <cell r="V17">
            <v>3237</v>
          </cell>
          <cell r="W17">
            <v>3289</v>
          </cell>
          <cell r="X17">
            <v>2468</v>
          </cell>
          <cell r="Y17">
            <v>3285</v>
          </cell>
          <cell r="Z17">
            <v>3298</v>
          </cell>
          <cell r="AA17">
            <v>3325</v>
          </cell>
          <cell r="AB17">
            <v>3330</v>
          </cell>
          <cell r="AC17">
            <v>3305</v>
          </cell>
          <cell r="AD17">
            <v>3238</v>
          </cell>
          <cell r="AE17">
            <v>3229</v>
          </cell>
          <cell r="AF17">
            <v>3206</v>
          </cell>
          <cell r="AG17">
            <v>3085</v>
          </cell>
          <cell r="AH17">
            <v>3135</v>
          </cell>
          <cell r="AI17">
            <v>3255</v>
          </cell>
          <cell r="AJ17">
            <v>100863</v>
          </cell>
          <cell r="AK17">
            <v>3253.6451612903224</v>
          </cell>
        </row>
        <row r="18">
          <cell r="B18" t="str">
            <v>YPC</v>
          </cell>
          <cell r="C18" t="str">
            <v>YAPACANI</v>
          </cell>
          <cell r="D18" t="str">
            <v>E</v>
          </cell>
          <cell r="E18">
            <v>200</v>
          </cell>
          <cell r="F18">
            <v>202</v>
          </cell>
          <cell r="G18">
            <v>198</v>
          </cell>
          <cell r="H18">
            <v>197</v>
          </cell>
          <cell r="I18">
            <v>199</v>
          </cell>
          <cell r="J18">
            <v>198</v>
          </cell>
          <cell r="K18">
            <v>200</v>
          </cell>
          <cell r="L18">
            <v>206</v>
          </cell>
          <cell r="M18">
            <v>197</v>
          </cell>
          <cell r="N18">
            <v>199</v>
          </cell>
          <cell r="O18">
            <v>201</v>
          </cell>
          <cell r="P18">
            <v>194</v>
          </cell>
          <cell r="Q18">
            <v>191</v>
          </cell>
          <cell r="R18">
            <v>153</v>
          </cell>
          <cell r="S18">
            <v>208</v>
          </cell>
          <cell r="T18">
            <v>207</v>
          </cell>
          <cell r="U18">
            <v>202</v>
          </cell>
          <cell r="V18">
            <v>200</v>
          </cell>
          <cell r="W18">
            <v>204</v>
          </cell>
          <cell r="X18">
            <v>199</v>
          </cell>
          <cell r="Y18">
            <v>195</v>
          </cell>
          <cell r="Z18">
            <v>199</v>
          </cell>
          <cell r="AA18">
            <v>198</v>
          </cell>
          <cell r="AB18">
            <v>198</v>
          </cell>
          <cell r="AC18">
            <v>196</v>
          </cell>
          <cell r="AD18">
            <v>194</v>
          </cell>
          <cell r="AE18">
            <v>194</v>
          </cell>
          <cell r="AF18">
            <v>182</v>
          </cell>
          <cell r="AG18">
            <v>178</v>
          </cell>
          <cell r="AH18">
            <v>183</v>
          </cell>
          <cell r="AI18">
            <v>192</v>
          </cell>
          <cell r="AJ18">
            <v>6064</v>
          </cell>
          <cell r="AK18">
            <v>195.61290322580646</v>
          </cell>
        </row>
        <row r="19">
          <cell r="B19" t="str">
            <v>TOTAL   NUEVO</v>
          </cell>
          <cell r="E19">
            <v>1856</v>
          </cell>
          <cell r="F19">
            <v>1890</v>
          </cell>
          <cell r="G19">
            <v>1879</v>
          </cell>
          <cell r="H19">
            <v>1906</v>
          </cell>
          <cell r="I19">
            <v>1894</v>
          </cell>
          <cell r="J19">
            <v>1888</v>
          </cell>
          <cell r="K19">
            <v>1908</v>
          </cell>
          <cell r="L19">
            <v>1909</v>
          </cell>
          <cell r="M19">
            <v>1915</v>
          </cell>
          <cell r="N19">
            <v>1914</v>
          </cell>
          <cell r="O19">
            <v>1887</v>
          </cell>
          <cell r="P19">
            <v>1879</v>
          </cell>
          <cell r="Q19">
            <v>1876</v>
          </cell>
          <cell r="R19">
            <v>1881</v>
          </cell>
          <cell r="S19">
            <v>1761</v>
          </cell>
          <cell r="T19">
            <v>1847</v>
          </cell>
          <cell r="U19">
            <v>1865</v>
          </cell>
          <cell r="V19">
            <v>1875</v>
          </cell>
          <cell r="W19">
            <v>1883</v>
          </cell>
          <cell r="X19">
            <v>2436</v>
          </cell>
          <cell r="Y19">
            <v>2000</v>
          </cell>
          <cell r="Z19">
            <v>2079</v>
          </cell>
          <cell r="AA19">
            <v>1942</v>
          </cell>
          <cell r="AB19">
            <v>1861</v>
          </cell>
          <cell r="AC19">
            <v>1856</v>
          </cell>
          <cell r="AD19">
            <v>1876</v>
          </cell>
          <cell r="AE19">
            <v>1867</v>
          </cell>
          <cell r="AF19">
            <v>1796</v>
          </cell>
          <cell r="AG19">
            <v>1840</v>
          </cell>
          <cell r="AH19">
            <v>1818</v>
          </cell>
          <cell r="AI19">
            <v>1830</v>
          </cell>
          <cell r="AJ19">
            <v>58914</v>
          </cell>
          <cell r="AK19">
            <v>1900.4516129032259</v>
          </cell>
        </row>
        <row r="20">
          <cell r="B20" t="str">
            <v>TOTAL   EXISTENTE</v>
          </cell>
          <cell r="E20">
            <v>5900</v>
          </cell>
          <cell r="F20">
            <v>5887</v>
          </cell>
          <cell r="G20">
            <v>5908</v>
          </cell>
          <cell r="H20">
            <v>5812</v>
          </cell>
          <cell r="I20">
            <v>5795</v>
          </cell>
          <cell r="J20">
            <v>5758</v>
          </cell>
          <cell r="K20">
            <v>5630</v>
          </cell>
          <cell r="L20">
            <v>5762</v>
          </cell>
          <cell r="M20">
            <v>5710</v>
          </cell>
          <cell r="N20">
            <v>5726</v>
          </cell>
          <cell r="O20">
            <v>5769</v>
          </cell>
          <cell r="P20">
            <v>5696</v>
          </cell>
          <cell r="Q20">
            <v>5714</v>
          </cell>
          <cell r="R20">
            <v>5649</v>
          </cell>
          <cell r="S20">
            <v>5759</v>
          </cell>
          <cell r="T20">
            <v>5716</v>
          </cell>
          <cell r="U20">
            <v>5704</v>
          </cell>
          <cell r="V20">
            <v>5629</v>
          </cell>
          <cell r="W20">
            <v>5738</v>
          </cell>
          <cell r="X20">
            <v>4875</v>
          </cell>
          <cell r="Y20">
            <v>5790</v>
          </cell>
          <cell r="Z20">
            <v>5915</v>
          </cell>
          <cell r="AA20">
            <v>5967</v>
          </cell>
          <cell r="AB20">
            <v>5760</v>
          </cell>
          <cell r="AC20">
            <v>5748</v>
          </cell>
          <cell r="AD20">
            <v>5660</v>
          </cell>
          <cell r="AE20">
            <v>5477</v>
          </cell>
          <cell r="AF20">
            <v>5615</v>
          </cell>
          <cell r="AG20">
            <v>5524</v>
          </cell>
          <cell r="AH20">
            <v>5516</v>
          </cell>
          <cell r="AI20">
            <v>5679</v>
          </cell>
          <cell r="AJ20">
            <v>176788</v>
          </cell>
          <cell r="AK20">
            <v>5702.8387096774195</v>
          </cell>
        </row>
        <row r="21">
          <cell r="B21" t="str">
            <v>TOTAL GENERAL</v>
          </cell>
          <cell r="E21">
            <v>7756</v>
          </cell>
          <cell r="F21">
            <v>7777</v>
          </cell>
          <cell r="G21">
            <v>7787</v>
          </cell>
          <cell r="H21">
            <v>7718</v>
          </cell>
          <cell r="I21">
            <v>7689</v>
          </cell>
          <cell r="J21">
            <v>7646</v>
          </cell>
          <cell r="K21">
            <v>7538</v>
          </cell>
          <cell r="L21">
            <v>7671</v>
          </cell>
          <cell r="M21">
            <v>7625</v>
          </cell>
          <cell r="N21">
            <v>7640</v>
          </cell>
          <cell r="O21">
            <v>7656</v>
          </cell>
          <cell r="P21">
            <v>7575</v>
          </cell>
          <cell r="Q21">
            <v>7590</v>
          </cell>
          <cell r="R21">
            <v>7530</v>
          </cell>
          <cell r="S21">
            <v>7520</v>
          </cell>
          <cell r="T21">
            <v>7563</v>
          </cell>
          <cell r="U21">
            <v>7569</v>
          </cell>
          <cell r="V21">
            <v>7504</v>
          </cell>
          <cell r="W21">
            <v>7621</v>
          </cell>
          <cell r="X21">
            <v>7311</v>
          </cell>
          <cell r="Y21">
            <v>7790</v>
          </cell>
          <cell r="Z21">
            <v>7994</v>
          </cell>
          <cell r="AA21">
            <v>7909</v>
          </cell>
          <cell r="AB21">
            <v>7621</v>
          </cell>
          <cell r="AC21">
            <v>7604</v>
          </cell>
          <cell r="AD21">
            <v>7536</v>
          </cell>
          <cell r="AE21">
            <v>7344</v>
          </cell>
          <cell r="AF21">
            <v>7411</v>
          </cell>
          <cell r="AG21">
            <v>7364</v>
          </cell>
          <cell r="AH21">
            <v>7334</v>
          </cell>
          <cell r="AI21">
            <v>7509</v>
          </cell>
          <cell r="AJ21">
            <v>235702</v>
          </cell>
          <cell r="AK21">
            <v>7603.2903225806449</v>
          </cell>
        </row>
        <row r="22">
          <cell r="B22" t="str">
            <v>GASOLINA  (BBLS)</v>
          </cell>
        </row>
        <row r="23">
          <cell r="B23" t="str">
            <v>RGD</v>
          </cell>
          <cell r="C23" t="str">
            <v>RIO GRANDE</v>
          </cell>
          <cell r="D23" t="str">
            <v>E</v>
          </cell>
          <cell r="E23">
            <v>271</v>
          </cell>
          <cell r="F23">
            <v>331</v>
          </cell>
          <cell r="G23">
            <v>315</v>
          </cell>
          <cell r="H23">
            <v>269</v>
          </cell>
          <cell r="I23">
            <v>249</v>
          </cell>
          <cell r="J23">
            <v>257</v>
          </cell>
          <cell r="K23">
            <v>327</v>
          </cell>
          <cell r="L23">
            <v>273</v>
          </cell>
          <cell r="M23">
            <v>273</v>
          </cell>
          <cell r="N23">
            <v>294</v>
          </cell>
          <cell r="O23">
            <v>277</v>
          </cell>
          <cell r="P23">
            <v>291</v>
          </cell>
          <cell r="Q23">
            <v>295</v>
          </cell>
          <cell r="R23">
            <v>301</v>
          </cell>
          <cell r="S23">
            <v>285</v>
          </cell>
          <cell r="T23">
            <v>289</v>
          </cell>
          <cell r="U23">
            <v>274</v>
          </cell>
          <cell r="V23">
            <v>291</v>
          </cell>
          <cell r="W23">
            <v>285</v>
          </cell>
          <cell r="X23">
            <v>269</v>
          </cell>
          <cell r="Y23">
            <v>276</v>
          </cell>
          <cell r="Z23">
            <v>302</v>
          </cell>
          <cell r="AA23">
            <v>318</v>
          </cell>
          <cell r="AB23">
            <v>301</v>
          </cell>
          <cell r="AC23">
            <v>303</v>
          </cell>
          <cell r="AD23">
            <v>285</v>
          </cell>
          <cell r="AE23">
            <v>302</v>
          </cell>
          <cell r="AF23">
            <v>306</v>
          </cell>
          <cell r="AG23">
            <v>309</v>
          </cell>
          <cell r="AH23">
            <v>281</v>
          </cell>
          <cell r="AI23">
            <v>307</v>
          </cell>
          <cell r="AJ23">
            <v>9006</v>
          </cell>
          <cell r="AK23">
            <v>290.51612903225805</v>
          </cell>
        </row>
        <row r="24">
          <cell r="B24" t="str">
            <v>RGD</v>
          </cell>
          <cell r="C24" t="str">
            <v>PLANTA</v>
          </cell>
          <cell r="D24" t="str">
            <v>E</v>
          </cell>
          <cell r="E24">
            <v>820</v>
          </cell>
          <cell r="F24">
            <v>1003</v>
          </cell>
          <cell r="G24">
            <v>956</v>
          </cell>
          <cell r="H24">
            <v>813</v>
          </cell>
          <cell r="I24">
            <v>756</v>
          </cell>
          <cell r="J24">
            <v>780</v>
          </cell>
          <cell r="K24">
            <v>990</v>
          </cell>
          <cell r="L24">
            <v>827</v>
          </cell>
          <cell r="M24">
            <v>845</v>
          </cell>
          <cell r="N24">
            <v>891</v>
          </cell>
          <cell r="O24">
            <v>931</v>
          </cell>
          <cell r="P24">
            <v>882</v>
          </cell>
          <cell r="Q24">
            <v>895</v>
          </cell>
          <cell r="R24">
            <v>913</v>
          </cell>
          <cell r="S24">
            <v>864</v>
          </cell>
          <cell r="T24">
            <v>875</v>
          </cell>
          <cell r="U24">
            <v>831</v>
          </cell>
          <cell r="V24">
            <v>881</v>
          </cell>
          <cell r="W24">
            <v>863</v>
          </cell>
          <cell r="X24">
            <v>770</v>
          </cell>
          <cell r="Y24">
            <v>838</v>
          </cell>
          <cell r="Z24">
            <v>916</v>
          </cell>
          <cell r="AA24">
            <v>964</v>
          </cell>
          <cell r="AB24">
            <v>911</v>
          </cell>
          <cell r="AC24">
            <v>917</v>
          </cell>
          <cell r="AD24">
            <v>863</v>
          </cell>
          <cell r="AE24">
            <v>914</v>
          </cell>
          <cell r="AF24">
            <v>927</v>
          </cell>
          <cell r="AG24">
            <v>936</v>
          </cell>
          <cell r="AH24">
            <v>852</v>
          </cell>
          <cell r="AI24">
            <v>930</v>
          </cell>
          <cell r="AJ24">
            <v>27354</v>
          </cell>
          <cell r="AK24">
            <v>882.38709677419354</v>
          </cell>
        </row>
        <row r="25">
          <cell r="B25" t="str">
            <v>SIR</v>
          </cell>
          <cell r="C25" t="str">
            <v>SIRARI</v>
          </cell>
          <cell r="D25" t="str">
            <v>E</v>
          </cell>
          <cell r="E25">
            <v>122</v>
          </cell>
          <cell r="F25">
            <v>122</v>
          </cell>
          <cell r="G25">
            <v>120</v>
          </cell>
          <cell r="H25">
            <v>114</v>
          </cell>
          <cell r="I25">
            <v>115</v>
          </cell>
          <cell r="J25">
            <v>115</v>
          </cell>
          <cell r="K25">
            <v>118</v>
          </cell>
          <cell r="L25">
            <v>120</v>
          </cell>
          <cell r="M25">
            <v>118</v>
          </cell>
          <cell r="N25">
            <v>120</v>
          </cell>
          <cell r="O25">
            <v>122</v>
          </cell>
          <cell r="P25">
            <v>115</v>
          </cell>
          <cell r="Q25">
            <v>110</v>
          </cell>
          <cell r="R25">
            <v>116</v>
          </cell>
          <cell r="S25">
            <v>118</v>
          </cell>
          <cell r="T25">
            <v>122</v>
          </cell>
          <cell r="U25">
            <v>125</v>
          </cell>
          <cell r="V25">
            <v>123</v>
          </cell>
          <cell r="W25">
            <v>125</v>
          </cell>
          <cell r="X25">
            <v>125</v>
          </cell>
          <cell r="Y25">
            <v>124</v>
          </cell>
          <cell r="Z25">
            <v>125</v>
          </cell>
          <cell r="AA25">
            <v>120</v>
          </cell>
          <cell r="AB25">
            <v>118</v>
          </cell>
          <cell r="AC25">
            <v>115</v>
          </cell>
          <cell r="AD25">
            <v>115</v>
          </cell>
          <cell r="AE25">
            <v>50</v>
          </cell>
          <cell r="AF25">
            <v>115</v>
          </cell>
          <cell r="AG25">
            <v>118</v>
          </cell>
          <cell r="AH25">
            <v>110</v>
          </cell>
          <cell r="AI25">
            <v>120</v>
          </cell>
          <cell r="AJ25">
            <v>3615</v>
          </cell>
          <cell r="AK25">
            <v>116.61290322580645</v>
          </cell>
        </row>
        <row r="26">
          <cell r="B26" t="str">
            <v>VBR</v>
          </cell>
          <cell r="C26" t="str">
            <v>VIBORA</v>
          </cell>
          <cell r="D26" t="str">
            <v>E</v>
          </cell>
          <cell r="E26">
            <v>72</v>
          </cell>
          <cell r="F26">
            <v>86</v>
          </cell>
          <cell r="G26">
            <v>88</v>
          </cell>
          <cell r="H26">
            <v>89</v>
          </cell>
          <cell r="I26">
            <v>89</v>
          </cell>
          <cell r="J26">
            <v>70</v>
          </cell>
          <cell r="K26">
            <v>76</v>
          </cell>
          <cell r="L26">
            <v>74</v>
          </cell>
          <cell r="M26">
            <v>72</v>
          </cell>
          <cell r="N26">
            <v>73</v>
          </cell>
          <cell r="O26">
            <v>63</v>
          </cell>
          <cell r="P26">
            <v>72</v>
          </cell>
          <cell r="Q26">
            <v>73</v>
          </cell>
          <cell r="R26">
            <v>74</v>
          </cell>
          <cell r="S26">
            <v>73</v>
          </cell>
          <cell r="T26">
            <v>78</v>
          </cell>
          <cell r="U26">
            <v>80</v>
          </cell>
          <cell r="V26">
            <v>81</v>
          </cell>
          <cell r="W26">
            <v>80</v>
          </cell>
          <cell r="X26">
            <v>0</v>
          </cell>
          <cell r="Y26">
            <v>78</v>
          </cell>
          <cell r="Z26">
            <v>80</v>
          </cell>
          <cell r="AA26">
            <v>70</v>
          </cell>
          <cell r="AB26">
            <v>78</v>
          </cell>
          <cell r="AC26">
            <v>76</v>
          </cell>
          <cell r="AD26">
            <v>78</v>
          </cell>
          <cell r="AE26">
            <v>90</v>
          </cell>
          <cell r="AF26">
            <v>205</v>
          </cell>
          <cell r="AG26">
            <v>185</v>
          </cell>
          <cell r="AH26">
            <v>126</v>
          </cell>
          <cell r="AI26">
            <v>150</v>
          </cell>
          <cell r="AJ26">
            <v>2679</v>
          </cell>
          <cell r="AK26">
            <v>86.41935483870968</v>
          </cell>
        </row>
        <row r="27">
          <cell r="B27" t="str">
            <v>TOTAL   EXISTENTE</v>
          </cell>
          <cell r="E27">
            <v>465</v>
          </cell>
          <cell r="F27">
            <v>539</v>
          </cell>
          <cell r="G27">
            <v>523</v>
          </cell>
          <cell r="H27">
            <v>472</v>
          </cell>
          <cell r="I27">
            <v>453</v>
          </cell>
          <cell r="J27">
            <v>442</v>
          </cell>
          <cell r="K27">
            <v>521</v>
          </cell>
          <cell r="L27">
            <v>467</v>
          </cell>
          <cell r="M27">
            <v>463</v>
          </cell>
          <cell r="N27">
            <v>487</v>
          </cell>
          <cell r="O27">
            <v>462</v>
          </cell>
          <cell r="P27">
            <v>478</v>
          </cell>
          <cell r="Q27">
            <v>478</v>
          </cell>
          <cell r="R27">
            <v>491</v>
          </cell>
          <cell r="S27">
            <v>476</v>
          </cell>
          <cell r="T27">
            <v>489</v>
          </cell>
          <cell r="U27">
            <v>479</v>
          </cell>
          <cell r="V27">
            <v>495</v>
          </cell>
          <cell r="W27">
            <v>490</v>
          </cell>
          <cell r="X27">
            <v>394</v>
          </cell>
          <cell r="Y27">
            <v>478</v>
          </cell>
          <cell r="Z27">
            <v>507</v>
          </cell>
          <cell r="AA27">
            <v>508</v>
          </cell>
          <cell r="AB27">
            <v>497</v>
          </cell>
          <cell r="AC27">
            <v>494</v>
          </cell>
          <cell r="AD27">
            <v>478</v>
          </cell>
          <cell r="AE27">
            <v>442</v>
          </cell>
          <cell r="AF27">
            <v>626</v>
          </cell>
          <cell r="AG27">
            <v>612</v>
          </cell>
          <cell r="AH27">
            <v>517</v>
          </cell>
          <cell r="AI27">
            <v>577</v>
          </cell>
          <cell r="AJ27">
            <v>15300</v>
          </cell>
          <cell r="AK27">
            <v>493.54838709677421</v>
          </cell>
        </row>
        <row r="29">
          <cell r="B29" t="str">
            <v>G.L.P.  (MC)</v>
          </cell>
        </row>
        <row r="30">
          <cell r="B30" t="str">
            <v>RGD</v>
          </cell>
          <cell r="C30" t="str">
            <v>RIO GRANDE</v>
          </cell>
          <cell r="D30" t="str">
            <v>E</v>
          </cell>
          <cell r="E30">
            <v>158.9</v>
          </cell>
          <cell r="F30">
            <v>175.7</v>
          </cell>
          <cell r="G30">
            <v>173.5</v>
          </cell>
          <cell r="H30">
            <v>164.6</v>
          </cell>
          <cell r="I30">
            <v>142.1</v>
          </cell>
          <cell r="J30">
            <v>163</v>
          </cell>
          <cell r="K30">
            <v>168.5</v>
          </cell>
          <cell r="L30">
            <v>156.6</v>
          </cell>
          <cell r="M30">
            <v>176</v>
          </cell>
          <cell r="N30">
            <v>163</v>
          </cell>
          <cell r="O30">
            <v>167.7</v>
          </cell>
          <cell r="P30">
            <v>158.80000000000001</v>
          </cell>
          <cell r="Q30">
            <v>157.30000000000001</v>
          </cell>
          <cell r="R30">
            <v>165.8</v>
          </cell>
          <cell r="S30">
            <v>133.6</v>
          </cell>
          <cell r="T30">
            <v>138.4</v>
          </cell>
          <cell r="U30">
            <v>139.80000000000001</v>
          </cell>
          <cell r="V30">
            <v>151.80000000000001</v>
          </cell>
          <cell r="W30">
            <v>135.30000000000001</v>
          </cell>
          <cell r="X30">
            <v>122.6</v>
          </cell>
          <cell r="Y30">
            <v>132.9</v>
          </cell>
          <cell r="Z30">
            <v>135.6</v>
          </cell>
          <cell r="AA30">
            <v>150.69999999999999</v>
          </cell>
          <cell r="AB30">
            <v>144.80000000000001</v>
          </cell>
          <cell r="AC30">
            <v>145</v>
          </cell>
          <cell r="AD30">
            <v>138.69999999999999</v>
          </cell>
          <cell r="AE30">
            <v>147.4</v>
          </cell>
          <cell r="AF30">
            <v>145.69999999999999</v>
          </cell>
          <cell r="AG30">
            <v>143.80000000000001</v>
          </cell>
          <cell r="AH30">
            <v>142.19999999999999</v>
          </cell>
          <cell r="AI30">
            <v>149.69999999999999</v>
          </cell>
          <cell r="AJ30">
            <v>4689.5</v>
          </cell>
          <cell r="AK30">
            <v>151.2741935483871</v>
          </cell>
        </row>
        <row r="31">
          <cell r="B31" t="str">
            <v>RGD</v>
          </cell>
          <cell r="C31" t="str">
            <v>PLANTA</v>
          </cell>
          <cell r="D31" t="str">
            <v>E</v>
          </cell>
          <cell r="E31">
            <v>481.38499999999999</v>
          </cell>
          <cell r="F31">
            <v>532.29700000000003</v>
          </cell>
          <cell r="G31">
            <v>525.81399999999996</v>
          </cell>
          <cell r="H31">
            <v>498.82</v>
          </cell>
          <cell r="I31">
            <v>430.52300000000002</v>
          </cell>
          <cell r="J31">
            <v>493.96199999999999</v>
          </cell>
          <cell r="K31">
            <v>510.73</v>
          </cell>
          <cell r="L31">
            <v>474.46199999999999</v>
          </cell>
          <cell r="M31">
            <v>533.38800000000003</v>
          </cell>
          <cell r="N31">
            <v>493.93700000000001</v>
          </cell>
          <cell r="O31">
            <v>508.25900000000001</v>
          </cell>
          <cell r="P31">
            <v>481.197</v>
          </cell>
          <cell r="Q31">
            <v>476.71100000000001</v>
          </cell>
          <cell r="R31">
            <v>502.46899999999999</v>
          </cell>
          <cell r="S31">
            <v>404.82299999999998</v>
          </cell>
          <cell r="T31">
            <v>419.47699999999998</v>
          </cell>
          <cell r="U31">
            <v>423.77199999999999</v>
          </cell>
          <cell r="V31">
            <v>459.94099999999997</v>
          </cell>
          <cell r="W31">
            <v>410.01400000000001</v>
          </cell>
          <cell r="X31">
            <v>351.12900000000002</v>
          </cell>
          <cell r="Y31">
            <v>402.79</v>
          </cell>
          <cell r="Z31">
            <v>410.79899999999998</v>
          </cell>
          <cell r="AA31">
            <v>456.51799999999997</v>
          </cell>
          <cell r="AB31">
            <v>438.72899999999998</v>
          </cell>
          <cell r="AC31">
            <v>439.44600000000003</v>
          </cell>
          <cell r="AD31">
            <v>420.166</v>
          </cell>
          <cell r="AE31">
            <v>446.70600000000002</v>
          </cell>
          <cell r="AF31">
            <v>441.59800000000001</v>
          </cell>
          <cell r="AG31">
            <v>435.69200000000001</v>
          </cell>
          <cell r="AH31">
            <v>430.98700000000002</v>
          </cell>
          <cell r="AI31">
            <v>453.76499999999999</v>
          </cell>
          <cell r="AJ31">
            <v>14190.306000000002</v>
          </cell>
          <cell r="AK31">
            <v>457.75180645161299</v>
          </cell>
        </row>
        <row r="32">
          <cell r="B32" t="str">
            <v>PETROLEO / CONDENSADO  ENTREGADO  (BBLS)</v>
          </cell>
        </row>
        <row r="33">
          <cell r="B33" t="str">
            <v>DIAS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5</v>
          </cell>
          <cell r="J33">
            <v>6</v>
          </cell>
          <cell r="K33">
            <v>7</v>
          </cell>
          <cell r="L33">
            <v>8</v>
          </cell>
          <cell r="M33">
            <v>9</v>
          </cell>
          <cell r="N33">
            <v>10</v>
          </cell>
          <cell r="O33">
            <v>11</v>
          </cell>
          <cell r="P33">
            <v>12</v>
          </cell>
          <cell r="Q33">
            <v>13</v>
          </cell>
          <cell r="R33">
            <v>14</v>
          </cell>
          <cell r="S33">
            <v>15</v>
          </cell>
          <cell r="T33">
            <v>16</v>
          </cell>
          <cell r="U33">
            <v>17</v>
          </cell>
          <cell r="V33">
            <v>18</v>
          </cell>
          <cell r="W33">
            <v>19</v>
          </cell>
          <cell r="X33">
            <v>20</v>
          </cell>
          <cell r="Y33">
            <v>21</v>
          </cell>
          <cell r="Z33">
            <v>22</v>
          </cell>
          <cell r="AA33">
            <v>23</v>
          </cell>
          <cell r="AB33">
            <v>24</v>
          </cell>
          <cell r="AC33">
            <v>25</v>
          </cell>
          <cell r="AD33">
            <v>26</v>
          </cell>
          <cell r="AE33">
            <v>27</v>
          </cell>
          <cell r="AF33">
            <v>28</v>
          </cell>
          <cell r="AG33">
            <v>29</v>
          </cell>
          <cell r="AH33">
            <v>30</v>
          </cell>
          <cell r="AI33">
            <v>31</v>
          </cell>
          <cell r="AJ33" t="str">
            <v>TOTAL</v>
          </cell>
          <cell r="AK33" t="str">
            <v>PROM.</v>
          </cell>
        </row>
        <row r="34">
          <cell r="B34" t="str">
            <v>ARN</v>
          </cell>
          <cell r="C34" t="str">
            <v>ARROYO NEGRO</v>
          </cell>
          <cell r="D34" t="str">
            <v>N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547</v>
          </cell>
          <cell r="Y34">
            <v>56</v>
          </cell>
          <cell r="Z34">
            <v>188</v>
          </cell>
          <cell r="AA34">
            <v>58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849</v>
          </cell>
          <cell r="AK34">
            <v>27.387096774193548</v>
          </cell>
        </row>
        <row r="35">
          <cell r="B35" t="str">
            <v>CAM</v>
          </cell>
          <cell r="C35" t="str">
            <v>CAMIRI</v>
          </cell>
          <cell r="D35" t="str">
            <v>N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20</v>
          </cell>
          <cell r="J35">
            <v>20</v>
          </cell>
          <cell r="K35">
            <v>589</v>
          </cell>
          <cell r="L35">
            <v>0</v>
          </cell>
          <cell r="M35">
            <v>743</v>
          </cell>
          <cell r="N35">
            <v>0</v>
          </cell>
          <cell r="O35">
            <v>709</v>
          </cell>
          <cell r="P35">
            <v>0</v>
          </cell>
          <cell r="Q35">
            <v>0</v>
          </cell>
          <cell r="R35">
            <v>720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962</v>
          </cell>
          <cell r="Z35">
            <v>0</v>
          </cell>
          <cell r="AA35">
            <v>940</v>
          </cell>
          <cell r="AB35">
            <v>742</v>
          </cell>
          <cell r="AC35">
            <v>0</v>
          </cell>
          <cell r="AD35">
            <v>772</v>
          </cell>
          <cell r="AE35">
            <v>0</v>
          </cell>
          <cell r="AF35">
            <v>3</v>
          </cell>
          <cell r="AG35">
            <v>0</v>
          </cell>
          <cell r="AH35">
            <v>952</v>
          </cell>
          <cell r="AI35">
            <v>0</v>
          </cell>
          <cell r="AJ35">
            <v>7172</v>
          </cell>
          <cell r="AK35">
            <v>231.35483870967741</v>
          </cell>
        </row>
        <row r="36">
          <cell r="B36" t="str">
            <v>CCB</v>
          </cell>
          <cell r="C36" t="str">
            <v>CASCABEL</v>
          </cell>
          <cell r="D36" t="str">
            <v>N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</row>
        <row r="37">
          <cell r="B37" t="str">
            <v>CBR</v>
          </cell>
          <cell r="C37" t="str">
            <v>COBRA</v>
          </cell>
          <cell r="D37" t="str">
            <v>N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</row>
        <row r="38">
          <cell r="B38" t="str">
            <v>GRY</v>
          </cell>
          <cell r="C38" t="str">
            <v>GUAIRUY</v>
          </cell>
          <cell r="D38" t="str">
            <v>N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776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832</v>
          </cell>
          <cell r="AG38">
            <v>0</v>
          </cell>
          <cell r="AH38">
            <v>0</v>
          </cell>
          <cell r="AI38">
            <v>0</v>
          </cell>
          <cell r="AJ38">
            <v>1608</v>
          </cell>
          <cell r="AK38">
            <v>51.87096774193548</v>
          </cell>
        </row>
        <row r="39">
          <cell r="B39" t="str">
            <v>LPÑ</v>
          </cell>
          <cell r="C39" t="str">
            <v>LA PEÑA</v>
          </cell>
          <cell r="D39" t="str">
            <v>N</v>
          </cell>
          <cell r="E39">
            <v>553</v>
          </cell>
          <cell r="F39">
            <v>405</v>
          </cell>
          <cell r="G39">
            <v>525</v>
          </cell>
          <cell r="H39">
            <v>409</v>
          </cell>
          <cell r="I39">
            <v>1398</v>
          </cell>
          <cell r="J39">
            <v>357</v>
          </cell>
          <cell r="K39">
            <v>364</v>
          </cell>
          <cell r="L39">
            <v>339</v>
          </cell>
          <cell r="M39">
            <v>498</v>
          </cell>
          <cell r="N39">
            <v>545</v>
          </cell>
          <cell r="O39">
            <v>1389</v>
          </cell>
          <cell r="P39">
            <v>448</v>
          </cell>
          <cell r="Q39">
            <v>557</v>
          </cell>
          <cell r="R39">
            <v>494</v>
          </cell>
          <cell r="S39">
            <v>1310</v>
          </cell>
          <cell r="T39">
            <v>622</v>
          </cell>
          <cell r="U39">
            <v>428</v>
          </cell>
          <cell r="V39">
            <v>556</v>
          </cell>
          <cell r="W39">
            <v>530</v>
          </cell>
          <cell r="X39">
            <v>654</v>
          </cell>
          <cell r="Y39">
            <v>389</v>
          </cell>
          <cell r="Z39">
            <v>514</v>
          </cell>
          <cell r="AA39">
            <v>611</v>
          </cell>
          <cell r="AB39">
            <v>636</v>
          </cell>
          <cell r="AC39">
            <v>547</v>
          </cell>
          <cell r="AD39">
            <v>675</v>
          </cell>
          <cell r="AE39">
            <v>572</v>
          </cell>
          <cell r="AF39">
            <v>711</v>
          </cell>
          <cell r="AG39">
            <v>580</v>
          </cell>
          <cell r="AH39">
            <v>1244</v>
          </cell>
          <cell r="AI39">
            <v>509</v>
          </cell>
          <cell r="AJ39">
            <v>19369</v>
          </cell>
          <cell r="AK39">
            <v>624.80645161290317</v>
          </cell>
        </row>
        <row r="40">
          <cell r="B40" t="str">
            <v>PTJ</v>
          </cell>
          <cell r="C40" t="str">
            <v xml:space="preserve">PATUJU </v>
          </cell>
          <cell r="D40" t="str">
            <v>N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1048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570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200</v>
          </cell>
          <cell r="AI40">
            <v>353</v>
          </cell>
          <cell r="AJ40">
            <v>2171</v>
          </cell>
          <cell r="AK40">
            <v>70.032258064516128</v>
          </cell>
        </row>
        <row r="41">
          <cell r="B41" t="str">
            <v>RGD</v>
          </cell>
          <cell r="C41" t="str">
            <v>RIO GRANDE</v>
          </cell>
          <cell r="D41" t="str">
            <v>E</v>
          </cell>
          <cell r="E41">
            <v>1405</v>
          </cell>
          <cell r="F41">
            <v>1439</v>
          </cell>
          <cell r="G41">
            <v>1447</v>
          </cell>
          <cell r="H41">
            <v>1351</v>
          </cell>
          <cell r="I41">
            <v>1325</v>
          </cell>
          <cell r="J41">
            <v>1302</v>
          </cell>
          <cell r="K41">
            <v>1298</v>
          </cell>
          <cell r="L41">
            <v>1345</v>
          </cell>
          <cell r="M41">
            <v>1313</v>
          </cell>
          <cell r="N41">
            <v>1341</v>
          </cell>
          <cell r="O41">
            <v>1363</v>
          </cell>
          <cell r="P41">
            <v>1385</v>
          </cell>
          <cell r="Q41">
            <v>1365</v>
          </cell>
          <cell r="R41">
            <v>1321</v>
          </cell>
          <cell r="S41">
            <v>1306</v>
          </cell>
          <cell r="T41">
            <v>1314</v>
          </cell>
          <cell r="U41">
            <v>1333</v>
          </cell>
          <cell r="V41">
            <v>1271</v>
          </cell>
          <cell r="W41">
            <v>1307</v>
          </cell>
          <cell r="X41">
            <v>1242</v>
          </cell>
          <cell r="Y41">
            <v>1356</v>
          </cell>
          <cell r="Z41">
            <v>1491</v>
          </cell>
          <cell r="AA41">
            <v>1544</v>
          </cell>
          <cell r="AB41">
            <v>1317</v>
          </cell>
          <cell r="AC41">
            <v>1335</v>
          </cell>
          <cell r="AD41">
            <v>1306</v>
          </cell>
          <cell r="AE41">
            <v>1316</v>
          </cell>
          <cell r="AF41">
            <v>1371</v>
          </cell>
          <cell r="AG41">
            <v>1369</v>
          </cell>
          <cell r="AH41">
            <v>1291</v>
          </cell>
          <cell r="AI41">
            <v>1335</v>
          </cell>
          <cell r="AJ41">
            <v>41804</v>
          </cell>
          <cell r="AK41">
            <v>1348.516129032258</v>
          </cell>
        </row>
        <row r="42">
          <cell r="B42" t="str">
            <v>SIR</v>
          </cell>
          <cell r="C42" t="str">
            <v>SIRARI</v>
          </cell>
          <cell r="D42" t="str">
            <v>E</v>
          </cell>
          <cell r="E42">
            <v>1334</v>
          </cell>
          <cell r="F42">
            <v>1330</v>
          </cell>
          <cell r="G42">
            <v>1295</v>
          </cell>
          <cell r="H42">
            <v>1297</v>
          </cell>
          <cell r="I42">
            <v>1160</v>
          </cell>
          <cell r="J42">
            <v>1600</v>
          </cell>
          <cell r="K42">
            <v>1270</v>
          </cell>
          <cell r="L42">
            <v>1330</v>
          </cell>
          <cell r="M42">
            <v>1331</v>
          </cell>
          <cell r="N42">
            <v>1326</v>
          </cell>
          <cell r="O42">
            <v>1323</v>
          </cell>
          <cell r="P42">
            <v>1280</v>
          </cell>
          <cell r="Q42">
            <v>1275</v>
          </cell>
          <cell r="R42">
            <v>1232</v>
          </cell>
          <cell r="S42">
            <v>1215</v>
          </cell>
          <cell r="T42">
            <v>1393</v>
          </cell>
          <cell r="U42">
            <v>1393</v>
          </cell>
          <cell r="V42">
            <v>1311</v>
          </cell>
          <cell r="W42">
            <v>1352</v>
          </cell>
          <cell r="X42">
            <v>1362</v>
          </cell>
          <cell r="Y42">
            <v>1359</v>
          </cell>
          <cell r="Z42">
            <v>1335</v>
          </cell>
          <cell r="AA42">
            <v>1340</v>
          </cell>
          <cell r="AB42">
            <v>1350</v>
          </cell>
          <cell r="AC42">
            <v>1318</v>
          </cell>
          <cell r="AD42">
            <v>1308</v>
          </cell>
          <cell r="AE42">
            <v>1239</v>
          </cell>
          <cell r="AF42">
            <v>1132</v>
          </cell>
          <cell r="AG42">
            <v>1296</v>
          </cell>
          <cell r="AH42">
            <v>0</v>
          </cell>
          <cell r="AI42">
            <v>2493</v>
          </cell>
          <cell r="AJ42">
            <v>40579</v>
          </cell>
          <cell r="AK42">
            <v>1309</v>
          </cell>
        </row>
        <row r="43">
          <cell r="B43" t="str">
            <v>TDY</v>
          </cell>
          <cell r="C43" t="str">
            <v>TUNDY</v>
          </cell>
          <cell r="D43" t="str">
            <v>N</v>
          </cell>
          <cell r="E43">
            <v>823</v>
          </cell>
          <cell r="F43">
            <v>924</v>
          </cell>
          <cell r="G43">
            <v>922</v>
          </cell>
          <cell r="H43">
            <v>1005</v>
          </cell>
          <cell r="I43">
            <v>822</v>
          </cell>
          <cell r="J43">
            <v>947</v>
          </cell>
          <cell r="K43">
            <v>954</v>
          </cell>
          <cell r="L43">
            <v>891</v>
          </cell>
          <cell r="M43">
            <v>875</v>
          </cell>
          <cell r="N43">
            <v>786</v>
          </cell>
          <cell r="O43">
            <v>977</v>
          </cell>
          <cell r="P43">
            <v>914</v>
          </cell>
          <cell r="Q43">
            <v>853</v>
          </cell>
          <cell r="R43">
            <v>884</v>
          </cell>
          <cell r="S43">
            <v>840</v>
          </cell>
          <cell r="T43">
            <v>815</v>
          </cell>
          <cell r="U43">
            <v>886</v>
          </cell>
          <cell r="V43">
            <v>858</v>
          </cell>
          <cell r="W43">
            <v>893</v>
          </cell>
          <cell r="X43">
            <v>834</v>
          </cell>
          <cell r="Y43">
            <v>959</v>
          </cell>
          <cell r="Z43">
            <v>910</v>
          </cell>
          <cell r="AA43">
            <v>848</v>
          </cell>
          <cell r="AB43">
            <v>865</v>
          </cell>
          <cell r="AC43">
            <v>847</v>
          </cell>
          <cell r="AD43">
            <v>755</v>
          </cell>
          <cell r="AE43">
            <v>884</v>
          </cell>
          <cell r="AF43">
            <v>725</v>
          </cell>
          <cell r="AG43">
            <v>834</v>
          </cell>
          <cell r="AH43">
            <v>803</v>
          </cell>
          <cell r="AI43">
            <v>844</v>
          </cell>
          <cell r="AJ43">
            <v>26977</v>
          </cell>
          <cell r="AK43">
            <v>870.22580645161293</v>
          </cell>
        </row>
        <row r="44">
          <cell r="B44" t="str">
            <v>VBR</v>
          </cell>
          <cell r="C44" t="str">
            <v>VIBORA</v>
          </cell>
          <cell r="D44" t="str">
            <v>E</v>
          </cell>
          <cell r="E44">
            <v>3444</v>
          </cell>
          <cell r="F44">
            <v>3345</v>
          </cell>
          <cell r="G44">
            <v>3524</v>
          </cell>
          <cell r="H44">
            <v>3446</v>
          </cell>
          <cell r="I44">
            <v>3304</v>
          </cell>
          <cell r="J44">
            <v>3344</v>
          </cell>
          <cell r="K44">
            <v>3163</v>
          </cell>
          <cell r="L44">
            <v>4134</v>
          </cell>
          <cell r="M44">
            <v>3133</v>
          </cell>
          <cell r="N44">
            <v>3311</v>
          </cell>
          <cell r="O44">
            <v>3234</v>
          </cell>
          <cell r="P44">
            <v>3212</v>
          </cell>
          <cell r="Q44">
            <v>3194</v>
          </cell>
          <cell r="R44">
            <v>3250</v>
          </cell>
          <cell r="S44">
            <v>3255</v>
          </cell>
          <cell r="T44">
            <v>3262</v>
          </cell>
          <cell r="U44">
            <v>3412</v>
          </cell>
          <cell r="V44">
            <v>3189</v>
          </cell>
          <cell r="W44">
            <v>3161</v>
          </cell>
          <cell r="X44">
            <v>2635</v>
          </cell>
          <cell r="Y44">
            <v>3521</v>
          </cell>
          <cell r="Z44">
            <v>3352</v>
          </cell>
          <cell r="AA44">
            <v>3279</v>
          </cell>
          <cell r="AB44">
            <v>3029</v>
          </cell>
          <cell r="AC44">
            <v>4300</v>
          </cell>
          <cell r="AD44">
            <v>3438</v>
          </cell>
          <cell r="AE44">
            <v>3103</v>
          </cell>
          <cell r="AF44">
            <v>3107</v>
          </cell>
          <cell r="AG44">
            <v>3203</v>
          </cell>
          <cell r="AH44">
            <v>3636</v>
          </cell>
          <cell r="AI44">
            <v>4180</v>
          </cell>
          <cell r="AJ44">
            <v>104100</v>
          </cell>
          <cell r="AK44">
            <v>3358.0645161290322</v>
          </cell>
        </row>
        <row r="45">
          <cell r="B45" t="str">
            <v>YPC</v>
          </cell>
          <cell r="C45" t="str">
            <v>YAPACANI</v>
          </cell>
          <cell r="D45" t="str">
            <v>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1523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1118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1522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721</v>
          </cell>
          <cell r="AI45">
            <v>485</v>
          </cell>
          <cell r="AJ45">
            <v>5369</v>
          </cell>
          <cell r="AK45">
            <v>173.19354838709677</v>
          </cell>
        </row>
        <row r="46">
          <cell r="B46" t="str">
            <v>TOTAL   NUEVO</v>
          </cell>
          <cell r="E46">
            <v>1376</v>
          </cell>
          <cell r="F46">
            <v>1329</v>
          </cell>
          <cell r="G46">
            <v>1447</v>
          </cell>
          <cell r="H46">
            <v>1414</v>
          </cell>
          <cell r="I46">
            <v>2240</v>
          </cell>
          <cell r="J46">
            <v>1324</v>
          </cell>
          <cell r="K46">
            <v>1907</v>
          </cell>
          <cell r="L46">
            <v>1230</v>
          </cell>
          <cell r="M46">
            <v>2116</v>
          </cell>
          <cell r="N46">
            <v>1331</v>
          </cell>
          <cell r="O46">
            <v>3075</v>
          </cell>
          <cell r="P46">
            <v>1362</v>
          </cell>
          <cell r="Q46">
            <v>2186</v>
          </cell>
          <cell r="R46">
            <v>2098</v>
          </cell>
          <cell r="S46">
            <v>3198</v>
          </cell>
          <cell r="T46">
            <v>1437</v>
          </cell>
          <cell r="U46">
            <v>1314</v>
          </cell>
          <cell r="V46">
            <v>1414</v>
          </cell>
          <cell r="W46">
            <v>1423</v>
          </cell>
          <cell r="X46">
            <v>2035</v>
          </cell>
          <cell r="Y46">
            <v>2366</v>
          </cell>
          <cell r="Z46">
            <v>2182</v>
          </cell>
          <cell r="AA46">
            <v>2457</v>
          </cell>
          <cell r="AB46">
            <v>2243</v>
          </cell>
          <cell r="AC46">
            <v>1394</v>
          </cell>
          <cell r="AD46">
            <v>2202</v>
          </cell>
          <cell r="AE46">
            <v>1456</v>
          </cell>
          <cell r="AF46">
            <v>2271</v>
          </cell>
          <cell r="AG46">
            <v>1414</v>
          </cell>
          <cell r="AH46">
            <v>3199</v>
          </cell>
          <cell r="AI46">
            <v>1706</v>
          </cell>
          <cell r="AJ46">
            <v>58146</v>
          </cell>
          <cell r="AK46">
            <v>1875.6774193548388</v>
          </cell>
        </row>
        <row r="47">
          <cell r="B47" t="str">
            <v>TOTAL   EXISTENTE</v>
          </cell>
          <cell r="E47">
            <v>6183</v>
          </cell>
          <cell r="F47">
            <v>6114</v>
          </cell>
          <cell r="G47">
            <v>6266</v>
          </cell>
          <cell r="H47">
            <v>6094</v>
          </cell>
          <cell r="I47">
            <v>5789</v>
          </cell>
          <cell r="J47">
            <v>6246</v>
          </cell>
          <cell r="K47">
            <v>7254</v>
          </cell>
          <cell r="L47">
            <v>6809</v>
          </cell>
          <cell r="M47">
            <v>5777</v>
          </cell>
          <cell r="N47">
            <v>5978</v>
          </cell>
          <cell r="O47">
            <v>5920</v>
          </cell>
          <cell r="P47">
            <v>5877</v>
          </cell>
          <cell r="Q47">
            <v>5834</v>
          </cell>
          <cell r="R47">
            <v>5803</v>
          </cell>
          <cell r="S47">
            <v>6894</v>
          </cell>
          <cell r="T47">
            <v>5969</v>
          </cell>
          <cell r="U47">
            <v>6138</v>
          </cell>
          <cell r="V47">
            <v>5771</v>
          </cell>
          <cell r="W47">
            <v>5820</v>
          </cell>
          <cell r="X47">
            <v>5239</v>
          </cell>
          <cell r="Y47">
            <v>6236</v>
          </cell>
          <cell r="Z47">
            <v>7700</v>
          </cell>
          <cell r="AA47">
            <v>6163</v>
          </cell>
          <cell r="AB47">
            <v>5696</v>
          </cell>
          <cell r="AC47">
            <v>6953</v>
          </cell>
          <cell r="AD47">
            <v>6052</v>
          </cell>
          <cell r="AE47">
            <v>5658</v>
          </cell>
          <cell r="AF47">
            <v>5610</v>
          </cell>
          <cell r="AG47">
            <v>5868</v>
          </cell>
          <cell r="AH47">
            <v>5648</v>
          </cell>
          <cell r="AI47">
            <v>8493</v>
          </cell>
          <cell r="AJ47">
            <v>191852</v>
          </cell>
          <cell r="AK47">
            <v>6188.7741935483873</v>
          </cell>
        </row>
        <row r="48">
          <cell r="B48" t="str">
            <v>TOTAL GENERAL</v>
          </cell>
          <cell r="E48">
            <v>7559</v>
          </cell>
          <cell r="F48">
            <v>7443</v>
          </cell>
          <cell r="G48">
            <v>7713</v>
          </cell>
          <cell r="H48">
            <v>7508</v>
          </cell>
          <cell r="I48">
            <v>8029</v>
          </cell>
          <cell r="J48">
            <v>7570</v>
          </cell>
          <cell r="K48">
            <v>9161</v>
          </cell>
          <cell r="L48">
            <v>8039</v>
          </cell>
          <cell r="M48">
            <v>7893</v>
          </cell>
          <cell r="N48">
            <v>7309</v>
          </cell>
          <cell r="O48">
            <v>8995</v>
          </cell>
          <cell r="P48">
            <v>7239</v>
          </cell>
          <cell r="Q48">
            <v>8020</v>
          </cell>
          <cell r="R48">
            <v>7901</v>
          </cell>
          <cell r="S48">
            <v>10092</v>
          </cell>
          <cell r="T48">
            <v>7406</v>
          </cell>
          <cell r="U48">
            <v>7452</v>
          </cell>
          <cell r="V48">
            <v>7185</v>
          </cell>
          <cell r="W48">
            <v>7243</v>
          </cell>
          <cell r="X48">
            <v>7274</v>
          </cell>
          <cell r="Y48">
            <v>8602</v>
          </cell>
          <cell r="Z48">
            <v>9882</v>
          </cell>
          <cell r="AA48">
            <v>8620</v>
          </cell>
          <cell r="AB48">
            <v>7939</v>
          </cell>
          <cell r="AC48">
            <v>8347</v>
          </cell>
          <cell r="AD48">
            <v>8254</v>
          </cell>
          <cell r="AE48">
            <v>7114</v>
          </cell>
          <cell r="AF48">
            <v>7881</v>
          </cell>
          <cell r="AG48">
            <v>7282</v>
          </cell>
          <cell r="AH48">
            <v>8847</v>
          </cell>
          <cell r="AI48">
            <v>10199</v>
          </cell>
          <cell r="AJ48">
            <v>249998</v>
          </cell>
          <cell r="AK48">
            <v>8064.4516129032254</v>
          </cell>
        </row>
        <row r="49">
          <cell r="B49" t="str">
            <v>AGUA  (BBLS)</v>
          </cell>
        </row>
        <row r="50">
          <cell r="B50" t="str">
            <v>BQN</v>
          </cell>
          <cell r="C50" t="str">
            <v>BOQUERON</v>
          </cell>
          <cell r="D50" t="str">
            <v>N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</row>
        <row r="51">
          <cell r="B51" t="str">
            <v>CAM</v>
          </cell>
          <cell r="C51" t="str">
            <v>CAMIRI</v>
          </cell>
          <cell r="D51" t="str">
            <v>N</v>
          </cell>
          <cell r="E51">
            <v>15</v>
          </cell>
          <cell r="F51">
            <v>14</v>
          </cell>
          <cell r="G51">
            <v>16</v>
          </cell>
          <cell r="H51">
            <v>15</v>
          </cell>
          <cell r="I51">
            <v>20</v>
          </cell>
          <cell r="J51">
            <v>16</v>
          </cell>
          <cell r="K51">
            <v>17</v>
          </cell>
          <cell r="L51">
            <v>17</v>
          </cell>
          <cell r="M51">
            <v>19</v>
          </cell>
          <cell r="N51">
            <v>15</v>
          </cell>
          <cell r="O51">
            <v>15</v>
          </cell>
          <cell r="P51">
            <v>14</v>
          </cell>
          <cell r="Q51">
            <v>14</v>
          </cell>
          <cell r="R51">
            <v>15</v>
          </cell>
          <cell r="S51">
            <v>15</v>
          </cell>
          <cell r="T51">
            <v>16</v>
          </cell>
          <cell r="U51">
            <v>16</v>
          </cell>
          <cell r="V51">
            <v>16</v>
          </cell>
          <cell r="W51">
            <v>16</v>
          </cell>
          <cell r="X51">
            <v>21</v>
          </cell>
          <cell r="Y51">
            <v>15</v>
          </cell>
          <cell r="Z51">
            <v>16</v>
          </cell>
          <cell r="AA51">
            <v>17</v>
          </cell>
          <cell r="AB51">
            <v>12</v>
          </cell>
          <cell r="AC51">
            <v>15</v>
          </cell>
          <cell r="AD51">
            <v>15</v>
          </cell>
          <cell r="AE51">
            <v>13</v>
          </cell>
          <cell r="AF51">
            <v>12</v>
          </cell>
          <cell r="AG51">
            <v>12</v>
          </cell>
          <cell r="AH51">
            <v>15</v>
          </cell>
          <cell r="AI51">
            <v>13</v>
          </cell>
          <cell r="AJ51">
            <v>477</v>
          </cell>
          <cell r="AK51">
            <v>15.387096774193548</v>
          </cell>
        </row>
        <row r="52">
          <cell r="B52" t="str">
            <v>CCB</v>
          </cell>
          <cell r="C52" t="str">
            <v>CASCABEL</v>
          </cell>
          <cell r="D52" t="str">
            <v>N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</row>
        <row r="53">
          <cell r="B53" t="str">
            <v>CBR</v>
          </cell>
          <cell r="C53" t="str">
            <v>COBRA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</row>
        <row r="54">
          <cell r="B54" t="str">
            <v>GRY</v>
          </cell>
          <cell r="C54" t="str">
            <v>GUAIRUY</v>
          </cell>
          <cell r="D54" t="str">
            <v>N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</row>
        <row r="55">
          <cell r="B55" t="str">
            <v>LPÑ</v>
          </cell>
          <cell r="C55" t="str">
            <v>LA PEÑA</v>
          </cell>
          <cell r="D55" t="str">
            <v>N</v>
          </cell>
          <cell r="E55">
            <v>789</v>
          </cell>
          <cell r="F55">
            <v>988</v>
          </cell>
          <cell r="G55">
            <v>920</v>
          </cell>
          <cell r="H55">
            <v>1494</v>
          </cell>
          <cell r="I55">
            <v>940</v>
          </cell>
          <cell r="J55">
            <v>1138</v>
          </cell>
          <cell r="K55">
            <v>1110</v>
          </cell>
          <cell r="L55">
            <v>1130</v>
          </cell>
          <cell r="M55">
            <v>1092</v>
          </cell>
          <cell r="N55">
            <v>1000</v>
          </cell>
          <cell r="O55">
            <v>990</v>
          </cell>
          <cell r="P55">
            <v>999</v>
          </cell>
          <cell r="Q55">
            <v>984</v>
          </cell>
          <cell r="R55">
            <v>1002</v>
          </cell>
          <cell r="S55">
            <v>1009</v>
          </cell>
          <cell r="T55">
            <v>993</v>
          </cell>
          <cell r="U55">
            <v>1005</v>
          </cell>
          <cell r="V55">
            <v>1013</v>
          </cell>
          <cell r="W55">
            <v>1008</v>
          </cell>
          <cell r="X55">
            <v>1037</v>
          </cell>
          <cell r="Y55">
            <v>1023</v>
          </cell>
          <cell r="Z55">
            <v>1025</v>
          </cell>
          <cell r="AA55">
            <v>1042</v>
          </cell>
          <cell r="AB55">
            <v>1038</v>
          </cell>
          <cell r="AC55">
            <v>1049</v>
          </cell>
          <cell r="AD55">
            <v>1034</v>
          </cell>
          <cell r="AE55">
            <v>1025</v>
          </cell>
          <cell r="AF55">
            <v>1003</v>
          </cell>
          <cell r="AG55">
            <v>1024</v>
          </cell>
          <cell r="AH55">
            <v>1109</v>
          </cell>
          <cell r="AI55">
            <v>1468</v>
          </cell>
          <cell r="AJ55">
            <v>32481</v>
          </cell>
          <cell r="AK55">
            <v>1047.7741935483871</v>
          </cell>
        </row>
        <row r="56">
          <cell r="B56" t="str">
            <v>PTJ</v>
          </cell>
          <cell r="C56" t="str">
            <v xml:space="preserve">PATUJU </v>
          </cell>
          <cell r="D56" t="str">
            <v>N</v>
          </cell>
          <cell r="E56">
            <v>3</v>
          </cell>
          <cell r="F56">
            <v>2</v>
          </cell>
          <cell r="G56">
            <v>2</v>
          </cell>
          <cell r="H56">
            <v>3</v>
          </cell>
          <cell r="I56">
            <v>2</v>
          </cell>
          <cell r="J56">
            <v>2</v>
          </cell>
          <cell r="K56">
            <v>2</v>
          </cell>
          <cell r="L56">
            <v>3</v>
          </cell>
          <cell r="M56">
            <v>2</v>
          </cell>
          <cell r="N56">
            <v>3</v>
          </cell>
          <cell r="O56">
            <v>3</v>
          </cell>
          <cell r="P56">
            <v>2</v>
          </cell>
          <cell r="Q56">
            <v>3</v>
          </cell>
          <cell r="R56">
            <v>2</v>
          </cell>
          <cell r="S56">
            <v>2</v>
          </cell>
          <cell r="T56">
            <v>3</v>
          </cell>
          <cell r="U56">
            <v>2</v>
          </cell>
          <cell r="V56">
            <v>2</v>
          </cell>
          <cell r="W56">
            <v>2</v>
          </cell>
          <cell r="X56">
            <v>2</v>
          </cell>
          <cell r="Y56">
            <v>2</v>
          </cell>
          <cell r="Z56">
            <v>3</v>
          </cell>
          <cell r="AA56">
            <v>4</v>
          </cell>
          <cell r="AB56">
            <v>3</v>
          </cell>
          <cell r="AC56">
            <v>2</v>
          </cell>
          <cell r="AD56">
            <v>3</v>
          </cell>
          <cell r="AE56">
            <v>2</v>
          </cell>
          <cell r="AF56">
            <v>3</v>
          </cell>
          <cell r="AG56">
            <v>3</v>
          </cell>
          <cell r="AH56">
            <v>2</v>
          </cell>
          <cell r="AI56">
            <v>3</v>
          </cell>
          <cell r="AJ56">
            <v>77</v>
          </cell>
          <cell r="AK56">
            <v>2.4838709677419355</v>
          </cell>
        </row>
        <row r="57">
          <cell r="B57" t="str">
            <v>RGD</v>
          </cell>
          <cell r="C57" t="str">
            <v>RIO GRANDE</v>
          </cell>
          <cell r="D57" t="str">
            <v>E</v>
          </cell>
          <cell r="E57">
            <v>809</v>
          </cell>
          <cell r="F57">
            <v>805</v>
          </cell>
          <cell r="G57">
            <v>811</v>
          </cell>
          <cell r="H57">
            <v>814</v>
          </cell>
          <cell r="I57">
            <v>793</v>
          </cell>
          <cell r="J57">
            <v>813</v>
          </cell>
          <cell r="K57">
            <v>800</v>
          </cell>
          <cell r="L57">
            <v>802</v>
          </cell>
          <cell r="M57">
            <v>801</v>
          </cell>
          <cell r="N57">
            <v>804</v>
          </cell>
          <cell r="O57">
            <v>800</v>
          </cell>
          <cell r="P57">
            <v>802</v>
          </cell>
          <cell r="Q57">
            <v>804</v>
          </cell>
          <cell r="R57">
            <v>829</v>
          </cell>
          <cell r="S57">
            <v>692</v>
          </cell>
          <cell r="T57">
            <v>653</v>
          </cell>
          <cell r="U57">
            <v>927</v>
          </cell>
          <cell r="V57">
            <v>860</v>
          </cell>
          <cell r="W57">
            <v>901</v>
          </cell>
          <cell r="X57">
            <v>989</v>
          </cell>
          <cell r="Y57">
            <v>905</v>
          </cell>
          <cell r="Z57">
            <v>903</v>
          </cell>
          <cell r="AA57">
            <v>907</v>
          </cell>
          <cell r="AB57">
            <v>908</v>
          </cell>
          <cell r="AC57">
            <v>914</v>
          </cell>
          <cell r="AD57">
            <v>949</v>
          </cell>
          <cell r="AE57">
            <v>944</v>
          </cell>
          <cell r="AF57">
            <v>941</v>
          </cell>
          <cell r="AG57">
            <v>951</v>
          </cell>
          <cell r="AH57">
            <v>936</v>
          </cell>
          <cell r="AI57">
            <v>962</v>
          </cell>
          <cell r="AJ57">
            <v>26529</v>
          </cell>
          <cell r="AK57">
            <v>855.77419354838707</v>
          </cell>
        </row>
        <row r="58">
          <cell r="B58" t="str">
            <v>SIR</v>
          </cell>
          <cell r="C58" t="str">
            <v>SIRARI</v>
          </cell>
          <cell r="D58" t="str">
            <v>E</v>
          </cell>
          <cell r="E58">
            <v>133</v>
          </cell>
          <cell r="F58">
            <v>135</v>
          </cell>
          <cell r="G58">
            <v>136</v>
          </cell>
          <cell r="H58">
            <v>130</v>
          </cell>
          <cell r="I58">
            <v>131</v>
          </cell>
          <cell r="J58">
            <v>133</v>
          </cell>
          <cell r="K58">
            <v>144</v>
          </cell>
          <cell r="L58">
            <v>136</v>
          </cell>
          <cell r="M58">
            <v>138</v>
          </cell>
          <cell r="N58">
            <v>138</v>
          </cell>
          <cell r="O58">
            <v>142</v>
          </cell>
          <cell r="P58">
            <v>140</v>
          </cell>
          <cell r="Q58">
            <v>157</v>
          </cell>
          <cell r="R58">
            <v>152</v>
          </cell>
          <cell r="S58">
            <v>146</v>
          </cell>
          <cell r="T58">
            <v>137</v>
          </cell>
          <cell r="U58">
            <v>147</v>
          </cell>
          <cell r="V58">
            <v>144</v>
          </cell>
          <cell r="W58">
            <v>134</v>
          </cell>
          <cell r="X58">
            <v>143</v>
          </cell>
          <cell r="Y58">
            <v>139</v>
          </cell>
          <cell r="Z58">
            <v>135</v>
          </cell>
          <cell r="AA58">
            <v>146</v>
          </cell>
          <cell r="AB58">
            <v>139</v>
          </cell>
          <cell r="AC58">
            <v>144</v>
          </cell>
          <cell r="AD58">
            <v>135</v>
          </cell>
          <cell r="AE58">
            <v>138</v>
          </cell>
          <cell r="AF58">
            <v>138</v>
          </cell>
          <cell r="AG58">
            <v>136</v>
          </cell>
          <cell r="AH58">
            <v>138</v>
          </cell>
          <cell r="AI58">
            <v>135</v>
          </cell>
          <cell r="AJ58">
            <v>4319</v>
          </cell>
          <cell r="AK58">
            <v>139.32258064516128</v>
          </cell>
        </row>
        <row r="59">
          <cell r="B59" t="str">
            <v>TDY</v>
          </cell>
          <cell r="C59" t="str">
            <v>TUNDY</v>
          </cell>
          <cell r="D59" t="str">
            <v>N</v>
          </cell>
          <cell r="E59">
            <v>1150</v>
          </cell>
          <cell r="F59">
            <v>1200</v>
          </cell>
          <cell r="G59">
            <v>1280</v>
          </cell>
          <cell r="H59">
            <v>1290</v>
          </cell>
          <cell r="I59">
            <v>1338</v>
          </cell>
          <cell r="J59">
            <v>1393</v>
          </cell>
          <cell r="K59">
            <v>1360</v>
          </cell>
          <cell r="L59">
            <v>1350</v>
          </cell>
          <cell r="M59">
            <v>1355</v>
          </cell>
          <cell r="N59">
            <v>1366</v>
          </cell>
          <cell r="O59">
            <v>1374</v>
          </cell>
          <cell r="P59">
            <v>1378</v>
          </cell>
          <cell r="Q59">
            <v>1380</v>
          </cell>
          <cell r="R59">
            <v>1375</v>
          </cell>
          <cell r="S59">
            <v>1250</v>
          </cell>
          <cell r="T59">
            <v>1385</v>
          </cell>
          <cell r="U59">
            <v>1391</v>
          </cell>
          <cell r="V59">
            <v>1394</v>
          </cell>
          <cell r="W59">
            <v>1380</v>
          </cell>
          <cell r="X59">
            <v>1385</v>
          </cell>
          <cell r="Y59">
            <v>1355</v>
          </cell>
          <cell r="Z59">
            <v>1440</v>
          </cell>
          <cell r="AA59">
            <v>1457</v>
          </cell>
          <cell r="AB59">
            <v>1359</v>
          </cell>
          <cell r="AC59">
            <v>1332</v>
          </cell>
          <cell r="AD59">
            <v>1443</v>
          </cell>
          <cell r="AE59">
            <v>1343</v>
          </cell>
          <cell r="AF59">
            <v>1343</v>
          </cell>
          <cell r="AG59">
            <v>1352</v>
          </cell>
          <cell r="AH59">
            <v>1348</v>
          </cell>
          <cell r="AI59">
            <v>1360</v>
          </cell>
          <cell r="AJ59">
            <v>41906</v>
          </cell>
          <cell r="AK59">
            <v>1351.8064516129032</v>
          </cell>
        </row>
        <row r="60">
          <cell r="B60" t="str">
            <v>VBR</v>
          </cell>
          <cell r="C60" t="str">
            <v>VIBORA</v>
          </cell>
          <cell r="D60" t="str">
            <v>E</v>
          </cell>
          <cell r="E60">
            <v>1086</v>
          </cell>
          <cell r="F60">
            <v>1058</v>
          </cell>
          <cell r="G60">
            <v>1091</v>
          </cell>
          <cell r="H60">
            <v>1055</v>
          </cell>
          <cell r="I60">
            <v>1030</v>
          </cell>
          <cell r="J60">
            <v>1072</v>
          </cell>
          <cell r="K60">
            <v>1080</v>
          </cell>
          <cell r="L60">
            <v>1093</v>
          </cell>
          <cell r="M60">
            <v>1075</v>
          </cell>
          <cell r="N60">
            <v>1083</v>
          </cell>
          <cell r="O60">
            <v>1065</v>
          </cell>
          <cell r="P60">
            <v>1089</v>
          </cell>
          <cell r="Q60">
            <v>1095</v>
          </cell>
          <cell r="R60">
            <v>1090</v>
          </cell>
          <cell r="S60">
            <v>1071</v>
          </cell>
          <cell r="T60">
            <v>1076</v>
          </cell>
          <cell r="U60">
            <v>1068</v>
          </cell>
          <cell r="V60">
            <v>1061</v>
          </cell>
          <cell r="W60">
            <v>1077</v>
          </cell>
          <cell r="X60">
            <v>933</v>
          </cell>
          <cell r="Y60">
            <v>1050</v>
          </cell>
          <cell r="Z60">
            <v>1025</v>
          </cell>
          <cell r="AA60">
            <v>1030</v>
          </cell>
          <cell r="AB60">
            <v>1035</v>
          </cell>
          <cell r="AC60">
            <v>1015</v>
          </cell>
          <cell r="AD60">
            <v>1178</v>
          </cell>
          <cell r="AE60">
            <v>1250</v>
          </cell>
          <cell r="AF60">
            <v>1235</v>
          </cell>
          <cell r="AG60">
            <v>1245</v>
          </cell>
          <cell r="AH60">
            <v>1155</v>
          </cell>
          <cell r="AI60">
            <v>1202</v>
          </cell>
          <cell r="AJ60">
            <v>33768</v>
          </cell>
          <cell r="AK60">
            <v>1089.2903225806451</v>
          </cell>
        </row>
        <row r="61">
          <cell r="B61" t="str">
            <v>YPC</v>
          </cell>
          <cell r="C61" t="str">
            <v>YAPACANI</v>
          </cell>
          <cell r="D61" t="str">
            <v>E</v>
          </cell>
          <cell r="E61">
            <v>119</v>
          </cell>
          <cell r="F61">
            <v>122</v>
          </cell>
          <cell r="G61">
            <v>118</v>
          </cell>
          <cell r="H61">
            <v>121</v>
          </cell>
          <cell r="I61">
            <v>119</v>
          </cell>
          <cell r="J61">
            <v>117</v>
          </cell>
          <cell r="K61">
            <v>115</v>
          </cell>
          <cell r="L61">
            <v>119</v>
          </cell>
          <cell r="M61">
            <v>113</v>
          </cell>
          <cell r="N61">
            <v>118</v>
          </cell>
          <cell r="O61">
            <v>116</v>
          </cell>
          <cell r="P61">
            <v>120</v>
          </cell>
          <cell r="Q61">
            <v>118</v>
          </cell>
          <cell r="R61">
            <v>122</v>
          </cell>
          <cell r="S61">
            <v>120</v>
          </cell>
          <cell r="T61">
            <v>119</v>
          </cell>
          <cell r="U61">
            <v>121</v>
          </cell>
          <cell r="V61">
            <v>119</v>
          </cell>
          <cell r="W61">
            <v>120</v>
          </cell>
          <cell r="X61">
            <v>121</v>
          </cell>
          <cell r="Y61">
            <v>120</v>
          </cell>
          <cell r="Z61">
            <v>121</v>
          </cell>
          <cell r="AA61">
            <v>119</v>
          </cell>
          <cell r="AB61">
            <v>119</v>
          </cell>
          <cell r="AC61">
            <v>120</v>
          </cell>
          <cell r="AD61">
            <v>120</v>
          </cell>
          <cell r="AE61">
            <v>121</v>
          </cell>
          <cell r="AF61">
            <v>119</v>
          </cell>
          <cell r="AG61">
            <v>120</v>
          </cell>
          <cell r="AH61">
            <v>120</v>
          </cell>
          <cell r="AI61">
            <v>121</v>
          </cell>
          <cell r="AJ61">
            <v>3697</v>
          </cell>
          <cell r="AK61">
            <v>119.25806451612904</v>
          </cell>
        </row>
        <row r="62">
          <cell r="B62" t="str">
            <v>TOTAL   NUEVO</v>
          </cell>
          <cell r="E62">
            <v>1957</v>
          </cell>
          <cell r="F62">
            <v>2204</v>
          </cell>
          <cell r="G62">
            <v>2218</v>
          </cell>
          <cell r="H62">
            <v>2802</v>
          </cell>
          <cell r="I62">
            <v>2300</v>
          </cell>
          <cell r="J62">
            <v>2549</v>
          </cell>
          <cell r="K62">
            <v>2489</v>
          </cell>
          <cell r="L62">
            <v>2500</v>
          </cell>
          <cell r="M62">
            <v>2468</v>
          </cell>
          <cell r="N62">
            <v>2384</v>
          </cell>
          <cell r="O62">
            <v>2382</v>
          </cell>
          <cell r="P62">
            <v>2393</v>
          </cell>
          <cell r="Q62">
            <v>2381</v>
          </cell>
          <cell r="R62">
            <v>2394</v>
          </cell>
          <cell r="S62">
            <v>2276</v>
          </cell>
          <cell r="T62">
            <v>2397</v>
          </cell>
          <cell r="U62">
            <v>2414</v>
          </cell>
          <cell r="V62">
            <v>2425</v>
          </cell>
          <cell r="W62">
            <v>2406</v>
          </cell>
          <cell r="X62">
            <v>2445</v>
          </cell>
          <cell r="Y62">
            <v>2395</v>
          </cell>
          <cell r="Z62">
            <v>2484</v>
          </cell>
          <cell r="AA62">
            <v>2520</v>
          </cell>
          <cell r="AB62">
            <v>2412</v>
          </cell>
          <cell r="AC62">
            <v>2398</v>
          </cell>
          <cell r="AD62">
            <v>2495</v>
          </cell>
          <cell r="AE62">
            <v>2383</v>
          </cell>
          <cell r="AF62">
            <v>2361</v>
          </cell>
          <cell r="AG62">
            <v>2391</v>
          </cell>
          <cell r="AH62">
            <v>2474</v>
          </cell>
          <cell r="AI62">
            <v>2844</v>
          </cell>
          <cell r="AJ62">
            <v>74941</v>
          </cell>
          <cell r="AK62">
            <v>2417.4516129032259</v>
          </cell>
        </row>
        <row r="63">
          <cell r="B63" t="str">
            <v>TOTAL   EXISTENTE</v>
          </cell>
          <cell r="E63">
            <v>2147</v>
          </cell>
          <cell r="F63">
            <v>2120</v>
          </cell>
          <cell r="G63">
            <v>2156</v>
          </cell>
          <cell r="H63">
            <v>2120</v>
          </cell>
          <cell r="I63">
            <v>2073</v>
          </cell>
          <cell r="J63">
            <v>2135</v>
          </cell>
          <cell r="K63">
            <v>2139</v>
          </cell>
          <cell r="L63">
            <v>2150</v>
          </cell>
          <cell r="M63">
            <v>2127</v>
          </cell>
          <cell r="N63">
            <v>2143</v>
          </cell>
          <cell r="O63">
            <v>2123</v>
          </cell>
          <cell r="P63">
            <v>2151</v>
          </cell>
          <cell r="Q63">
            <v>2174</v>
          </cell>
          <cell r="R63">
            <v>2193</v>
          </cell>
          <cell r="S63">
            <v>2029</v>
          </cell>
          <cell r="T63">
            <v>1985</v>
          </cell>
          <cell r="U63">
            <v>2263</v>
          </cell>
          <cell r="V63">
            <v>2184</v>
          </cell>
          <cell r="W63">
            <v>2232</v>
          </cell>
          <cell r="X63">
            <v>2186</v>
          </cell>
          <cell r="Y63">
            <v>2214</v>
          </cell>
          <cell r="Z63">
            <v>2184</v>
          </cell>
          <cell r="AA63">
            <v>2202</v>
          </cell>
          <cell r="AB63">
            <v>2201</v>
          </cell>
          <cell r="AC63">
            <v>2193</v>
          </cell>
          <cell r="AD63">
            <v>2382</v>
          </cell>
          <cell r="AE63">
            <v>2453</v>
          </cell>
          <cell r="AF63">
            <v>2433</v>
          </cell>
          <cell r="AG63">
            <v>2452</v>
          </cell>
          <cell r="AH63">
            <v>2349</v>
          </cell>
          <cell r="AI63">
            <v>2420</v>
          </cell>
          <cell r="AJ63">
            <v>68313</v>
          </cell>
          <cell r="AK63">
            <v>2203.6451612903224</v>
          </cell>
        </row>
        <row r="64">
          <cell r="B64" t="str">
            <v>TOTAL GENERAL</v>
          </cell>
          <cell r="E64">
            <v>4104</v>
          </cell>
          <cell r="F64">
            <v>4324</v>
          </cell>
          <cell r="G64">
            <v>4374</v>
          </cell>
          <cell r="H64">
            <v>4922</v>
          </cell>
          <cell r="I64">
            <v>4373</v>
          </cell>
          <cell r="J64">
            <v>4684</v>
          </cell>
          <cell r="K64">
            <v>4628</v>
          </cell>
          <cell r="L64">
            <v>4650</v>
          </cell>
          <cell r="M64">
            <v>4595</v>
          </cell>
          <cell r="N64">
            <v>4527</v>
          </cell>
          <cell r="O64">
            <v>4505</v>
          </cell>
          <cell r="P64">
            <v>4544</v>
          </cell>
          <cell r="Q64">
            <v>4555</v>
          </cell>
          <cell r="R64">
            <v>4587</v>
          </cell>
          <cell r="S64">
            <v>4305</v>
          </cell>
          <cell r="T64">
            <v>4382</v>
          </cell>
          <cell r="U64">
            <v>4677</v>
          </cell>
          <cell r="V64">
            <v>4609</v>
          </cell>
          <cell r="W64">
            <v>4638</v>
          </cell>
          <cell r="X64">
            <v>4631</v>
          </cell>
          <cell r="Y64">
            <v>4609</v>
          </cell>
          <cell r="Z64">
            <v>4668</v>
          </cell>
          <cell r="AA64">
            <v>4722</v>
          </cell>
          <cell r="AB64">
            <v>4613</v>
          </cell>
          <cell r="AC64">
            <v>4591</v>
          </cell>
          <cell r="AD64">
            <v>4877</v>
          </cell>
          <cell r="AE64">
            <v>4836</v>
          </cell>
          <cell r="AF64">
            <v>4794</v>
          </cell>
          <cell r="AG64">
            <v>4843</v>
          </cell>
          <cell r="AH64">
            <v>4823</v>
          </cell>
          <cell r="AI64">
            <v>5264</v>
          </cell>
          <cell r="AJ64">
            <v>143254</v>
          </cell>
          <cell r="AK64">
            <v>4621.0967741935483</v>
          </cell>
        </row>
      </sheetData>
      <sheetData sheetId="20" refreshError="1"/>
      <sheetData sheetId="21" refreshError="1">
        <row r="16">
          <cell r="B16" t="str">
            <v>VGR</v>
          </cell>
          <cell r="C16" t="str">
            <v>VUELTA GRANDE</v>
          </cell>
          <cell r="D16" t="str">
            <v>E</v>
          </cell>
          <cell r="E16">
            <v>1199</v>
          </cell>
          <cell r="F16">
            <v>1213</v>
          </cell>
          <cell r="G16">
            <v>1226</v>
          </cell>
          <cell r="H16">
            <v>1217</v>
          </cell>
          <cell r="I16">
            <v>1193</v>
          </cell>
          <cell r="J16">
            <v>1189</v>
          </cell>
          <cell r="K16">
            <v>1175</v>
          </cell>
          <cell r="L16">
            <v>1147</v>
          </cell>
          <cell r="M16">
            <v>1189</v>
          </cell>
          <cell r="N16">
            <v>1174</v>
          </cell>
          <cell r="O16">
            <v>1149</v>
          </cell>
          <cell r="P16">
            <v>1271</v>
          </cell>
          <cell r="Q16">
            <v>1300</v>
          </cell>
          <cell r="R16">
            <v>1354</v>
          </cell>
          <cell r="S16">
            <v>1361</v>
          </cell>
          <cell r="T16">
            <v>1301</v>
          </cell>
          <cell r="U16">
            <v>1296</v>
          </cell>
          <cell r="V16">
            <v>1277</v>
          </cell>
          <cell r="W16">
            <v>1268</v>
          </cell>
          <cell r="X16">
            <v>1257</v>
          </cell>
          <cell r="Y16">
            <v>1244</v>
          </cell>
          <cell r="Z16">
            <v>1260</v>
          </cell>
          <cell r="AA16">
            <v>1253</v>
          </cell>
          <cell r="AB16">
            <v>1253</v>
          </cell>
          <cell r="AC16">
            <v>1268</v>
          </cell>
          <cell r="AD16">
            <v>1253</v>
          </cell>
          <cell r="AE16">
            <v>1237</v>
          </cell>
          <cell r="AF16">
            <v>1233</v>
          </cell>
          <cell r="AG16">
            <v>1241</v>
          </cell>
          <cell r="AH16">
            <v>1273</v>
          </cell>
          <cell r="AI16">
            <v>1261</v>
          </cell>
          <cell r="AJ16">
            <v>38532</v>
          </cell>
          <cell r="AK16">
            <v>1242.9677419354839</v>
          </cell>
        </row>
        <row r="17">
          <cell r="B17" t="str">
            <v>TOTAL   NUEVO</v>
          </cell>
          <cell r="E17">
            <v>3684</v>
          </cell>
          <cell r="F17">
            <v>3687</v>
          </cell>
          <cell r="G17">
            <v>3581</v>
          </cell>
          <cell r="H17">
            <v>3532</v>
          </cell>
          <cell r="I17">
            <v>3623</v>
          </cell>
          <cell r="J17">
            <v>3581</v>
          </cell>
          <cell r="K17">
            <v>3609</v>
          </cell>
          <cell r="L17">
            <v>3614</v>
          </cell>
          <cell r="M17">
            <v>3632</v>
          </cell>
          <cell r="N17">
            <v>3496</v>
          </cell>
          <cell r="O17">
            <v>3571</v>
          </cell>
          <cell r="P17">
            <v>3620</v>
          </cell>
          <cell r="Q17">
            <v>3550</v>
          </cell>
          <cell r="R17">
            <v>3560</v>
          </cell>
          <cell r="S17">
            <v>3438</v>
          </cell>
          <cell r="T17">
            <v>3439</v>
          </cell>
          <cell r="U17">
            <v>3385</v>
          </cell>
          <cell r="V17">
            <v>3420</v>
          </cell>
          <cell r="W17">
            <v>3401</v>
          </cell>
          <cell r="X17">
            <v>3438</v>
          </cell>
          <cell r="Y17">
            <v>3437</v>
          </cell>
          <cell r="Z17">
            <v>3448</v>
          </cell>
          <cell r="AA17">
            <v>3420</v>
          </cell>
          <cell r="AB17">
            <v>3419</v>
          </cell>
          <cell r="AC17">
            <v>3396</v>
          </cell>
          <cell r="AD17">
            <v>3405</v>
          </cell>
          <cell r="AE17">
            <v>3403</v>
          </cell>
          <cell r="AF17">
            <v>3617</v>
          </cell>
          <cell r="AG17">
            <v>3662</v>
          </cell>
          <cell r="AH17">
            <v>3845</v>
          </cell>
          <cell r="AI17">
            <v>4146</v>
          </cell>
          <cell r="AJ17">
            <v>110059</v>
          </cell>
          <cell r="AK17">
            <v>3550.2903225806454</v>
          </cell>
        </row>
        <row r="18">
          <cell r="B18" t="str">
            <v>TOTAL   EXISTENTE</v>
          </cell>
          <cell r="E18">
            <v>3371</v>
          </cell>
          <cell r="F18">
            <v>3377</v>
          </cell>
          <cell r="G18">
            <v>3387</v>
          </cell>
          <cell r="H18">
            <v>3365</v>
          </cell>
          <cell r="I18">
            <v>3339</v>
          </cell>
          <cell r="J18">
            <v>3341</v>
          </cell>
          <cell r="K18">
            <v>3310</v>
          </cell>
          <cell r="L18">
            <v>3282</v>
          </cell>
          <cell r="M18">
            <v>3322</v>
          </cell>
          <cell r="N18">
            <v>3305</v>
          </cell>
          <cell r="O18">
            <v>3274</v>
          </cell>
          <cell r="P18">
            <v>3362</v>
          </cell>
          <cell r="Q18">
            <v>3396</v>
          </cell>
          <cell r="R18">
            <v>3427</v>
          </cell>
          <cell r="S18">
            <v>3437</v>
          </cell>
          <cell r="T18">
            <v>3369</v>
          </cell>
          <cell r="U18">
            <v>3367</v>
          </cell>
          <cell r="V18">
            <v>3368</v>
          </cell>
          <cell r="W18">
            <v>3377</v>
          </cell>
          <cell r="X18">
            <v>3325</v>
          </cell>
          <cell r="Y18">
            <v>3286</v>
          </cell>
          <cell r="Z18">
            <v>3354</v>
          </cell>
          <cell r="AA18">
            <v>3366</v>
          </cell>
          <cell r="AB18">
            <v>3363</v>
          </cell>
          <cell r="AC18">
            <v>3321</v>
          </cell>
          <cell r="AD18">
            <v>3289</v>
          </cell>
          <cell r="AE18">
            <v>3282</v>
          </cell>
          <cell r="AF18">
            <v>3247</v>
          </cell>
          <cell r="AG18">
            <v>3276</v>
          </cell>
          <cell r="AH18">
            <v>3339</v>
          </cell>
          <cell r="AI18">
            <v>3362</v>
          </cell>
          <cell r="AJ18">
            <v>103586</v>
          </cell>
          <cell r="AK18">
            <v>3341.483870967742</v>
          </cell>
        </row>
        <row r="19">
          <cell r="B19" t="str">
            <v>TOTAL GENERAL</v>
          </cell>
          <cell r="E19">
            <v>7055</v>
          </cell>
          <cell r="F19">
            <v>7064</v>
          </cell>
          <cell r="G19">
            <v>6968</v>
          </cell>
          <cell r="H19">
            <v>6897</v>
          </cell>
          <cell r="I19">
            <v>6962</v>
          </cell>
          <cell r="J19">
            <v>6922</v>
          </cell>
          <cell r="K19">
            <v>6919</v>
          </cell>
          <cell r="L19">
            <v>6896</v>
          </cell>
          <cell r="M19">
            <v>6954</v>
          </cell>
          <cell r="N19">
            <v>6801</v>
          </cell>
          <cell r="O19">
            <v>6845</v>
          </cell>
          <cell r="P19">
            <v>6982</v>
          </cell>
          <cell r="Q19">
            <v>6946</v>
          </cell>
          <cell r="R19">
            <v>6987</v>
          </cell>
          <cell r="S19">
            <v>6875</v>
          </cell>
          <cell r="T19">
            <v>6808</v>
          </cell>
          <cell r="U19">
            <v>6752</v>
          </cell>
          <cell r="V19">
            <v>6788</v>
          </cell>
          <cell r="W19">
            <v>6778</v>
          </cell>
          <cell r="X19">
            <v>6763</v>
          </cell>
          <cell r="Y19">
            <v>6723</v>
          </cell>
          <cell r="Z19">
            <v>6802</v>
          </cell>
          <cell r="AA19">
            <v>6786</v>
          </cell>
          <cell r="AB19">
            <v>6782</v>
          </cell>
          <cell r="AC19">
            <v>6717</v>
          </cell>
          <cell r="AD19">
            <v>6694</v>
          </cell>
          <cell r="AE19">
            <v>6685</v>
          </cell>
          <cell r="AF19">
            <v>6864</v>
          </cell>
          <cell r="AG19">
            <v>6938</v>
          </cell>
          <cell r="AH19">
            <v>7184</v>
          </cell>
          <cell r="AI19">
            <v>7508</v>
          </cell>
          <cell r="AJ19">
            <v>213645</v>
          </cell>
          <cell r="AK19">
            <v>6891.7741935483873</v>
          </cell>
        </row>
        <row r="20">
          <cell r="B20" t="str">
            <v>GASOLINA  (BBLS)</v>
          </cell>
        </row>
        <row r="21">
          <cell r="B21" t="str">
            <v>CRC</v>
          </cell>
          <cell r="C21" t="str">
            <v>CARRASCO</v>
          </cell>
          <cell r="D21" t="str">
            <v>E</v>
          </cell>
          <cell r="E21">
            <v>380</v>
          </cell>
          <cell r="F21">
            <v>381</v>
          </cell>
          <cell r="G21">
            <v>386</v>
          </cell>
          <cell r="H21">
            <v>207</v>
          </cell>
          <cell r="I21">
            <v>220</v>
          </cell>
          <cell r="J21">
            <v>373</v>
          </cell>
          <cell r="K21">
            <v>365</v>
          </cell>
          <cell r="L21">
            <v>372</v>
          </cell>
          <cell r="M21">
            <v>370</v>
          </cell>
          <cell r="N21">
            <v>363</v>
          </cell>
          <cell r="O21">
            <v>372</v>
          </cell>
          <cell r="P21">
            <v>374</v>
          </cell>
          <cell r="Q21">
            <v>385</v>
          </cell>
          <cell r="R21">
            <v>376</v>
          </cell>
          <cell r="S21">
            <v>392</v>
          </cell>
          <cell r="T21">
            <v>375</v>
          </cell>
          <cell r="U21">
            <v>374</v>
          </cell>
          <cell r="V21">
            <v>388</v>
          </cell>
          <cell r="W21">
            <v>401</v>
          </cell>
          <cell r="X21">
            <v>391</v>
          </cell>
          <cell r="Y21">
            <v>378</v>
          </cell>
          <cell r="Z21">
            <v>393</v>
          </cell>
          <cell r="AA21">
            <v>394</v>
          </cell>
          <cell r="AB21">
            <v>391</v>
          </cell>
          <cell r="AC21">
            <v>357</v>
          </cell>
          <cell r="AD21">
            <v>332</v>
          </cell>
          <cell r="AE21">
            <v>340</v>
          </cell>
          <cell r="AF21">
            <v>332</v>
          </cell>
          <cell r="AG21">
            <v>328</v>
          </cell>
          <cell r="AH21">
            <v>325</v>
          </cell>
          <cell r="AI21">
            <v>355</v>
          </cell>
          <cell r="AJ21">
            <v>11170</v>
          </cell>
          <cell r="AK21">
            <v>360.32258064516128</v>
          </cell>
        </row>
        <row r="22">
          <cell r="B22" t="str">
            <v>CRC</v>
          </cell>
          <cell r="C22" t="str">
            <v>CARRASCO-4</v>
          </cell>
          <cell r="D22" t="str">
            <v>N</v>
          </cell>
          <cell r="E22">
            <v>6</v>
          </cell>
          <cell r="F22">
            <v>7</v>
          </cell>
          <cell r="G22">
            <v>6</v>
          </cell>
          <cell r="H22">
            <v>1</v>
          </cell>
          <cell r="I22">
            <v>3</v>
          </cell>
          <cell r="J22">
            <v>6</v>
          </cell>
          <cell r="K22">
            <v>6</v>
          </cell>
          <cell r="L22">
            <v>6</v>
          </cell>
          <cell r="M22">
            <v>6</v>
          </cell>
          <cell r="N22">
            <v>6</v>
          </cell>
          <cell r="O22">
            <v>6</v>
          </cell>
          <cell r="P22">
            <v>6</v>
          </cell>
          <cell r="Q22">
            <v>7</v>
          </cell>
          <cell r="R22">
            <v>7</v>
          </cell>
          <cell r="S22">
            <v>7</v>
          </cell>
          <cell r="T22">
            <v>7</v>
          </cell>
          <cell r="U22">
            <v>6</v>
          </cell>
          <cell r="V22">
            <v>7</v>
          </cell>
          <cell r="W22">
            <v>7</v>
          </cell>
          <cell r="X22">
            <v>7</v>
          </cell>
          <cell r="Y22">
            <v>7</v>
          </cell>
          <cell r="Z22">
            <v>7</v>
          </cell>
          <cell r="AA22">
            <v>6</v>
          </cell>
          <cell r="AB22">
            <v>7</v>
          </cell>
          <cell r="AC22">
            <v>6</v>
          </cell>
          <cell r="AD22">
            <v>6</v>
          </cell>
          <cell r="AE22">
            <v>6</v>
          </cell>
          <cell r="AF22">
            <v>6</v>
          </cell>
          <cell r="AG22">
            <v>6</v>
          </cell>
          <cell r="AH22">
            <v>5</v>
          </cell>
          <cell r="AI22">
            <v>6</v>
          </cell>
          <cell r="AJ22">
            <v>188</v>
          </cell>
          <cell r="AK22">
            <v>6.064516129032258</v>
          </cell>
        </row>
        <row r="23">
          <cell r="B23" t="str">
            <v>SNQ</v>
          </cell>
          <cell r="C23" t="str">
            <v>SAN ROQUE</v>
          </cell>
          <cell r="D23" t="str">
            <v>N</v>
          </cell>
          <cell r="E23">
            <v>128</v>
          </cell>
          <cell r="F23">
            <v>118</v>
          </cell>
          <cell r="G23">
            <v>124</v>
          </cell>
          <cell r="H23">
            <v>114</v>
          </cell>
          <cell r="I23">
            <v>123</v>
          </cell>
          <cell r="J23">
            <v>130</v>
          </cell>
          <cell r="K23">
            <v>137</v>
          </cell>
          <cell r="L23">
            <v>139</v>
          </cell>
          <cell r="M23">
            <v>132</v>
          </cell>
          <cell r="N23">
            <v>110</v>
          </cell>
          <cell r="O23">
            <v>118</v>
          </cell>
          <cell r="P23">
            <v>115</v>
          </cell>
          <cell r="Q23">
            <v>120</v>
          </cell>
          <cell r="R23">
            <v>126</v>
          </cell>
          <cell r="S23">
            <v>125</v>
          </cell>
          <cell r="T23">
            <v>125</v>
          </cell>
          <cell r="U23">
            <v>125</v>
          </cell>
          <cell r="V23">
            <v>123</v>
          </cell>
          <cell r="W23">
            <v>121</v>
          </cell>
          <cell r="X23">
            <v>128</v>
          </cell>
          <cell r="Y23">
            <v>132</v>
          </cell>
          <cell r="Z23">
            <v>125</v>
          </cell>
          <cell r="AA23">
            <v>120</v>
          </cell>
          <cell r="AB23">
            <v>123</v>
          </cell>
          <cell r="AC23">
            <v>121</v>
          </cell>
          <cell r="AD23">
            <v>125</v>
          </cell>
          <cell r="AE23">
            <v>126</v>
          </cell>
          <cell r="AF23">
            <v>123</v>
          </cell>
          <cell r="AG23">
            <v>125</v>
          </cell>
          <cell r="AH23">
            <v>133</v>
          </cell>
          <cell r="AI23">
            <v>134</v>
          </cell>
          <cell r="AJ23">
            <v>3868</v>
          </cell>
          <cell r="AK23">
            <v>124.7741935483871</v>
          </cell>
        </row>
        <row r="24">
          <cell r="B24" t="str">
            <v>VGR</v>
          </cell>
          <cell r="C24" t="str">
            <v>VUELTA GRANDE</v>
          </cell>
          <cell r="D24" t="str">
            <v>E</v>
          </cell>
          <cell r="E24">
            <v>795</v>
          </cell>
          <cell r="F24">
            <v>794</v>
          </cell>
          <cell r="G24">
            <v>751</v>
          </cell>
          <cell r="H24">
            <v>758</v>
          </cell>
          <cell r="I24">
            <v>777</v>
          </cell>
          <cell r="J24">
            <v>802</v>
          </cell>
          <cell r="K24">
            <v>830</v>
          </cell>
          <cell r="L24">
            <v>859</v>
          </cell>
          <cell r="M24">
            <v>912</v>
          </cell>
          <cell r="N24">
            <v>906</v>
          </cell>
          <cell r="O24">
            <v>881</v>
          </cell>
          <cell r="P24">
            <v>898</v>
          </cell>
          <cell r="Q24">
            <v>901</v>
          </cell>
          <cell r="R24">
            <v>856</v>
          </cell>
          <cell r="S24">
            <v>800</v>
          </cell>
          <cell r="T24">
            <v>871</v>
          </cell>
          <cell r="U24">
            <v>865</v>
          </cell>
          <cell r="V24">
            <v>856</v>
          </cell>
          <cell r="W24">
            <v>811</v>
          </cell>
          <cell r="X24">
            <v>867</v>
          </cell>
          <cell r="Y24">
            <v>826</v>
          </cell>
          <cell r="Z24">
            <v>862</v>
          </cell>
          <cell r="AA24">
            <v>845</v>
          </cell>
          <cell r="AB24">
            <v>848</v>
          </cell>
          <cell r="AC24">
            <v>853</v>
          </cell>
          <cell r="AD24">
            <v>839</v>
          </cell>
          <cell r="AE24">
            <v>834</v>
          </cell>
          <cell r="AF24">
            <v>840</v>
          </cell>
          <cell r="AG24">
            <v>854</v>
          </cell>
          <cell r="AH24">
            <v>826</v>
          </cell>
          <cell r="AI24">
            <v>847</v>
          </cell>
          <cell r="AJ24">
            <v>26064</v>
          </cell>
          <cell r="AK24">
            <v>840.77419354838707</v>
          </cell>
        </row>
        <row r="25">
          <cell r="B25" t="str">
            <v>TOTAL   NUEVO</v>
          </cell>
          <cell r="E25">
            <v>134</v>
          </cell>
          <cell r="F25">
            <v>125</v>
          </cell>
          <cell r="G25">
            <v>130</v>
          </cell>
          <cell r="H25">
            <v>115</v>
          </cell>
          <cell r="I25">
            <v>126</v>
          </cell>
          <cell r="J25">
            <v>136</v>
          </cell>
          <cell r="K25">
            <v>143</v>
          </cell>
          <cell r="L25">
            <v>145</v>
          </cell>
          <cell r="M25">
            <v>138</v>
          </cell>
          <cell r="N25">
            <v>116</v>
          </cell>
          <cell r="O25">
            <v>124</v>
          </cell>
          <cell r="P25">
            <v>121</v>
          </cell>
          <cell r="Q25">
            <v>127</v>
          </cell>
          <cell r="R25">
            <v>133</v>
          </cell>
          <cell r="S25">
            <v>132</v>
          </cell>
          <cell r="T25">
            <v>132</v>
          </cell>
          <cell r="U25">
            <v>131</v>
          </cell>
          <cell r="V25">
            <v>130</v>
          </cell>
          <cell r="W25">
            <v>128</v>
          </cell>
          <cell r="X25">
            <v>135</v>
          </cell>
          <cell r="Y25">
            <v>139</v>
          </cell>
          <cell r="Z25">
            <v>132</v>
          </cell>
          <cell r="AA25">
            <v>126</v>
          </cell>
          <cell r="AB25">
            <v>130</v>
          </cell>
          <cell r="AC25">
            <v>127</v>
          </cell>
          <cell r="AD25">
            <v>131</v>
          </cell>
          <cell r="AE25">
            <v>132</v>
          </cell>
          <cell r="AF25">
            <v>129</v>
          </cell>
          <cell r="AG25">
            <v>131</v>
          </cell>
          <cell r="AH25">
            <v>138</v>
          </cell>
          <cell r="AI25">
            <v>140</v>
          </cell>
          <cell r="AJ25">
            <v>4056</v>
          </cell>
          <cell r="AK25">
            <v>130.83870967741936</v>
          </cell>
        </row>
        <row r="26">
          <cell r="B26" t="str">
            <v>TOTAL EXISTENTE</v>
          </cell>
          <cell r="E26">
            <v>1175</v>
          </cell>
          <cell r="F26">
            <v>1175</v>
          </cell>
          <cell r="G26">
            <v>1137</v>
          </cell>
          <cell r="H26">
            <v>965</v>
          </cell>
          <cell r="I26">
            <v>997</v>
          </cell>
          <cell r="J26">
            <v>1175</v>
          </cell>
          <cell r="K26">
            <v>1195</v>
          </cell>
          <cell r="L26">
            <v>1231</v>
          </cell>
          <cell r="M26">
            <v>1282</v>
          </cell>
          <cell r="N26">
            <v>1269</v>
          </cell>
          <cell r="O26">
            <v>1253</v>
          </cell>
          <cell r="P26">
            <v>1272</v>
          </cell>
          <cell r="Q26">
            <v>1286</v>
          </cell>
          <cell r="R26">
            <v>1232</v>
          </cell>
          <cell r="S26">
            <v>1192</v>
          </cell>
          <cell r="T26">
            <v>1246</v>
          </cell>
          <cell r="U26">
            <v>1239</v>
          </cell>
          <cell r="V26">
            <v>1244</v>
          </cell>
          <cell r="W26">
            <v>1212</v>
          </cell>
          <cell r="X26">
            <v>1258</v>
          </cell>
          <cell r="Y26">
            <v>1204</v>
          </cell>
          <cell r="Z26">
            <v>1255</v>
          </cell>
          <cell r="AA26">
            <v>1239</v>
          </cell>
          <cell r="AB26">
            <v>1239</v>
          </cell>
          <cell r="AC26">
            <v>1210</v>
          </cell>
          <cell r="AD26">
            <v>1171</v>
          </cell>
          <cell r="AE26">
            <v>1174</v>
          </cell>
          <cell r="AF26">
            <v>1172</v>
          </cell>
          <cell r="AG26">
            <v>1182</v>
          </cell>
          <cell r="AH26">
            <v>1151</v>
          </cell>
          <cell r="AI26">
            <v>1202</v>
          </cell>
          <cell r="AJ26">
            <v>37234</v>
          </cell>
          <cell r="AK26">
            <v>1201.0967741935483</v>
          </cell>
        </row>
        <row r="27">
          <cell r="B27" t="str">
            <v>TOTAL GENERAL</v>
          </cell>
          <cell r="E27">
            <v>1309</v>
          </cell>
          <cell r="F27">
            <v>1300</v>
          </cell>
          <cell r="G27">
            <v>1267</v>
          </cell>
          <cell r="H27">
            <v>1080</v>
          </cell>
          <cell r="I27">
            <v>1123</v>
          </cell>
          <cell r="J27">
            <v>1311</v>
          </cell>
          <cell r="K27">
            <v>1338</v>
          </cell>
          <cell r="L27">
            <v>1376</v>
          </cell>
          <cell r="M27">
            <v>1420</v>
          </cell>
          <cell r="N27">
            <v>1385</v>
          </cell>
          <cell r="O27">
            <v>1377</v>
          </cell>
          <cell r="P27">
            <v>1393</v>
          </cell>
          <cell r="Q27">
            <v>1413</v>
          </cell>
          <cell r="R27">
            <v>1365</v>
          </cell>
          <cell r="S27">
            <v>1324</v>
          </cell>
          <cell r="T27">
            <v>1378</v>
          </cell>
          <cell r="U27">
            <v>1370</v>
          </cell>
          <cell r="V27">
            <v>1374</v>
          </cell>
          <cell r="W27">
            <v>1340</v>
          </cell>
          <cell r="X27">
            <v>1393</v>
          </cell>
          <cell r="Y27">
            <v>1343</v>
          </cell>
          <cell r="Z27">
            <v>1387</v>
          </cell>
          <cell r="AA27">
            <v>1365</v>
          </cell>
          <cell r="AB27">
            <v>1369</v>
          </cell>
          <cell r="AC27">
            <v>1337</v>
          </cell>
          <cell r="AD27">
            <v>1302</v>
          </cell>
          <cell r="AE27">
            <v>1306</v>
          </cell>
          <cell r="AF27">
            <v>1301</v>
          </cell>
          <cell r="AG27">
            <v>1313</v>
          </cell>
          <cell r="AH27">
            <v>1289</v>
          </cell>
          <cell r="AI27">
            <v>1342</v>
          </cell>
          <cell r="AJ27">
            <v>41290</v>
          </cell>
          <cell r="AK27">
            <v>1331.9354838709678</v>
          </cell>
        </row>
        <row r="28">
          <cell r="B28" t="str">
            <v>G.L.P.  (MC)</v>
          </cell>
        </row>
        <row r="29">
          <cell r="B29" t="str">
            <v>CRC</v>
          </cell>
          <cell r="C29" t="str">
            <v>CARRASCO</v>
          </cell>
          <cell r="D29" t="str">
            <v>E</v>
          </cell>
          <cell r="E29">
            <v>195.2</v>
          </cell>
          <cell r="F29">
            <v>191.98</v>
          </cell>
          <cell r="G29">
            <v>193.25</v>
          </cell>
          <cell r="H29">
            <v>105.46</v>
          </cell>
          <cell r="I29">
            <v>127.82</v>
          </cell>
          <cell r="J29">
            <v>179.07</v>
          </cell>
          <cell r="K29">
            <v>186.98</v>
          </cell>
          <cell r="L29">
            <v>188.44</v>
          </cell>
          <cell r="M29">
            <v>187.99</v>
          </cell>
          <cell r="N29">
            <v>183.55</v>
          </cell>
          <cell r="O29">
            <v>189.19</v>
          </cell>
          <cell r="P29">
            <v>191.7</v>
          </cell>
          <cell r="Q29">
            <v>188.44</v>
          </cell>
          <cell r="R29">
            <v>187.9</v>
          </cell>
          <cell r="S29">
            <v>185.84</v>
          </cell>
          <cell r="T29">
            <v>185.77</v>
          </cell>
          <cell r="U29">
            <v>186.23</v>
          </cell>
          <cell r="V29">
            <v>185.51</v>
          </cell>
          <cell r="W29">
            <v>191.39</v>
          </cell>
          <cell r="X29">
            <v>185.42</v>
          </cell>
          <cell r="Y29">
            <v>185.08</v>
          </cell>
          <cell r="Z29">
            <v>191.92</v>
          </cell>
          <cell r="AA29">
            <v>193.93</v>
          </cell>
          <cell r="AB29">
            <v>194.47</v>
          </cell>
          <cell r="AC29">
            <v>185.88</v>
          </cell>
          <cell r="AD29">
            <v>180.25</v>
          </cell>
          <cell r="AE29">
            <v>182.3</v>
          </cell>
          <cell r="AF29">
            <v>184.43</v>
          </cell>
          <cell r="AG29">
            <v>173.01</v>
          </cell>
          <cell r="AH29">
            <v>137.82</v>
          </cell>
          <cell r="AI29">
            <v>121.14</v>
          </cell>
          <cell r="AJ29">
            <v>5547.3600000000015</v>
          </cell>
          <cell r="AK29">
            <v>178.9470967741936</v>
          </cell>
        </row>
        <row r="30">
          <cell r="B30" t="str">
            <v>CRC</v>
          </cell>
          <cell r="C30" t="str">
            <v>CARRASCO-4</v>
          </cell>
          <cell r="D30" t="str">
            <v>N</v>
          </cell>
          <cell r="E30">
            <v>6.82</v>
          </cell>
          <cell r="F30">
            <v>6.83</v>
          </cell>
          <cell r="G30">
            <v>6.75</v>
          </cell>
          <cell r="H30">
            <v>1.51</v>
          </cell>
          <cell r="I30">
            <v>3.06</v>
          </cell>
          <cell r="J30">
            <v>6.4</v>
          </cell>
          <cell r="K30">
            <v>6.69</v>
          </cell>
          <cell r="L30">
            <v>6.76</v>
          </cell>
          <cell r="M30">
            <v>6.66</v>
          </cell>
          <cell r="N30">
            <v>6.59</v>
          </cell>
          <cell r="O30">
            <v>6.59</v>
          </cell>
          <cell r="P30">
            <v>6.7</v>
          </cell>
          <cell r="Q30">
            <v>6.77</v>
          </cell>
          <cell r="R30">
            <v>6.73</v>
          </cell>
          <cell r="S30">
            <v>6.67</v>
          </cell>
          <cell r="T30">
            <v>6.69</v>
          </cell>
          <cell r="U30">
            <v>6.15</v>
          </cell>
          <cell r="V30">
            <v>6.64</v>
          </cell>
          <cell r="W30">
            <v>6.74</v>
          </cell>
          <cell r="X30">
            <v>6.64</v>
          </cell>
          <cell r="Y30">
            <v>6.71</v>
          </cell>
          <cell r="Z30">
            <v>6.69</v>
          </cell>
          <cell r="AA30">
            <v>6.66</v>
          </cell>
          <cell r="AB30">
            <v>6.76</v>
          </cell>
          <cell r="AC30">
            <v>6.65</v>
          </cell>
          <cell r="AD30">
            <v>6.42</v>
          </cell>
          <cell r="AE30">
            <v>6.52</v>
          </cell>
          <cell r="AF30">
            <v>6.57</v>
          </cell>
          <cell r="AG30">
            <v>6.11</v>
          </cell>
          <cell r="AH30">
            <v>4.84</v>
          </cell>
          <cell r="AI30">
            <v>4.2300000000000004</v>
          </cell>
          <cell r="AJ30">
            <v>192.54999999999998</v>
          </cell>
          <cell r="AK30">
            <v>6.2112903225806448</v>
          </cell>
        </row>
        <row r="31">
          <cell r="B31" t="str">
            <v>VGR</v>
          </cell>
          <cell r="C31" t="str">
            <v>VUELTA GRANDE</v>
          </cell>
          <cell r="D31" t="str">
            <v>E</v>
          </cell>
          <cell r="E31">
            <v>329.15</v>
          </cell>
          <cell r="F31">
            <v>329.77</v>
          </cell>
          <cell r="G31">
            <v>324.26</v>
          </cell>
          <cell r="H31">
            <v>317.95</v>
          </cell>
          <cell r="I31">
            <v>320.54000000000002</v>
          </cell>
          <cell r="J31">
            <v>308.19</v>
          </cell>
          <cell r="K31">
            <v>321.77999999999997</v>
          </cell>
          <cell r="L31">
            <v>322.44</v>
          </cell>
          <cell r="M31">
            <v>254.12</v>
          </cell>
          <cell r="N31">
            <v>267.89999999999998</v>
          </cell>
          <cell r="O31">
            <v>268.95999999999998</v>
          </cell>
          <cell r="P31">
            <v>261.51</v>
          </cell>
          <cell r="Q31">
            <v>255.4</v>
          </cell>
          <cell r="R31">
            <v>274.97000000000003</v>
          </cell>
          <cell r="S31">
            <v>282.79000000000002</v>
          </cell>
          <cell r="T31">
            <v>265.62</v>
          </cell>
          <cell r="U31">
            <v>281.45</v>
          </cell>
          <cell r="V31">
            <v>276.39</v>
          </cell>
          <cell r="W31">
            <v>305.76</v>
          </cell>
          <cell r="X31">
            <v>319.2</v>
          </cell>
          <cell r="Y31">
            <v>331.55</v>
          </cell>
          <cell r="Z31">
            <v>332.3</v>
          </cell>
          <cell r="AA31">
            <v>319.41000000000003</v>
          </cell>
          <cell r="AB31">
            <v>328</v>
          </cell>
          <cell r="AC31">
            <v>332.1</v>
          </cell>
          <cell r="AD31">
            <v>320.99</v>
          </cell>
          <cell r="AE31">
            <v>338.12</v>
          </cell>
          <cell r="AF31">
            <v>340.02</v>
          </cell>
          <cell r="AG31">
            <v>336.25</v>
          </cell>
          <cell r="AH31">
            <v>336.67</v>
          </cell>
          <cell r="AI31">
            <v>334.35</v>
          </cell>
          <cell r="AJ31">
            <v>9537.91</v>
          </cell>
          <cell r="AK31">
            <v>307.67451612903227</v>
          </cell>
        </row>
        <row r="32">
          <cell r="B32" t="str">
            <v>TOTAL EXISTENTE</v>
          </cell>
          <cell r="E32">
            <v>524.34999999999991</v>
          </cell>
          <cell r="F32">
            <v>521.75</v>
          </cell>
          <cell r="G32">
            <v>517.51</v>
          </cell>
          <cell r="H32">
            <v>423.40999999999997</v>
          </cell>
          <cell r="I32">
            <v>448.36</v>
          </cell>
          <cell r="J32">
            <v>487.26</v>
          </cell>
          <cell r="K32">
            <v>508.76</v>
          </cell>
          <cell r="L32">
            <v>510.88</v>
          </cell>
          <cell r="M32">
            <v>442.11</v>
          </cell>
          <cell r="N32">
            <v>451.45</v>
          </cell>
          <cell r="O32">
            <v>458.15</v>
          </cell>
          <cell r="P32">
            <v>453.21</v>
          </cell>
          <cell r="Q32">
            <v>443.84000000000003</v>
          </cell>
          <cell r="R32">
            <v>462.87</v>
          </cell>
          <cell r="S32">
            <v>468.63</v>
          </cell>
          <cell r="T32">
            <v>451.39</v>
          </cell>
          <cell r="U32">
            <v>467.67999999999995</v>
          </cell>
          <cell r="V32">
            <v>461.9</v>
          </cell>
          <cell r="W32">
            <v>497.15</v>
          </cell>
          <cell r="X32">
            <v>504.62</v>
          </cell>
          <cell r="Y32">
            <v>516.63</v>
          </cell>
          <cell r="Z32">
            <v>524.22</v>
          </cell>
          <cell r="AA32">
            <v>513.34</v>
          </cell>
          <cell r="AB32">
            <v>522.47</v>
          </cell>
          <cell r="AC32">
            <v>517.98</v>
          </cell>
          <cell r="AD32">
            <v>501.24</v>
          </cell>
          <cell r="AE32">
            <v>520.42000000000007</v>
          </cell>
          <cell r="AF32">
            <v>524.45000000000005</v>
          </cell>
          <cell r="AG32">
            <v>509.26</v>
          </cell>
          <cell r="AH32">
            <v>474.49</v>
          </cell>
          <cell r="AI32">
            <v>455.49</v>
          </cell>
          <cell r="AJ32">
            <v>15085.269999999999</v>
          </cell>
          <cell r="AK32">
            <v>486.62161290322575</v>
          </cell>
        </row>
        <row r="33">
          <cell r="B33" t="str">
            <v>TOTAL GENERAL</v>
          </cell>
          <cell r="E33">
            <v>531.16999999999996</v>
          </cell>
          <cell r="F33">
            <v>528.58000000000004</v>
          </cell>
          <cell r="G33">
            <v>524.26</v>
          </cell>
          <cell r="H33">
            <v>424.91999999999996</v>
          </cell>
          <cell r="I33">
            <v>451.42</v>
          </cell>
          <cell r="J33">
            <v>493.65999999999997</v>
          </cell>
          <cell r="K33">
            <v>515.45000000000005</v>
          </cell>
          <cell r="L33">
            <v>517.64</v>
          </cell>
          <cell r="M33">
            <v>448.77000000000004</v>
          </cell>
          <cell r="N33">
            <v>458.03999999999996</v>
          </cell>
          <cell r="O33">
            <v>464.73999999999995</v>
          </cell>
          <cell r="P33">
            <v>459.90999999999997</v>
          </cell>
          <cell r="Q33">
            <v>450.61</v>
          </cell>
          <cell r="R33">
            <v>469.6</v>
          </cell>
          <cell r="S33">
            <v>475.3</v>
          </cell>
          <cell r="T33">
            <v>458.08</v>
          </cell>
          <cell r="U33">
            <v>473.82999999999993</v>
          </cell>
          <cell r="V33">
            <v>468.53999999999996</v>
          </cell>
          <cell r="W33">
            <v>503.89</v>
          </cell>
          <cell r="X33">
            <v>511.26</v>
          </cell>
          <cell r="Y33">
            <v>523.34</v>
          </cell>
          <cell r="Z33">
            <v>530.91000000000008</v>
          </cell>
          <cell r="AA33">
            <v>520</v>
          </cell>
          <cell r="AB33">
            <v>529.23</v>
          </cell>
          <cell r="AC33">
            <v>524.63</v>
          </cell>
          <cell r="AD33">
            <v>507.66</v>
          </cell>
          <cell r="AE33">
            <v>526.94000000000005</v>
          </cell>
          <cell r="AF33">
            <v>531.0200000000001</v>
          </cell>
          <cell r="AG33">
            <v>515.37</v>
          </cell>
          <cell r="AH33">
            <v>479.33</v>
          </cell>
          <cell r="AI33">
            <v>459.72</v>
          </cell>
          <cell r="AJ33">
            <v>15277.82</v>
          </cell>
          <cell r="AK33">
            <v>492.83290322580643</v>
          </cell>
        </row>
        <row r="34">
          <cell r="B34" t="str">
            <v>PETROLEO / CONDENSADO  ENTREGADO  (BBLS)</v>
          </cell>
        </row>
        <row r="35">
          <cell r="B35" t="str">
            <v>DIAS</v>
          </cell>
          <cell r="E35">
            <v>1</v>
          </cell>
          <cell r="F35">
            <v>2</v>
          </cell>
          <cell r="G35">
            <v>3</v>
          </cell>
          <cell r="H35">
            <v>4</v>
          </cell>
          <cell r="I35">
            <v>5</v>
          </cell>
          <cell r="J35">
            <v>6</v>
          </cell>
          <cell r="K35">
            <v>7</v>
          </cell>
          <cell r="L35">
            <v>8</v>
          </cell>
          <cell r="M35">
            <v>9</v>
          </cell>
          <cell r="N35">
            <v>10</v>
          </cell>
          <cell r="O35">
            <v>11</v>
          </cell>
          <cell r="P35">
            <v>12</v>
          </cell>
          <cell r="Q35">
            <v>13</v>
          </cell>
          <cell r="R35">
            <v>14</v>
          </cell>
          <cell r="S35">
            <v>15</v>
          </cell>
          <cell r="T35">
            <v>16</v>
          </cell>
          <cell r="U35">
            <v>17</v>
          </cell>
          <cell r="V35">
            <v>18</v>
          </cell>
          <cell r="W35">
            <v>19</v>
          </cell>
          <cell r="X35">
            <v>20</v>
          </cell>
          <cell r="Y35">
            <v>21</v>
          </cell>
          <cell r="Z35">
            <v>22</v>
          </cell>
          <cell r="AA35">
            <v>23</v>
          </cell>
          <cell r="AB35">
            <v>24</v>
          </cell>
          <cell r="AC35">
            <v>25</v>
          </cell>
          <cell r="AD35">
            <v>26</v>
          </cell>
          <cell r="AE35">
            <v>27</v>
          </cell>
          <cell r="AF35">
            <v>28</v>
          </cell>
          <cell r="AG35">
            <v>29</v>
          </cell>
          <cell r="AH35">
            <v>30</v>
          </cell>
          <cell r="AI35">
            <v>31</v>
          </cell>
          <cell r="AJ35" t="str">
            <v>TOTAL</v>
          </cell>
          <cell r="AK35" t="str">
            <v>PROM.</v>
          </cell>
        </row>
        <row r="36">
          <cell r="B36" t="str">
            <v>CRC</v>
          </cell>
          <cell r="C36" t="str">
            <v>CARRASCO</v>
          </cell>
          <cell r="D36" t="str">
            <v>E</v>
          </cell>
          <cell r="E36">
            <v>2365</v>
          </cell>
          <cell r="F36">
            <v>2551</v>
          </cell>
          <cell r="G36">
            <v>2556</v>
          </cell>
          <cell r="H36">
            <v>2570</v>
          </cell>
          <cell r="I36">
            <v>2333</v>
          </cell>
          <cell r="J36">
            <v>2368</v>
          </cell>
          <cell r="K36">
            <v>2803</v>
          </cell>
          <cell r="L36">
            <v>2487</v>
          </cell>
          <cell r="M36">
            <v>2516</v>
          </cell>
          <cell r="N36">
            <v>2271</v>
          </cell>
          <cell r="O36">
            <v>2488</v>
          </cell>
          <cell r="P36">
            <v>2529</v>
          </cell>
          <cell r="Q36">
            <v>2264</v>
          </cell>
          <cell r="R36">
            <v>2866</v>
          </cell>
          <cell r="S36">
            <v>2423</v>
          </cell>
          <cell r="T36">
            <v>2519</v>
          </cell>
          <cell r="U36">
            <v>2148</v>
          </cell>
          <cell r="V36">
            <v>2143</v>
          </cell>
          <cell r="W36">
            <v>2417</v>
          </cell>
          <cell r="X36">
            <v>2413</v>
          </cell>
          <cell r="Y36">
            <v>2215</v>
          </cell>
          <cell r="Z36">
            <v>2401</v>
          </cell>
          <cell r="AA36">
            <v>2949</v>
          </cell>
          <cell r="AB36">
            <v>3161</v>
          </cell>
          <cell r="AC36">
            <v>2283</v>
          </cell>
          <cell r="AD36">
            <v>2250</v>
          </cell>
          <cell r="AE36">
            <v>2132</v>
          </cell>
          <cell r="AF36">
            <v>2209</v>
          </cell>
          <cell r="AG36">
            <v>2969</v>
          </cell>
          <cell r="AH36">
            <v>2612</v>
          </cell>
          <cell r="AI36">
            <v>2344</v>
          </cell>
          <cell r="AJ36">
            <v>76555</v>
          </cell>
          <cell r="AK36">
            <v>2469.516129032258</v>
          </cell>
        </row>
        <row r="37">
          <cell r="B37" t="str">
            <v>CRC</v>
          </cell>
          <cell r="C37" t="str">
            <v>CARRASCO-4</v>
          </cell>
          <cell r="D37" t="str">
            <v>N</v>
          </cell>
          <cell r="E37">
            <v>254</v>
          </cell>
          <cell r="F37">
            <v>254</v>
          </cell>
          <cell r="G37">
            <v>254</v>
          </cell>
          <cell r="H37">
            <v>254</v>
          </cell>
          <cell r="I37">
            <v>254</v>
          </cell>
          <cell r="J37">
            <v>254</v>
          </cell>
          <cell r="K37">
            <v>254</v>
          </cell>
          <cell r="L37">
            <v>254</v>
          </cell>
          <cell r="M37">
            <v>254</v>
          </cell>
          <cell r="N37">
            <v>254</v>
          </cell>
          <cell r="O37">
            <v>254</v>
          </cell>
          <cell r="P37">
            <v>254</v>
          </cell>
          <cell r="Q37">
            <v>254</v>
          </cell>
          <cell r="R37">
            <v>254</v>
          </cell>
          <cell r="S37">
            <v>254</v>
          </cell>
          <cell r="T37">
            <v>254</v>
          </cell>
          <cell r="U37">
            <v>254</v>
          </cell>
          <cell r="V37">
            <v>254</v>
          </cell>
          <cell r="W37">
            <v>254</v>
          </cell>
          <cell r="X37">
            <v>254</v>
          </cell>
          <cell r="Y37">
            <v>254</v>
          </cell>
          <cell r="Z37">
            <v>254</v>
          </cell>
          <cell r="AA37">
            <v>254</v>
          </cell>
          <cell r="AB37">
            <v>254</v>
          </cell>
          <cell r="AC37">
            <v>254</v>
          </cell>
          <cell r="AD37">
            <v>254</v>
          </cell>
          <cell r="AE37">
            <v>254</v>
          </cell>
          <cell r="AF37">
            <v>254</v>
          </cell>
          <cell r="AG37">
            <v>238</v>
          </cell>
          <cell r="AH37">
            <v>238</v>
          </cell>
          <cell r="AI37">
            <v>238</v>
          </cell>
          <cell r="AJ37">
            <v>7826</v>
          </cell>
          <cell r="AK37">
            <v>252.45161290322579</v>
          </cell>
        </row>
        <row r="38">
          <cell r="B38" t="str">
            <v>HSR</v>
          </cell>
          <cell r="C38" t="str">
            <v>H.SUAREZ R.</v>
          </cell>
          <cell r="D38" t="str">
            <v>N</v>
          </cell>
          <cell r="E38">
            <v>86</v>
          </cell>
          <cell r="F38">
            <v>87</v>
          </cell>
          <cell r="G38">
            <v>84</v>
          </cell>
          <cell r="H38">
            <v>86</v>
          </cell>
          <cell r="I38">
            <v>84</v>
          </cell>
          <cell r="J38">
            <v>84</v>
          </cell>
          <cell r="K38">
            <v>85</v>
          </cell>
          <cell r="L38">
            <v>81</v>
          </cell>
          <cell r="M38">
            <v>80</v>
          </cell>
          <cell r="N38">
            <v>83</v>
          </cell>
          <cell r="O38">
            <v>82</v>
          </cell>
          <cell r="P38">
            <v>80</v>
          </cell>
          <cell r="Q38">
            <v>80</v>
          </cell>
          <cell r="R38">
            <v>82</v>
          </cell>
          <cell r="S38">
            <v>84</v>
          </cell>
          <cell r="T38">
            <v>86</v>
          </cell>
          <cell r="U38">
            <v>85</v>
          </cell>
          <cell r="V38">
            <v>83</v>
          </cell>
          <cell r="W38">
            <v>82</v>
          </cell>
          <cell r="X38">
            <v>85</v>
          </cell>
          <cell r="Y38">
            <v>86</v>
          </cell>
          <cell r="Z38">
            <v>87</v>
          </cell>
          <cell r="AA38">
            <v>85</v>
          </cell>
          <cell r="AB38">
            <v>86</v>
          </cell>
          <cell r="AC38">
            <v>84</v>
          </cell>
          <cell r="AD38">
            <v>83</v>
          </cell>
          <cell r="AE38">
            <v>84</v>
          </cell>
          <cell r="AF38">
            <v>85</v>
          </cell>
          <cell r="AG38">
            <v>85</v>
          </cell>
          <cell r="AH38">
            <v>83</v>
          </cell>
          <cell r="AI38">
            <v>56</v>
          </cell>
          <cell r="AJ38">
            <v>2573</v>
          </cell>
          <cell r="AK38">
            <v>83</v>
          </cell>
        </row>
        <row r="39">
          <cell r="B39" t="str">
            <v>KTR</v>
          </cell>
          <cell r="C39" t="str">
            <v>KATARI</v>
          </cell>
          <cell r="D39" t="str">
            <v>N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</row>
        <row r="40">
          <cell r="B40" t="str">
            <v>LCS</v>
          </cell>
          <cell r="C40" t="str">
            <v>LOS CUSIS</v>
          </cell>
          <cell r="D40" t="str">
            <v>N</v>
          </cell>
          <cell r="E40">
            <v>833</v>
          </cell>
          <cell r="F40">
            <v>1203</v>
          </cell>
          <cell r="G40">
            <v>835</v>
          </cell>
          <cell r="H40">
            <v>904</v>
          </cell>
          <cell r="I40">
            <v>801</v>
          </cell>
          <cell r="J40">
            <v>980</v>
          </cell>
          <cell r="K40">
            <v>843</v>
          </cell>
          <cell r="L40">
            <v>855</v>
          </cell>
          <cell r="M40">
            <v>955</v>
          </cell>
          <cell r="N40">
            <v>877</v>
          </cell>
          <cell r="O40">
            <v>859</v>
          </cell>
          <cell r="P40">
            <v>962</v>
          </cell>
          <cell r="Q40">
            <v>671</v>
          </cell>
          <cell r="R40">
            <v>710</v>
          </cell>
          <cell r="S40">
            <v>889</v>
          </cell>
          <cell r="T40">
            <v>759</v>
          </cell>
          <cell r="U40">
            <v>830</v>
          </cell>
          <cell r="V40">
            <v>724</v>
          </cell>
          <cell r="W40">
            <v>906</v>
          </cell>
          <cell r="X40">
            <v>775</v>
          </cell>
          <cell r="Y40">
            <v>664</v>
          </cell>
          <cell r="Z40">
            <v>758</v>
          </cell>
          <cell r="AA40">
            <v>735</v>
          </cell>
          <cell r="AB40">
            <v>841</v>
          </cell>
          <cell r="AC40">
            <v>739</v>
          </cell>
          <cell r="AD40">
            <v>678</v>
          </cell>
          <cell r="AE40">
            <v>928</v>
          </cell>
          <cell r="AF40">
            <v>394</v>
          </cell>
          <cell r="AG40">
            <v>1638</v>
          </cell>
          <cell r="AH40">
            <v>1411</v>
          </cell>
          <cell r="AI40">
            <v>1490</v>
          </cell>
          <cell r="AJ40">
            <v>27447</v>
          </cell>
          <cell r="AK40">
            <v>885.38709677419354</v>
          </cell>
        </row>
        <row r="41">
          <cell r="B41" t="str">
            <v>MCT</v>
          </cell>
          <cell r="C41" t="str">
            <v>MONTECRISTO</v>
          </cell>
          <cell r="D41" t="str">
            <v>N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65</v>
          </cell>
          <cell r="K41">
            <v>65</v>
          </cell>
          <cell r="L41">
            <v>65</v>
          </cell>
          <cell r="M41">
            <v>0</v>
          </cell>
          <cell r="N41">
            <v>65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70</v>
          </cell>
          <cell r="U41">
            <v>0</v>
          </cell>
          <cell r="V41">
            <v>65</v>
          </cell>
          <cell r="W41">
            <v>0</v>
          </cell>
          <cell r="X41">
            <v>0</v>
          </cell>
          <cell r="Y41">
            <v>70</v>
          </cell>
          <cell r="Z41">
            <v>0</v>
          </cell>
          <cell r="AA41">
            <v>0</v>
          </cell>
          <cell r="AB41">
            <v>0</v>
          </cell>
          <cell r="AC41">
            <v>65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70</v>
          </cell>
          <cell r="AI41">
            <v>0</v>
          </cell>
          <cell r="AJ41">
            <v>600</v>
          </cell>
          <cell r="AK41">
            <v>19.35483870967742</v>
          </cell>
        </row>
        <row r="42">
          <cell r="B42" t="str">
            <v>PJS</v>
          </cell>
          <cell r="C42" t="str">
            <v>PATUJUSAL</v>
          </cell>
          <cell r="D42" t="str">
            <v>N</v>
          </cell>
          <cell r="E42">
            <v>1286</v>
          </cell>
          <cell r="F42">
            <v>1992</v>
          </cell>
          <cell r="G42">
            <v>1659</v>
          </cell>
          <cell r="H42">
            <v>2008</v>
          </cell>
          <cell r="I42">
            <v>2243</v>
          </cell>
          <cell r="J42">
            <v>1723</v>
          </cell>
          <cell r="K42">
            <v>1852</v>
          </cell>
          <cell r="L42">
            <v>2232</v>
          </cell>
          <cell r="M42">
            <v>1891</v>
          </cell>
          <cell r="N42">
            <v>1877</v>
          </cell>
          <cell r="O42">
            <v>1913</v>
          </cell>
          <cell r="P42">
            <v>1954</v>
          </cell>
          <cell r="Q42">
            <v>1881</v>
          </cell>
          <cell r="R42">
            <v>1957</v>
          </cell>
          <cell r="S42">
            <v>1532</v>
          </cell>
          <cell r="T42">
            <v>2104</v>
          </cell>
          <cell r="U42">
            <v>2091</v>
          </cell>
          <cell r="V42">
            <v>1911</v>
          </cell>
          <cell r="W42">
            <v>1820</v>
          </cell>
          <cell r="X42">
            <v>1779</v>
          </cell>
          <cell r="Y42">
            <v>2177</v>
          </cell>
          <cell r="Z42">
            <v>1824</v>
          </cell>
          <cell r="AA42">
            <v>1923</v>
          </cell>
          <cell r="AB42">
            <v>1820</v>
          </cell>
          <cell r="AC42">
            <v>1901</v>
          </cell>
          <cell r="AD42">
            <v>1828</v>
          </cell>
          <cell r="AE42">
            <v>1841</v>
          </cell>
          <cell r="AF42">
            <v>1785</v>
          </cell>
          <cell r="AG42">
            <v>2081</v>
          </cell>
          <cell r="AH42">
            <v>1947</v>
          </cell>
          <cell r="AI42">
            <v>1947</v>
          </cell>
          <cell r="AJ42">
            <v>58779</v>
          </cell>
          <cell r="AK42">
            <v>1896.0967741935483</v>
          </cell>
        </row>
        <row r="43">
          <cell r="B43" t="str">
            <v>SNQ</v>
          </cell>
          <cell r="C43" t="str">
            <v>SAN ROQUE</v>
          </cell>
          <cell r="D43" t="str">
            <v>N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3737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3497</v>
          </cell>
          <cell r="S43">
            <v>0</v>
          </cell>
          <cell r="T43">
            <v>0</v>
          </cell>
          <cell r="U43">
            <v>0</v>
          </cell>
          <cell r="V43">
            <v>3360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3624</v>
          </cell>
          <cell r="AE43">
            <v>767</v>
          </cell>
          <cell r="AF43">
            <v>0</v>
          </cell>
          <cell r="AG43">
            <v>0</v>
          </cell>
          <cell r="AH43">
            <v>0</v>
          </cell>
          <cell r="AI43">
            <v>2746</v>
          </cell>
          <cell r="AJ43">
            <v>17731</v>
          </cell>
          <cell r="AK43">
            <v>571.9677419354839</v>
          </cell>
        </row>
        <row r="44">
          <cell r="B44" t="str">
            <v>VGR</v>
          </cell>
          <cell r="C44" t="str">
            <v>VUELTA GRANDE</v>
          </cell>
          <cell r="D44" t="str">
            <v>E</v>
          </cell>
          <cell r="E44">
            <v>0</v>
          </cell>
          <cell r="F44">
            <v>4099</v>
          </cell>
          <cell r="G44">
            <v>2945</v>
          </cell>
          <cell r="H44">
            <v>512</v>
          </cell>
          <cell r="I44">
            <v>3136</v>
          </cell>
          <cell r="J44">
            <v>0</v>
          </cell>
          <cell r="K44">
            <v>0</v>
          </cell>
          <cell r="L44">
            <v>0</v>
          </cell>
          <cell r="M44">
            <v>3261</v>
          </cell>
          <cell r="N44">
            <v>3604</v>
          </cell>
          <cell r="O44">
            <v>1640</v>
          </cell>
          <cell r="P44">
            <v>3133</v>
          </cell>
          <cell r="Q44">
            <v>0</v>
          </cell>
          <cell r="R44">
            <v>5062</v>
          </cell>
          <cell r="S44">
            <v>5102</v>
          </cell>
          <cell r="T44">
            <v>3730</v>
          </cell>
          <cell r="U44">
            <v>0</v>
          </cell>
          <cell r="V44">
            <v>2023</v>
          </cell>
          <cell r="W44">
            <v>3033</v>
          </cell>
          <cell r="X44">
            <v>0</v>
          </cell>
          <cell r="Y44">
            <v>0</v>
          </cell>
          <cell r="Z44">
            <v>0</v>
          </cell>
          <cell r="AA44">
            <v>6024</v>
          </cell>
          <cell r="AB44">
            <v>750</v>
          </cell>
          <cell r="AC44">
            <v>1616</v>
          </cell>
          <cell r="AD44">
            <v>5529</v>
          </cell>
          <cell r="AE44">
            <v>2426</v>
          </cell>
          <cell r="AF44">
            <v>0</v>
          </cell>
          <cell r="AG44">
            <v>0</v>
          </cell>
          <cell r="AH44">
            <v>4101</v>
          </cell>
          <cell r="AI44">
            <v>8130</v>
          </cell>
          <cell r="AJ44">
            <v>69856</v>
          </cell>
          <cell r="AK44">
            <v>2253.4193548387098</v>
          </cell>
        </row>
        <row r="45">
          <cell r="B45" t="str">
            <v>TOTAL   NUEVO</v>
          </cell>
          <cell r="E45">
            <v>2459</v>
          </cell>
          <cell r="F45">
            <v>3536</v>
          </cell>
          <cell r="G45">
            <v>2832</v>
          </cell>
          <cell r="H45">
            <v>3252</v>
          </cell>
          <cell r="I45">
            <v>7119</v>
          </cell>
          <cell r="J45">
            <v>3106</v>
          </cell>
          <cell r="K45">
            <v>3099</v>
          </cell>
          <cell r="L45">
            <v>3487</v>
          </cell>
          <cell r="M45">
            <v>3180</v>
          </cell>
          <cell r="N45">
            <v>3156</v>
          </cell>
          <cell r="O45">
            <v>3108</v>
          </cell>
          <cell r="P45">
            <v>3250</v>
          </cell>
          <cell r="Q45">
            <v>2886</v>
          </cell>
          <cell r="R45">
            <v>6500</v>
          </cell>
          <cell r="S45">
            <v>2759</v>
          </cell>
          <cell r="T45">
            <v>3273</v>
          </cell>
          <cell r="U45">
            <v>3260</v>
          </cell>
          <cell r="V45">
            <v>6397</v>
          </cell>
          <cell r="W45">
            <v>3062</v>
          </cell>
          <cell r="X45">
            <v>2893</v>
          </cell>
          <cell r="Y45">
            <v>3251</v>
          </cell>
          <cell r="Z45">
            <v>2923</v>
          </cell>
          <cell r="AA45">
            <v>2997</v>
          </cell>
          <cell r="AB45">
            <v>3001</v>
          </cell>
          <cell r="AC45">
            <v>3043</v>
          </cell>
          <cell r="AD45">
            <v>6467</v>
          </cell>
          <cell r="AE45">
            <v>3874</v>
          </cell>
          <cell r="AF45">
            <v>2518</v>
          </cell>
          <cell r="AG45">
            <v>4042</v>
          </cell>
          <cell r="AH45">
            <v>3749</v>
          </cell>
          <cell r="AI45">
            <v>6477</v>
          </cell>
          <cell r="AJ45">
            <v>114956</v>
          </cell>
          <cell r="AK45">
            <v>3708.2580645161293</v>
          </cell>
        </row>
        <row r="46">
          <cell r="B46" t="str">
            <v>TOTAL   EXISTENTE</v>
          </cell>
          <cell r="E46">
            <v>2365</v>
          </cell>
          <cell r="F46">
            <v>6650</v>
          </cell>
          <cell r="G46">
            <v>5501</v>
          </cell>
          <cell r="H46">
            <v>3082</v>
          </cell>
          <cell r="I46">
            <v>5469</v>
          </cell>
          <cell r="J46">
            <v>2368</v>
          </cell>
          <cell r="K46">
            <v>2803</v>
          </cell>
          <cell r="L46">
            <v>2487</v>
          </cell>
          <cell r="M46">
            <v>5777</v>
          </cell>
          <cell r="N46">
            <v>5875</v>
          </cell>
          <cell r="O46">
            <v>4128</v>
          </cell>
          <cell r="P46">
            <v>5662</v>
          </cell>
          <cell r="Q46">
            <v>2264</v>
          </cell>
          <cell r="R46">
            <v>7928</v>
          </cell>
          <cell r="S46">
            <v>7525</v>
          </cell>
          <cell r="T46">
            <v>6249</v>
          </cell>
          <cell r="U46">
            <v>2148</v>
          </cell>
          <cell r="V46">
            <v>4166</v>
          </cell>
          <cell r="W46">
            <v>5450</v>
          </cell>
          <cell r="X46">
            <v>2413</v>
          </cell>
          <cell r="Y46">
            <v>2215</v>
          </cell>
          <cell r="Z46">
            <v>2401</v>
          </cell>
          <cell r="AA46">
            <v>8973</v>
          </cell>
          <cell r="AB46">
            <v>3911</v>
          </cell>
          <cell r="AC46">
            <v>3899</v>
          </cell>
          <cell r="AD46">
            <v>7779</v>
          </cell>
          <cell r="AE46">
            <v>4558</v>
          </cell>
          <cell r="AF46">
            <v>2209</v>
          </cell>
          <cell r="AG46">
            <v>2969</v>
          </cell>
          <cell r="AH46">
            <v>6713</v>
          </cell>
          <cell r="AI46">
            <v>10474</v>
          </cell>
          <cell r="AJ46">
            <v>146411</v>
          </cell>
          <cell r="AK46">
            <v>4722.9354838709678</v>
          </cell>
        </row>
        <row r="47">
          <cell r="B47" t="str">
            <v>TOTAL GENERAL</v>
          </cell>
          <cell r="E47">
            <v>4824</v>
          </cell>
          <cell r="F47">
            <v>10186</v>
          </cell>
          <cell r="G47">
            <v>8333</v>
          </cell>
          <cell r="H47">
            <v>6334</v>
          </cell>
          <cell r="I47">
            <v>12588</v>
          </cell>
          <cell r="J47">
            <v>5474</v>
          </cell>
          <cell r="K47">
            <v>5902</v>
          </cell>
          <cell r="L47">
            <v>5974</v>
          </cell>
          <cell r="M47">
            <v>8957</v>
          </cell>
          <cell r="N47">
            <v>9031</v>
          </cell>
          <cell r="O47">
            <v>7236</v>
          </cell>
          <cell r="P47">
            <v>8912</v>
          </cell>
          <cell r="Q47">
            <v>5150</v>
          </cell>
          <cell r="R47">
            <v>14428</v>
          </cell>
          <cell r="S47">
            <v>10284</v>
          </cell>
          <cell r="T47">
            <v>9522</v>
          </cell>
          <cell r="U47">
            <v>5408</v>
          </cell>
          <cell r="V47">
            <v>10563</v>
          </cell>
          <cell r="W47">
            <v>8512</v>
          </cell>
          <cell r="X47">
            <v>5306</v>
          </cell>
          <cell r="Y47">
            <v>5466</v>
          </cell>
          <cell r="Z47">
            <v>5324</v>
          </cell>
          <cell r="AA47">
            <v>11970</v>
          </cell>
          <cell r="AB47">
            <v>6912</v>
          </cell>
          <cell r="AC47">
            <v>6942</v>
          </cell>
          <cell r="AD47">
            <v>14246</v>
          </cell>
          <cell r="AE47">
            <v>8432</v>
          </cell>
          <cell r="AF47">
            <v>4727</v>
          </cell>
          <cell r="AG47">
            <v>7011</v>
          </cell>
          <cell r="AH47">
            <v>10462</v>
          </cell>
          <cell r="AI47">
            <v>16951</v>
          </cell>
          <cell r="AJ47">
            <v>261367</v>
          </cell>
          <cell r="AK47">
            <v>8431.1935483870966</v>
          </cell>
        </row>
        <row r="48">
          <cell r="B48" t="str">
            <v>AGUA  (BBLS)</v>
          </cell>
        </row>
        <row r="49">
          <cell r="B49" t="str">
            <v>DIAS</v>
          </cell>
          <cell r="E49">
            <v>1</v>
          </cell>
          <cell r="F49">
            <v>2</v>
          </cell>
          <cell r="G49">
            <v>3</v>
          </cell>
          <cell r="H49">
            <v>4</v>
          </cell>
          <cell r="I49">
            <v>5</v>
          </cell>
          <cell r="J49">
            <v>6</v>
          </cell>
          <cell r="K49">
            <v>7</v>
          </cell>
          <cell r="L49">
            <v>8</v>
          </cell>
          <cell r="M49">
            <v>9</v>
          </cell>
          <cell r="N49">
            <v>10</v>
          </cell>
          <cell r="O49">
            <v>11</v>
          </cell>
          <cell r="P49">
            <v>12</v>
          </cell>
          <cell r="Q49">
            <v>13</v>
          </cell>
          <cell r="R49">
            <v>14</v>
          </cell>
          <cell r="S49">
            <v>15</v>
          </cell>
          <cell r="T49">
            <v>16</v>
          </cell>
          <cell r="U49">
            <v>17</v>
          </cell>
          <cell r="V49">
            <v>18</v>
          </cell>
          <cell r="W49">
            <v>19</v>
          </cell>
          <cell r="X49">
            <v>20</v>
          </cell>
          <cell r="Y49">
            <v>21</v>
          </cell>
          <cell r="Z49">
            <v>22</v>
          </cell>
          <cell r="AA49">
            <v>23</v>
          </cell>
          <cell r="AB49">
            <v>24</v>
          </cell>
          <cell r="AC49">
            <v>25</v>
          </cell>
          <cell r="AD49">
            <v>26</v>
          </cell>
          <cell r="AE49">
            <v>27</v>
          </cell>
          <cell r="AF49">
            <v>28</v>
          </cell>
          <cell r="AG49">
            <v>29</v>
          </cell>
          <cell r="AH49">
            <v>30</v>
          </cell>
          <cell r="AI49">
            <v>31</v>
          </cell>
          <cell r="AJ49" t="str">
            <v>TOTAL</v>
          </cell>
          <cell r="AK49" t="str">
            <v>PROM.</v>
          </cell>
        </row>
        <row r="50">
          <cell r="B50" t="str">
            <v>CRC</v>
          </cell>
          <cell r="C50" t="str">
            <v>CARRASCO</v>
          </cell>
          <cell r="D50" t="str">
            <v>E</v>
          </cell>
          <cell r="E50">
            <v>868</v>
          </cell>
          <cell r="F50">
            <v>877</v>
          </cell>
          <cell r="G50">
            <v>881</v>
          </cell>
          <cell r="H50">
            <v>874</v>
          </cell>
          <cell r="I50">
            <v>879</v>
          </cell>
          <cell r="J50">
            <v>897</v>
          </cell>
          <cell r="K50">
            <v>912</v>
          </cell>
          <cell r="L50">
            <v>909</v>
          </cell>
          <cell r="M50">
            <v>915</v>
          </cell>
          <cell r="N50">
            <v>916</v>
          </cell>
          <cell r="O50">
            <v>1058</v>
          </cell>
          <cell r="P50">
            <v>1001</v>
          </cell>
          <cell r="Q50">
            <v>932</v>
          </cell>
          <cell r="R50">
            <v>910</v>
          </cell>
          <cell r="S50">
            <v>923</v>
          </cell>
          <cell r="T50">
            <v>948</v>
          </cell>
          <cell r="U50">
            <v>962</v>
          </cell>
          <cell r="V50">
            <v>1028</v>
          </cell>
          <cell r="W50">
            <v>1036</v>
          </cell>
          <cell r="X50">
            <v>1014</v>
          </cell>
          <cell r="Y50">
            <v>1034</v>
          </cell>
          <cell r="Z50">
            <v>1095</v>
          </cell>
          <cell r="AA50">
            <v>1104</v>
          </cell>
          <cell r="AB50">
            <v>1114</v>
          </cell>
          <cell r="AC50">
            <v>1134</v>
          </cell>
          <cell r="AD50">
            <v>1155</v>
          </cell>
          <cell r="AE50">
            <v>1162</v>
          </cell>
          <cell r="AF50">
            <v>1151</v>
          </cell>
          <cell r="AG50">
            <v>1159</v>
          </cell>
          <cell r="AH50">
            <v>1177</v>
          </cell>
          <cell r="AI50">
            <v>1172</v>
          </cell>
          <cell r="AJ50">
            <v>31197</v>
          </cell>
          <cell r="AK50">
            <v>1006.3548387096774</v>
          </cell>
        </row>
        <row r="51">
          <cell r="B51" t="str">
            <v>CRC</v>
          </cell>
          <cell r="C51" t="str">
            <v>CARRASCO-4</v>
          </cell>
          <cell r="D51" t="str">
            <v>N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1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C51">
            <v>1</v>
          </cell>
          <cell r="AD51">
            <v>1</v>
          </cell>
          <cell r="AE51">
            <v>1</v>
          </cell>
          <cell r="AF51">
            <v>1</v>
          </cell>
          <cell r="AG51">
            <v>18</v>
          </cell>
          <cell r="AH51">
            <v>18</v>
          </cell>
          <cell r="AI51">
            <v>18</v>
          </cell>
          <cell r="AJ51">
            <v>82</v>
          </cell>
          <cell r="AK51">
            <v>2.6451612903225805</v>
          </cell>
        </row>
        <row r="52">
          <cell r="B52" t="str">
            <v>HSR</v>
          </cell>
          <cell r="C52" t="str">
            <v>H.SUAREZ R.</v>
          </cell>
          <cell r="D52" t="str">
            <v>N</v>
          </cell>
          <cell r="E52">
            <v>164</v>
          </cell>
          <cell r="F52">
            <v>165</v>
          </cell>
          <cell r="G52">
            <v>166</v>
          </cell>
          <cell r="H52">
            <v>167</v>
          </cell>
          <cell r="I52">
            <v>165</v>
          </cell>
          <cell r="J52">
            <v>164</v>
          </cell>
          <cell r="K52">
            <v>166</v>
          </cell>
          <cell r="L52">
            <v>165</v>
          </cell>
          <cell r="M52">
            <v>168</v>
          </cell>
          <cell r="N52">
            <v>167</v>
          </cell>
          <cell r="O52">
            <v>168</v>
          </cell>
          <cell r="P52">
            <v>169</v>
          </cell>
          <cell r="Q52">
            <v>166</v>
          </cell>
          <cell r="R52">
            <v>167</v>
          </cell>
          <cell r="S52">
            <v>165</v>
          </cell>
          <cell r="T52">
            <v>164</v>
          </cell>
          <cell r="U52">
            <v>166</v>
          </cell>
          <cell r="V52">
            <v>169</v>
          </cell>
          <cell r="W52">
            <v>169</v>
          </cell>
          <cell r="X52">
            <v>165</v>
          </cell>
          <cell r="Y52">
            <v>166</v>
          </cell>
          <cell r="Z52">
            <v>168</v>
          </cell>
          <cell r="AA52">
            <v>165</v>
          </cell>
          <cell r="AB52">
            <v>167</v>
          </cell>
          <cell r="AC52">
            <v>163</v>
          </cell>
          <cell r="AD52">
            <v>161</v>
          </cell>
          <cell r="AE52">
            <v>163</v>
          </cell>
          <cell r="AF52">
            <v>165</v>
          </cell>
          <cell r="AG52">
            <v>166</v>
          </cell>
          <cell r="AH52">
            <v>160</v>
          </cell>
          <cell r="AI52">
            <v>162</v>
          </cell>
          <cell r="AJ52">
            <v>5131</v>
          </cell>
          <cell r="AK52">
            <v>165.51612903225808</v>
          </cell>
        </row>
        <row r="53">
          <cell r="B53" t="str">
            <v>KTR</v>
          </cell>
          <cell r="C53" t="str">
            <v>KATARI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</row>
        <row r="54">
          <cell r="B54" t="str">
            <v>LCS</v>
          </cell>
          <cell r="C54" t="str">
            <v>LOS CUSIS</v>
          </cell>
          <cell r="D54" t="str">
            <v>N</v>
          </cell>
          <cell r="E54">
            <v>199</v>
          </cell>
          <cell r="F54">
            <v>196</v>
          </cell>
          <cell r="G54">
            <v>73</v>
          </cell>
          <cell r="H54">
            <v>61</v>
          </cell>
          <cell r="I54">
            <v>67</v>
          </cell>
          <cell r="J54">
            <v>64</v>
          </cell>
          <cell r="K54">
            <v>61</v>
          </cell>
          <cell r="L54">
            <v>42</v>
          </cell>
          <cell r="M54">
            <v>56</v>
          </cell>
          <cell r="N54">
            <v>42</v>
          </cell>
          <cell r="O54">
            <v>49</v>
          </cell>
          <cell r="P54">
            <v>64</v>
          </cell>
          <cell r="Q54">
            <v>74</v>
          </cell>
          <cell r="R54">
            <v>56</v>
          </cell>
          <cell r="S54">
            <v>25</v>
          </cell>
          <cell r="T54">
            <v>1</v>
          </cell>
          <cell r="U54">
            <v>0</v>
          </cell>
          <cell r="V54">
            <v>19</v>
          </cell>
          <cell r="W54">
            <v>7</v>
          </cell>
          <cell r="X54">
            <v>51</v>
          </cell>
          <cell r="Y54">
            <v>26</v>
          </cell>
          <cell r="Z54">
            <v>46</v>
          </cell>
          <cell r="AA54">
            <v>35</v>
          </cell>
          <cell r="AB54">
            <v>43</v>
          </cell>
          <cell r="AC54">
            <v>44</v>
          </cell>
          <cell r="AD54">
            <v>34</v>
          </cell>
          <cell r="AE54">
            <v>75</v>
          </cell>
          <cell r="AF54">
            <v>222</v>
          </cell>
          <cell r="AG54">
            <v>180</v>
          </cell>
          <cell r="AH54">
            <v>316</v>
          </cell>
          <cell r="AI54">
            <v>300</v>
          </cell>
          <cell r="AJ54">
            <v>2528</v>
          </cell>
          <cell r="AK54">
            <v>81.548387096774192</v>
          </cell>
        </row>
        <row r="55">
          <cell r="B55" t="str">
            <v>MCT</v>
          </cell>
          <cell r="C55" t="str">
            <v>MONTECRISTO</v>
          </cell>
          <cell r="D55" t="str">
            <v>N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</row>
        <row r="56">
          <cell r="B56" t="str">
            <v>PJS</v>
          </cell>
          <cell r="C56" t="str">
            <v>PATUJUSAL</v>
          </cell>
          <cell r="D56" t="str">
            <v>N</v>
          </cell>
          <cell r="E56">
            <v>325</v>
          </cell>
          <cell r="F56">
            <v>333</v>
          </cell>
          <cell r="G56">
            <v>318</v>
          </cell>
          <cell r="H56">
            <v>311</v>
          </cell>
          <cell r="I56">
            <v>320</v>
          </cell>
          <cell r="J56">
            <v>309</v>
          </cell>
          <cell r="K56">
            <v>312</v>
          </cell>
          <cell r="L56">
            <v>320</v>
          </cell>
          <cell r="M56">
            <v>332</v>
          </cell>
          <cell r="N56">
            <v>329</v>
          </cell>
          <cell r="O56">
            <v>452</v>
          </cell>
          <cell r="P56">
            <v>358</v>
          </cell>
          <cell r="Q56">
            <v>331</v>
          </cell>
          <cell r="R56">
            <v>378</v>
          </cell>
          <cell r="S56">
            <v>378</v>
          </cell>
          <cell r="T56">
            <v>343</v>
          </cell>
          <cell r="U56">
            <v>317</v>
          </cell>
          <cell r="V56">
            <v>324</v>
          </cell>
          <cell r="W56">
            <v>348</v>
          </cell>
          <cell r="X56">
            <v>330</v>
          </cell>
          <cell r="Y56">
            <v>343</v>
          </cell>
          <cell r="Z56">
            <v>445</v>
          </cell>
          <cell r="AA56">
            <v>363</v>
          </cell>
          <cell r="AB56">
            <v>316</v>
          </cell>
          <cell r="AC56">
            <v>339</v>
          </cell>
          <cell r="AD56">
            <v>338</v>
          </cell>
          <cell r="AE56">
            <v>331</v>
          </cell>
          <cell r="AF56">
            <v>281</v>
          </cell>
          <cell r="AG56">
            <v>316</v>
          </cell>
          <cell r="AH56">
            <v>316</v>
          </cell>
          <cell r="AI56">
            <v>321</v>
          </cell>
          <cell r="AJ56">
            <v>10477</v>
          </cell>
          <cell r="AK56">
            <v>337.96774193548384</v>
          </cell>
        </row>
        <row r="57">
          <cell r="B57" t="str">
            <v>SNQ</v>
          </cell>
          <cell r="C57" t="str">
            <v>SAN ROQUE</v>
          </cell>
          <cell r="D57" t="str">
            <v>N</v>
          </cell>
          <cell r="E57">
            <v>216</v>
          </cell>
          <cell r="F57">
            <v>222</v>
          </cell>
          <cell r="G57">
            <v>222</v>
          </cell>
          <cell r="H57">
            <v>225</v>
          </cell>
          <cell r="I57">
            <v>224</v>
          </cell>
          <cell r="J57">
            <v>227</v>
          </cell>
          <cell r="K57">
            <v>231</v>
          </cell>
          <cell r="L57">
            <v>229</v>
          </cell>
          <cell r="M57">
            <v>229</v>
          </cell>
          <cell r="N57">
            <v>226</v>
          </cell>
          <cell r="O57">
            <v>227</v>
          </cell>
          <cell r="P57">
            <v>226</v>
          </cell>
          <cell r="Q57">
            <v>226</v>
          </cell>
          <cell r="R57">
            <v>224</v>
          </cell>
          <cell r="S57">
            <v>225</v>
          </cell>
          <cell r="T57">
            <v>227</v>
          </cell>
          <cell r="U57">
            <v>227</v>
          </cell>
          <cell r="V57">
            <v>224</v>
          </cell>
          <cell r="W57">
            <v>222</v>
          </cell>
          <cell r="X57">
            <v>224</v>
          </cell>
          <cell r="Y57">
            <v>225</v>
          </cell>
          <cell r="Z57">
            <v>224</v>
          </cell>
          <cell r="AA57">
            <v>221</v>
          </cell>
          <cell r="AB57">
            <v>223</v>
          </cell>
          <cell r="AC57">
            <v>224</v>
          </cell>
          <cell r="AD57">
            <v>220</v>
          </cell>
          <cell r="AE57">
            <v>223</v>
          </cell>
          <cell r="AF57">
            <v>225</v>
          </cell>
          <cell r="AG57">
            <v>229</v>
          </cell>
          <cell r="AH57">
            <v>232</v>
          </cell>
          <cell r="AI57">
            <v>233</v>
          </cell>
          <cell r="AJ57">
            <v>6982</v>
          </cell>
          <cell r="AK57">
            <v>225.2258064516129</v>
          </cell>
        </row>
        <row r="58">
          <cell r="B58" t="str">
            <v>VGR</v>
          </cell>
          <cell r="C58" t="str">
            <v>VUELTA GRANDE</v>
          </cell>
          <cell r="D58" t="str">
            <v>E</v>
          </cell>
          <cell r="E58">
            <v>170</v>
          </cell>
          <cell r="F58">
            <v>172</v>
          </cell>
          <cell r="G58">
            <v>174</v>
          </cell>
          <cell r="H58">
            <v>175</v>
          </cell>
          <cell r="I58">
            <v>175</v>
          </cell>
          <cell r="J58">
            <v>176</v>
          </cell>
          <cell r="K58">
            <v>174</v>
          </cell>
          <cell r="L58">
            <v>175</v>
          </cell>
          <cell r="M58">
            <v>173</v>
          </cell>
          <cell r="N58">
            <v>176</v>
          </cell>
          <cell r="O58">
            <v>178</v>
          </cell>
          <cell r="P58">
            <v>173</v>
          </cell>
          <cell r="Q58">
            <v>172</v>
          </cell>
          <cell r="R58">
            <v>179</v>
          </cell>
          <cell r="S58">
            <v>179</v>
          </cell>
          <cell r="T58">
            <v>177</v>
          </cell>
          <cell r="U58">
            <v>179</v>
          </cell>
          <cell r="V58">
            <v>177</v>
          </cell>
          <cell r="W58">
            <v>178</v>
          </cell>
          <cell r="X58">
            <v>175</v>
          </cell>
          <cell r="Y58">
            <v>177</v>
          </cell>
          <cell r="Z58">
            <v>176</v>
          </cell>
          <cell r="AA58">
            <v>178</v>
          </cell>
          <cell r="AB58">
            <v>177</v>
          </cell>
          <cell r="AC58">
            <v>178</v>
          </cell>
          <cell r="AD58">
            <v>179</v>
          </cell>
          <cell r="AE58">
            <v>177</v>
          </cell>
          <cell r="AF58">
            <v>178</v>
          </cell>
          <cell r="AG58">
            <v>180</v>
          </cell>
          <cell r="AH58">
            <v>181</v>
          </cell>
          <cell r="AI58">
            <v>181</v>
          </cell>
          <cell r="AJ58">
            <v>5469</v>
          </cell>
          <cell r="AK58">
            <v>176.41935483870967</v>
          </cell>
        </row>
        <row r="59">
          <cell r="B59" t="str">
            <v>TOTAL   NUEVO</v>
          </cell>
          <cell r="E59">
            <v>905</v>
          </cell>
          <cell r="F59">
            <v>917</v>
          </cell>
          <cell r="G59">
            <v>780</v>
          </cell>
          <cell r="H59">
            <v>765</v>
          </cell>
          <cell r="I59">
            <v>777</v>
          </cell>
          <cell r="J59">
            <v>765</v>
          </cell>
          <cell r="K59">
            <v>771</v>
          </cell>
          <cell r="L59">
            <v>757</v>
          </cell>
          <cell r="M59">
            <v>786</v>
          </cell>
          <cell r="N59">
            <v>765</v>
          </cell>
          <cell r="O59">
            <v>897</v>
          </cell>
          <cell r="P59">
            <v>818</v>
          </cell>
          <cell r="Q59">
            <v>798</v>
          </cell>
          <cell r="R59">
            <v>826</v>
          </cell>
          <cell r="S59">
            <v>794</v>
          </cell>
          <cell r="T59">
            <v>736</v>
          </cell>
          <cell r="U59">
            <v>711</v>
          </cell>
          <cell r="V59">
            <v>737</v>
          </cell>
          <cell r="W59">
            <v>747</v>
          </cell>
          <cell r="X59">
            <v>771</v>
          </cell>
          <cell r="Y59">
            <v>761</v>
          </cell>
          <cell r="Z59">
            <v>884</v>
          </cell>
          <cell r="AA59">
            <v>785</v>
          </cell>
          <cell r="AB59">
            <v>750</v>
          </cell>
          <cell r="AC59">
            <v>771</v>
          </cell>
          <cell r="AD59">
            <v>754</v>
          </cell>
          <cell r="AE59">
            <v>793</v>
          </cell>
          <cell r="AF59">
            <v>894</v>
          </cell>
          <cell r="AG59">
            <v>909</v>
          </cell>
          <cell r="AH59">
            <v>1042</v>
          </cell>
          <cell r="AI59">
            <v>1034</v>
          </cell>
          <cell r="AJ59">
            <v>25200</v>
          </cell>
          <cell r="AK59">
            <v>812.90322580645159</v>
          </cell>
        </row>
        <row r="60">
          <cell r="B60" t="str">
            <v>TOTAL   EXISTENTE</v>
          </cell>
          <cell r="E60">
            <v>1038</v>
          </cell>
          <cell r="F60">
            <v>1049</v>
          </cell>
          <cell r="G60">
            <v>1055</v>
          </cell>
          <cell r="H60">
            <v>1049</v>
          </cell>
          <cell r="I60">
            <v>1054</v>
          </cell>
          <cell r="J60">
            <v>1073</v>
          </cell>
          <cell r="K60">
            <v>1086</v>
          </cell>
          <cell r="L60">
            <v>1084</v>
          </cell>
          <cell r="M60">
            <v>1088</v>
          </cell>
          <cell r="N60">
            <v>1092</v>
          </cell>
          <cell r="O60">
            <v>1236</v>
          </cell>
          <cell r="P60">
            <v>1174</v>
          </cell>
          <cell r="Q60">
            <v>1104</v>
          </cell>
          <cell r="R60">
            <v>1089</v>
          </cell>
          <cell r="S60">
            <v>1102</v>
          </cell>
          <cell r="T60">
            <v>1125</v>
          </cell>
          <cell r="U60">
            <v>1141</v>
          </cell>
          <cell r="V60">
            <v>1205</v>
          </cell>
          <cell r="W60">
            <v>1214</v>
          </cell>
          <cell r="X60">
            <v>1189</v>
          </cell>
          <cell r="Y60">
            <v>1211</v>
          </cell>
          <cell r="Z60">
            <v>1271</v>
          </cell>
          <cell r="AA60">
            <v>1282</v>
          </cell>
          <cell r="AB60">
            <v>1291</v>
          </cell>
          <cell r="AC60">
            <v>1312</v>
          </cell>
          <cell r="AD60">
            <v>1334</v>
          </cell>
          <cell r="AE60">
            <v>1339</v>
          </cell>
          <cell r="AF60">
            <v>1329</v>
          </cell>
          <cell r="AG60">
            <v>1339</v>
          </cell>
          <cell r="AH60">
            <v>1358</v>
          </cell>
          <cell r="AI60">
            <v>1353</v>
          </cell>
          <cell r="AJ60">
            <v>36666</v>
          </cell>
          <cell r="AK60">
            <v>1182.7741935483871</v>
          </cell>
        </row>
        <row r="61">
          <cell r="B61" t="str">
            <v>TOTAL GENERAL</v>
          </cell>
          <cell r="E61">
            <v>1943</v>
          </cell>
          <cell r="F61">
            <v>1966</v>
          </cell>
          <cell r="G61">
            <v>1835</v>
          </cell>
          <cell r="H61">
            <v>1814</v>
          </cell>
          <cell r="I61">
            <v>1831</v>
          </cell>
          <cell r="J61">
            <v>1838</v>
          </cell>
          <cell r="K61">
            <v>1857</v>
          </cell>
          <cell r="L61">
            <v>1841</v>
          </cell>
          <cell r="M61">
            <v>1874</v>
          </cell>
          <cell r="N61">
            <v>1857</v>
          </cell>
          <cell r="O61">
            <v>2133</v>
          </cell>
          <cell r="P61">
            <v>1992</v>
          </cell>
          <cell r="Q61">
            <v>1902</v>
          </cell>
          <cell r="R61">
            <v>1915</v>
          </cell>
          <cell r="S61">
            <v>1896</v>
          </cell>
          <cell r="T61">
            <v>1861</v>
          </cell>
          <cell r="U61">
            <v>1852</v>
          </cell>
          <cell r="V61">
            <v>1942</v>
          </cell>
          <cell r="W61">
            <v>1961</v>
          </cell>
          <cell r="X61">
            <v>1960</v>
          </cell>
          <cell r="Y61">
            <v>1972</v>
          </cell>
          <cell r="Z61">
            <v>2155</v>
          </cell>
          <cell r="AA61">
            <v>2067</v>
          </cell>
          <cell r="AB61">
            <v>2041</v>
          </cell>
          <cell r="AC61">
            <v>2083</v>
          </cell>
          <cell r="AD61">
            <v>2088</v>
          </cell>
          <cell r="AE61">
            <v>2132</v>
          </cell>
          <cell r="AF61">
            <v>2223</v>
          </cell>
          <cell r="AG61">
            <v>2248</v>
          </cell>
          <cell r="AH61">
            <v>2400</v>
          </cell>
          <cell r="AI61">
            <v>2387</v>
          </cell>
          <cell r="AJ61">
            <v>61866</v>
          </cell>
          <cell r="AK61">
            <v>1995.6774193548388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 refreshError="1"/>
      <sheetData sheetId="57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A"/>
      <sheetName val="C"/>
      <sheetName val="VM"/>
      <sheetName val="TARI"/>
      <sheetName val="G"/>
      <sheetName val="RES"/>
      <sheetName val="GR"/>
      <sheetName val="EPG"/>
      <sheetName val="DPG"/>
      <sheetName val="APG"/>
      <sheetName val="PE"/>
      <sheetName val="PD"/>
      <sheetName val="PA"/>
      <sheetName val="GE"/>
      <sheetName val="GD"/>
      <sheetName val="GA"/>
      <sheetName val="EW"/>
      <sheetName val="DW"/>
      <sheetName val="AW"/>
      <sheetName val="EP"/>
      <sheetName val="ED"/>
      <sheetName val="EA"/>
      <sheetName val="EG"/>
      <sheetName val="DG"/>
      <sheetName val="AG"/>
      <sheetName val="EI"/>
      <sheetName val="DI"/>
      <sheetName val="AI"/>
      <sheetName val="EE"/>
      <sheetName val="DE"/>
      <sheetName val="AE"/>
      <sheetName val="EL"/>
      <sheetName val="DL"/>
      <sheetName val="AL"/>
      <sheetName val="ERP"/>
      <sheetName val="DRP"/>
      <sheetName val="ARP"/>
      <sheetName val="EGL"/>
      <sheetName val="DGL"/>
      <sheetName val="AGL"/>
      <sheetName val="EC"/>
      <sheetName val="DC"/>
      <sheetName val="AC"/>
      <sheetName val="EQ"/>
      <sheetName val="DQ"/>
      <sheetName val="AQ"/>
      <sheetName val="Listado PEp's"/>
      <sheetName val="Listado_PEp's"/>
      <sheetName val="Listado_PEp's1"/>
      <sheetName val="120"/>
      <sheetName val="Listado_PEp's2"/>
      <sheetName val="Cash_Flow"/>
      <sheetName val="AmortTable"/>
      <sheetName val="Listado_PEp's3"/>
      <sheetName val="Listado_PEp's4"/>
      <sheetName val="Balance Of-Dda."/>
      <sheetName val="6 - Analítico"/>
      <sheetName val="PDPUCP-SAL"/>
      <sheetName val="PARTE DIARIO"/>
      <sheetName val="PROD X POZO"/>
      <sheetName val="CROMATOGRAFIAS"/>
      <sheetName val="BALANCE DE GAS DEL MES"/>
      <sheetName val="PRUEBAS POZO"/>
      <sheetName val="CO2-DP"/>
      <sheetName val="PTP 2018 SAL-ITU"/>
      <sheetName val="1"/>
      <sheetName val="PRUEBAS TEORICAS"/>
      <sheetName val="ALNG Schedule"/>
      <sheetName val="Data sheet"/>
      <sheetName val="ALNG"/>
      <sheetName val="S&amp;PD"/>
      <sheetName val="Finance"/>
      <sheetName val="WEPO"/>
      <sheetName val="Expl"/>
      <sheetName val="14 point profile"/>
      <sheetName val="LossPrevent"/>
      <sheetName val="NCMA Schedule"/>
      <sheetName val="C&amp;P-Supply Chain"/>
      <sheetName val="CH"/>
      <sheetName val="AN"/>
      <sheetName val="DEP"/>
    </sheetNames>
    <sheetDataSet>
      <sheetData sheetId="0">
        <row r="5">
          <cell r="A5" t="str">
            <v>BOQUERON   -   BQN</v>
          </cell>
        </row>
      </sheetData>
      <sheetData sheetId="1">
        <row r="5">
          <cell r="A5" t="str">
            <v>BULO BULO   -   BBL (N)</v>
          </cell>
        </row>
      </sheetData>
      <sheetData sheetId="2">
        <row r="5">
          <cell r="A5" t="str">
            <v>ÑUPUCO   -   ÑPC (N)</v>
          </cell>
        </row>
      </sheetData>
      <sheetData sheetId="3">
        <row r="7">
          <cell r="D7" t="str">
            <v>ENE</v>
          </cell>
        </row>
      </sheetData>
      <sheetData sheetId="4"/>
      <sheetData sheetId="5">
        <row r="7">
          <cell r="D7" t="str">
            <v>ENE</v>
          </cell>
        </row>
      </sheetData>
      <sheetData sheetId="6">
        <row r="7">
          <cell r="D7" t="str">
            <v>ENE</v>
          </cell>
        </row>
      </sheetData>
      <sheetData sheetId="7">
        <row r="7">
          <cell r="D7" t="str">
            <v>ENE</v>
          </cell>
        </row>
      </sheetData>
      <sheetData sheetId="8">
        <row r="7">
          <cell r="D7" t="str">
            <v>ENE</v>
          </cell>
        </row>
      </sheetData>
      <sheetData sheetId="9">
        <row r="7">
          <cell r="D7" t="str">
            <v>ENE</v>
          </cell>
        </row>
      </sheetData>
      <sheetData sheetId="10">
        <row r="7">
          <cell r="D7" t="str">
            <v>ENE</v>
          </cell>
        </row>
      </sheetData>
      <sheetData sheetId="11">
        <row r="7">
          <cell r="D7" t="str">
            <v>ENE</v>
          </cell>
        </row>
      </sheetData>
      <sheetData sheetId="12" refreshError="1">
        <row r="5">
          <cell r="A5" t="str">
            <v>BOQUERON   -   BQN</v>
          </cell>
          <cell r="R5" t="str">
            <v>SIRARI-E   -   SIR-E</v>
          </cell>
        </row>
        <row r="6">
          <cell r="S6" t="str">
            <v>L I Q U I D O S  EN BBLS</v>
          </cell>
          <cell r="Y6" t="str">
            <v>G A S    EN    MPC</v>
          </cell>
        </row>
        <row r="7"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R8" t="str">
            <v>MCM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  <cell r="AD9">
            <v>2593.511</v>
          </cell>
          <cell r="AE9">
            <v>15351</v>
          </cell>
          <cell r="AF9">
            <v>0</v>
          </cell>
          <cell r="AG9">
            <v>38998</v>
          </cell>
        </row>
        <row r="10"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0</v>
          </cell>
          <cell r="AC10">
            <v>3600</v>
          </cell>
          <cell r="AD10">
            <v>2735.13</v>
          </cell>
          <cell r="AE10">
            <v>14061</v>
          </cell>
          <cell r="AF10">
            <v>0</v>
          </cell>
          <cell r="AG10">
            <v>31016</v>
          </cell>
        </row>
        <row r="11"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  <cell r="AD11">
            <v>3385.7164600000001</v>
          </cell>
          <cell r="AE11">
            <v>15085</v>
          </cell>
          <cell r="AF11">
            <v>0</v>
          </cell>
          <cell r="AG11">
            <v>33753</v>
          </cell>
        </row>
        <row r="12">
          <cell r="R12" t="str">
            <v>ABR</v>
          </cell>
          <cell r="S12">
            <v>50849.549590000002</v>
          </cell>
          <cell r="T12">
            <v>46070</v>
          </cell>
          <cell r="U12">
            <v>65.8</v>
          </cell>
          <cell r="V12">
            <v>4779.5495899999996</v>
          </cell>
          <cell r="W12">
            <v>2788</v>
          </cell>
          <cell r="X12">
            <v>48150</v>
          </cell>
          <cell r="Y12">
            <v>1839664</v>
          </cell>
          <cell r="Z12">
            <v>1137958</v>
          </cell>
          <cell r="AA12">
            <v>656305</v>
          </cell>
          <cell r="AB12">
            <v>0</v>
          </cell>
          <cell r="AC12">
            <v>3911</v>
          </cell>
          <cell r="AD12">
            <v>3101.18037</v>
          </cell>
          <cell r="AE12">
            <v>15400</v>
          </cell>
          <cell r="AF12">
            <v>642719.46649999998</v>
          </cell>
          <cell r="AG12">
            <v>26090</v>
          </cell>
        </row>
        <row r="13"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  <cell r="AD13">
            <v>2978.228759579365</v>
          </cell>
          <cell r="AE13">
            <v>16818</v>
          </cell>
          <cell r="AF13">
            <v>631175.85279000003</v>
          </cell>
          <cell r="AG13">
            <v>31899</v>
          </cell>
        </row>
        <row r="14"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  <cell r="AD14">
            <v>3060.4784999228082</v>
          </cell>
          <cell r="AE14">
            <v>15698</v>
          </cell>
          <cell r="AF14">
            <v>638505.89361000003</v>
          </cell>
          <cell r="AG14">
            <v>30650</v>
          </cell>
        </row>
        <row r="15"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  <cell r="AD15">
            <v>2007.5267291820314</v>
          </cell>
          <cell r="AE15">
            <v>19357</v>
          </cell>
          <cell r="AF15">
            <v>417076.93938000005</v>
          </cell>
          <cell r="AG15">
            <v>31480</v>
          </cell>
        </row>
        <row r="16">
          <cell r="R16" t="str">
            <v>AGO</v>
          </cell>
          <cell r="S16">
            <v>46244.825384721524</v>
          </cell>
          <cell r="T16">
            <v>42331</v>
          </cell>
          <cell r="U16">
            <v>65.3</v>
          </cell>
          <cell r="V16">
            <v>3913.8253847215242</v>
          </cell>
          <cell r="W16">
            <v>2741</v>
          </cell>
          <cell r="X16">
            <v>45898</v>
          </cell>
          <cell r="Y16">
            <v>1704236</v>
          </cell>
          <cell r="Z16">
            <v>1103555</v>
          </cell>
          <cell r="AA16">
            <v>545250</v>
          </cell>
          <cell r="AB16">
            <v>0</v>
          </cell>
          <cell r="AC16">
            <v>3874</v>
          </cell>
          <cell r="AD16">
            <v>2572.2661521005352</v>
          </cell>
          <cell r="AE16">
            <v>18165</v>
          </cell>
          <cell r="AF16">
            <v>534203.23499999999</v>
          </cell>
          <cell r="AG16">
            <v>33392</v>
          </cell>
        </row>
        <row r="17">
          <cell r="R17" t="str">
            <v>SEP</v>
          </cell>
          <cell r="S17">
            <v>39041.51</v>
          </cell>
          <cell r="T17">
            <v>35069</v>
          </cell>
          <cell r="U17">
            <v>65.400000000000006</v>
          </cell>
          <cell r="V17">
            <v>3972.51</v>
          </cell>
          <cell r="W17">
            <v>1867</v>
          </cell>
          <cell r="X17">
            <v>42914</v>
          </cell>
          <cell r="Y17">
            <v>1461557.436884047</v>
          </cell>
          <cell r="Z17">
            <v>904222</v>
          </cell>
          <cell r="AA17">
            <v>506646</v>
          </cell>
          <cell r="AB17">
            <v>0</v>
          </cell>
          <cell r="AC17">
            <v>2962.4809177586271</v>
          </cell>
          <cell r="AD17">
            <v>2546.58</v>
          </cell>
          <cell r="AE17">
            <v>14604.147409242847</v>
          </cell>
          <cell r="AF17">
            <v>521696.0146830593</v>
          </cell>
          <cell r="AG17">
            <v>33122.808557045631</v>
          </cell>
        </row>
        <row r="18">
          <cell r="R18" t="str">
            <v>OCT</v>
          </cell>
          <cell r="S18">
            <v>39672.86</v>
          </cell>
          <cell r="T18">
            <v>35167</v>
          </cell>
          <cell r="U18">
            <v>65.400000000000006</v>
          </cell>
          <cell r="V18">
            <v>4505.8599999999997</v>
          </cell>
          <cell r="W18">
            <v>2062</v>
          </cell>
          <cell r="X18">
            <v>42111</v>
          </cell>
          <cell r="Y18">
            <v>1523946.9279424369</v>
          </cell>
          <cell r="Z18">
            <v>870099</v>
          </cell>
          <cell r="AA18">
            <v>578728</v>
          </cell>
          <cell r="AB18">
            <v>0</v>
          </cell>
          <cell r="AC18">
            <v>2942.9942386850898</v>
          </cell>
          <cell r="AD18">
            <v>2466.0500000000002</v>
          </cell>
          <cell r="AE18">
            <v>15095.562115033181</v>
          </cell>
          <cell r="AF18">
            <v>573338.70165759709</v>
          </cell>
          <cell r="AG18">
            <v>57081.371588718648</v>
          </cell>
        </row>
        <row r="19">
          <cell r="R19" t="str">
            <v>NOV</v>
          </cell>
          <cell r="S19">
            <v>37002.07</v>
          </cell>
          <cell r="T19">
            <v>33181</v>
          </cell>
          <cell r="U19">
            <v>65.3</v>
          </cell>
          <cell r="V19">
            <v>3821.07</v>
          </cell>
          <cell r="W19">
            <v>2692</v>
          </cell>
          <cell r="X19">
            <v>43305</v>
          </cell>
          <cell r="Y19">
            <v>1455812.5802817987</v>
          </cell>
          <cell r="Z19">
            <v>916574</v>
          </cell>
          <cell r="AA19">
            <v>506128</v>
          </cell>
          <cell r="AB19">
            <v>0</v>
          </cell>
          <cell r="AC19">
            <v>3165.6317959303065</v>
          </cell>
          <cell r="AD19">
            <v>2227.25</v>
          </cell>
          <cell r="AE19">
            <v>16313.805820313148</v>
          </cell>
          <cell r="AF19">
            <v>483392.73023999995</v>
          </cell>
          <cell r="AG19">
            <v>13631.142665555513</v>
          </cell>
        </row>
        <row r="20"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1455812.5802817987</v>
          </cell>
          <cell r="Z20">
            <v>916574</v>
          </cell>
          <cell r="AA20">
            <v>506128</v>
          </cell>
          <cell r="AB20">
            <v>0</v>
          </cell>
          <cell r="AC20">
            <v>3165.6317959303065</v>
          </cell>
          <cell r="AD20">
            <v>2227.25</v>
          </cell>
          <cell r="AE20">
            <v>16313.805820313148</v>
          </cell>
          <cell r="AF20">
            <v>483392.73023999995</v>
          </cell>
          <cell r="AG20">
            <v>13631.142665555513</v>
          </cell>
        </row>
        <row r="21">
          <cell r="R21" t="str">
            <v>TOTAL</v>
          </cell>
          <cell r="S21">
            <v>512327.68153323437</v>
          </cell>
          <cell r="T21">
            <v>464549</v>
          </cell>
          <cell r="U21">
            <v>60.04999999999999</v>
          </cell>
          <cell r="V21">
            <v>47778.68153323439</v>
          </cell>
          <cell r="W21">
            <v>28233</v>
          </cell>
          <cell r="X21">
            <v>515950</v>
          </cell>
          <cell r="Y21">
            <v>20278900.525390081</v>
          </cell>
          <cell r="Z21">
            <v>12775066</v>
          </cell>
          <cell r="AA21">
            <v>6893726</v>
          </cell>
          <cell r="AB21">
            <v>0</v>
          </cell>
          <cell r="AC21">
            <v>43101.738748304328</v>
          </cell>
          <cell r="AD21">
            <v>31901.16797078474</v>
          </cell>
          <cell r="AE21">
            <v>192262.3211649023</v>
          </cell>
          <cell r="AF21">
            <v>4925501.5641006567</v>
          </cell>
          <cell r="AG21">
            <v>374744.46547687537</v>
          </cell>
        </row>
        <row r="22"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R23" t="str">
            <v>SIRARI-E   -   PLANTA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S24" t="str">
            <v>L I Q U I D O S  EN BBLS</v>
          </cell>
          <cell r="Y24" t="str">
            <v>G A S    EN    MPC</v>
          </cell>
        </row>
        <row r="25"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R26">
            <v>124.49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R27" t="str">
            <v>ENE</v>
          </cell>
          <cell r="S27">
            <v>4059</v>
          </cell>
          <cell r="T27">
            <v>0</v>
          </cell>
          <cell r="U27">
            <v>0</v>
          </cell>
          <cell r="V27">
            <v>4059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546039.03799999994</v>
          </cell>
          <cell r="AG27">
            <v>0</v>
          </cell>
        </row>
        <row r="28">
          <cell r="R28" t="str">
            <v>FEB</v>
          </cell>
          <cell r="S28">
            <v>3387</v>
          </cell>
          <cell r="T28">
            <v>0</v>
          </cell>
          <cell r="U28">
            <v>0</v>
          </cell>
          <cell r="V28">
            <v>3387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583813.16799999995</v>
          </cell>
          <cell r="AG28">
            <v>0</v>
          </cell>
        </row>
        <row r="29">
          <cell r="R29" t="str">
            <v>MAR</v>
          </cell>
          <cell r="S29">
            <v>3734</v>
          </cell>
          <cell r="T29">
            <v>0</v>
          </cell>
          <cell r="U29">
            <v>0</v>
          </cell>
          <cell r="V29">
            <v>3734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704644.54269999999</v>
          </cell>
          <cell r="AG29">
            <v>0</v>
          </cell>
        </row>
        <row r="30"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R33" t="str">
            <v>JUL</v>
          </cell>
          <cell r="S33">
            <v>3610</v>
          </cell>
          <cell r="T33">
            <v>0</v>
          </cell>
          <cell r="U33">
            <v>0</v>
          </cell>
          <cell r="V33">
            <v>3610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 t="str">
            <v xml:space="preserve"> 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R34" t="str">
            <v>AGO</v>
          </cell>
          <cell r="S34">
            <v>3661</v>
          </cell>
          <cell r="T34">
            <v>0</v>
          </cell>
          <cell r="U34">
            <v>0</v>
          </cell>
          <cell r="V34">
            <v>3661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R35" t="str">
            <v>SEP</v>
          </cell>
          <cell r="S35">
            <v>2792.9902261765751</v>
          </cell>
          <cell r="T35">
            <v>0</v>
          </cell>
          <cell r="U35">
            <v>0</v>
          </cell>
          <cell r="V35">
            <v>2792.9902261765751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</row>
        <row r="36"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</row>
        <row r="37"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 t="e">
            <v>#REF!</v>
          </cell>
          <cell r="AC37" t="e">
            <v>#REF!</v>
          </cell>
          <cell r="AD37">
            <v>0</v>
          </cell>
          <cell r="AF37">
            <v>0</v>
          </cell>
        </row>
        <row r="38"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1834496.7486999999</v>
          </cell>
          <cell r="AG39">
            <v>0</v>
          </cell>
        </row>
        <row r="41">
          <cell r="R41" t="str">
            <v>SIRARI-N   -   SIR-N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R44">
            <v>10893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R45" t="str">
            <v>ENE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R46" t="str">
            <v>FEB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R47" t="str">
            <v>MAR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R48" t="str">
            <v>ABR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  <cell r="AD53">
            <v>278.10000000000002</v>
          </cell>
          <cell r="AE53">
            <v>1594.852590757152</v>
          </cell>
          <cell r="AF53">
            <v>56972.051656940581</v>
          </cell>
          <cell r="AG53">
            <v>3617.1914429543658</v>
          </cell>
        </row>
        <row r="54">
          <cell r="R54" t="str">
            <v>OCT</v>
          </cell>
          <cell r="S54">
            <v>4921.7299999999996</v>
          </cell>
          <cell r="T54">
            <v>4467</v>
          </cell>
          <cell r="U54">
            <v>65.400000000000006</v>
          </cell>
          <cell r="V54">
            <v>454.73</v>
          </cell>
          <cell r="W54">
            <v>0</v>
          </cell>
          <cell r="X54">
            <v>0</v>
          </cell>
          <cell r="Y54">
            <v>153795.07205756308</v>
          </cell>
          <cell r="Z54">
            <v>63727</v>
          </cell>
          <cell r="AA54">
            <v>82487</v>
          </cell>
          <cell r="AB54">
            <v>0</v>
          </cell>
          <cell r="AC54">
            <v>297.00576131491016</v>
          </cell>
          <cell r="AD54">
            <v>248.87</v>
          </cell>
          <cell r="AE54">
            <v>1523.4378849668185</v>
          </cell>
          <cell r="AF54">
            <v>57861.104632402858</v>
          </cell>
          <cell r="AG54">
            <v>5760.6284112813537</v>
          </cell>
        </row>
        <row r="55"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  <cell r="AD55">
            <v>267.62</v>
          </cell>
          <cell r="AE55">
            <v>1960.1941796868532</v>
          </cell>
          <cell r="AF55">
            <v>97290.179280000011</v>
          </cell>
          <cell r="AG55">
            <v>1637.8573344444874</v>
          </cell>
        </row>
        <row r="56"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  <cell r="AD56">
            <v>267.62</v>
          </cell>
          <cell r="AE56">
            <v>1960.1941796868532</v>
          </cell>
          <cell r="AF56">
            <v>97290.179280000011</v>
          </cell>
          <cell r="AG56">
            <v>1637.8573344444874</v>
          </cell>
        </row>
        <row r="57"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1347.6599999999999</v>
          </cell>
          <cell r="W57">
            <v>0</v>
          </cell>
          <cell r="X57">
            <v>0</v>
          </cell>
          <cell r="Y57">
            <v>663253.47460991808</v>
          </cell>
          <cell r="Z57">
            <v>271653</v>
          </cell>
          <cell r="AA57">
            <v>370527</v>
          </cell>
          <cell r="AB57">
            <v>0</v>
          </cell>
          <cell r="AC57">
            <v>1381.2612516956704</v>
          </cell>
          <cell r="AD57">
            <v>1062.21</v>
          </cell>
          <cell r="AE57">
            <v>7038.6788350976767</v>
          </cell>
          <cell r="AF57">
            <v>309413.51484934345</v>
          </cell>
          <cell r="AG57">
            <v>12653.534523124694</v>
          </cell>
        </row>
        <row r="58"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R59" t="str">
            <v>SIRARI-N   -   PLANTA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R60">
            <v>0</v>
          </cell>
          <cell r="S60" t="str">
            <v>L I Q U I D O S  EN BBLS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R63" t="str">
            <v>ENE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R64" t="str">
            <v>FEB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5"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R66" t="str">
            <v>ABR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</row>
        <row r="67"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R71" t="str">
            <v>SEP</v>
          </cell>
          <cell r="S71">
            <v>305.00977382342472</v>
          </cell>
          <cell r="T71">
            <v>0</v>
          </cell>
          <cell r="U71">
            <v>0</v>
          </cell>
          <cell r="V71">
            <v>305.00977382342472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</row>
        <row r="72"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R75" t="str">
            <v>TOTAL</v>
          </cell>
          <cell r="S75">
            <v>941.90244281920832</v>
          </cell>
          <cell r="T75">
            <v>0</v>
          </cell>
          <cell r="U75">
            <v>0</v>
          </cell>
          <cell r="V75">
            <v>941.90244281920832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7">
          <cell r="R77" t="str">
            <v>TUNDY   -   TDY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R80">
            <v>3726.7456499999998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3704</v>
          </cell>
        </row>
        <row r="82"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4037</v>
          </cell>
        </row>
        <row r="83"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7204</v>
          </cell>
        </row>
        <row r="84"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5803</v>
          </cell>
        </row>
        <row r="85"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1460</v>
          </cell>
          <cell r="AF85">
            <v>0</v>
          </cell>
          <cell r="AG85">
            <v>4942</v>
          </cell>
        </row>
        <row r="86">
          <cell r="R86" t="str">
            <v>JUN</v>
          </cell>
          <cell r="S86">
            <v>84696</v>
          </cell>
          <cell r="T86">
            <v>84696</v>
          </cell>
          <cell r="U86">
            <v>47.5</v>
          </cell>
          <cell r="V86">
            <v>0</v>
          </cell>
          <cell r="W86">
            <v>11864</v>
          </cell>
          <cell r="X86">
            <v>86122</v>
          </cell>
          <cell r="Y86">
            <v>4740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1500</v>
          </cell>
          <cell r="AF86">
            <v>0</v>
          </cell>
          <cell r="AG86">
            <v>3240</v>
          </cell>
        </row>
        <row r="87">
          <cell r="R87" t="str">
            <v>JUL</v>
          </cell>
          <cell r="S87">
            <v>87006</v>
          </cell>
          <cell r="T87">
            <v>87006</v>
          </cell>
          <cell r="U87">
            <v>47.4</v>
          </cell>
          <cell r="V87">
            <v>0</v>
          </cell>
          <cell r="W87">
            <v>8638</v>
          </cell>
          <cell r="X87">
            <v>86680</v>
          </cell>
          <cell r="Y87">
            <v>5141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1550</v>
          </cell>
          <cell r="AF87">
            <v>0</v>
          </cell>
          <cell r="AG87">
            <v>3591</v>
          </cell>
        </row>
        <row r="88">
          <cell r="R88" t="str">
            <v>AGO</v>
          </cell>
          <cell r="S88">
            <v>76125</v>
          </cell>
          <cell r="T88">
            <v>76125</v>
          </cell>
          <cell r="U88">
            <v>47.4</v>
          </cell>
          <cell r="V88">
            <v>0</v>
          </cell>
          <cell r="W88">
            <v>7715</v>
          </cell>
          <cell r="X88">
            <v>76367</v>
          </cell>
          <cell r="Y88">
            <v>5907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1550</v>
          </cell>
          <cell r="AF88">
            <v>0</v>
          </cell>
          <cell r="AG88">
            <v>4357</v>
          </cell>
        </row>
        <row r="89">
          <cell r="R89" t="str">
            <v>SEP</v>
          </cell>
          <cell r="S89">
            <v>68586</v>
          </cell>
          <cell r="T89">
            <v>68586</v>
          </cell>
          <cell r="U89">
            <v>47.6</v>
          </cell>
          <cell r="V89">
            <v>0</v>
          </cell>
          <cell r="W89">
            <v>8189</v>
          </cell>
          <cell r="X89">
            <v>68100</v>
          </cell>
          <cell r="Y89">
            <v>5683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1500</v>
          </cell>
          <cell r="AF89">
            <v>0</v>
          </cell>
          <cell r="AG89">
            <v>4183</v>
          </cell>
        </row>
        <row r="90">
          <cell r="R90" t="str">
            <v>OCT</v>
          </cell>
          <cell r="S90">
            <v>67727</v>
          </cell>
          <cell r="T90">
            <v>67727</v>
          </cell>
          <cell r="U90">
            <v>47.2</v>
          </cell>
          <cell r="V90">
            <v>0</v>
          </cell>
          <cell r="W90">
            <v>9630</v>
          </cell>
          <cell r="X90">
            <v>67951</v>
          </cell>
          <cell r="Y90">
            <v>6081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1550</v>
          </cell>
          <cell r="AF90">
            <v>0</v>
          </cell>
          <cell r="AG90">
            <v>4531</v>
          </cell>
        </row>
        <row r="91">
          <cell r="R91" t="str">
            <v>NOV</v>
          </cell>
          <cell r="S91">
            <v>59906</v>
          </cell>
          <cell r="T91">
            <v>59906</v>
          </cell>
          <cell r="U91">
            <v>47.4</v>
          </cell>
          <cell r="V91">
            <v>0</v>
          </cell>
          <cell r="W91">
            <v>7107</v>
          </cell>
          <cell r="X91">
            <v>59973</v>
          </cell>
          <cell r="Y91">
            <v>5783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1455</v>
          </cell>
          <cell r="AF91">
            <v>0</v>
          </cell>
          <cell r="AG91">
            <v>4328</v>
          </cell>
        </row>
        <row r="92"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5783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1455</v>
          </cell>
          <cell r="AF92">
            <v>0</v>
          </cell>
          <cell r="AG92">
            <v>4328</v>
          </cell>
        </row>
        <row r="93">
          <cell r="R93" t="str">
            <v>TOTAL</v>
          </cell>
          <cell r="S93">
            <v>583959</v>
          </cell>
          <cell r="T93">
            <v>583959</v>
          </cell>
          <cell r="U93">
            <v>43.508333333333333</v>
          </cell>
          <cell r="V93">
            <v>0</v>
          </cell>
          <cell r="W93">
            <v>74469</v>
          </cell>
          <cell r="X93">
            <v>583272</v>
          </cell>
          <cell r="Y93">
            <v>66268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12020</v>
          </cell>
          <cell r="AF93">
            <v>0</v>
          </cell>
          <cell r="AG93">
            <v>54248</v>
          </cell>
        </row>
      </sheetData>
      <sheetData sheetId="13" refreshError="1"/>
      <sheetData sheetId="14" refreshError="1"/>
      <sheetData sheetId="15"/>
      <sheetData sheetId="16"/>
      <sheetData sheetId="17"/>
      <sheetData sheetId="18"/>
      <sheetData sheetId="19">
        <row r="7">
          <cell r="D7" t="str">
            <v>ENE</v>
          </cell>
        </row>
      </sheetData>
      <sheetData sheetId="20"/>
      <sheetData sheetId="21"/>
      <sheetData sheetId="22">
        <row r="7">
          <cell r="D7" t="str">
            <v>ENE</v>
          </cell>
        </row>
      </sheetData>
      <sheetData sheetId="23"/>
      <sheetData sheetId="24"/>
      <sheetData sheetId="25">
        <row r="7">
          <cell r="D7" t="str">
            <v>ENE</v>
          </cell>
        </row>
      </sheetData>
      <sheetData sheetId="26"/>
      <sheetData sheetId="27"/>
      <sheetData sheetId="28">
        <row r="7">
          <cell r="D7" t="str">
            <v>ENE</v>
          </cell>
        </row>
      </sheetData>
      <sheetData sheetId="29"/>
      <sheetData sheetId="30"/>
      <sheetData sheetId="31">
        <row r="7">
          <cell r="D7" t="str">
            <v>ENE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7">
          <cell r="D7" t="str">
            <v>ENE</v>
          </cell>
        </row>
      </sheetData>
      <sheetData sheetId="41"/>
      <sheetData sheetId="42"/>
      <sheetData sheetId="43">
        <row r="7">
          <cell r="D7" t="str">
            <v>ENE</v>
          </cell>
        </row>
      </sheetData>
      <sheetData sheetId="44"/>
      <sheetData sheetId="45"/>
      <sheetData sheetId="46">
        <row r="7">
          <cell r="D7" t="str">
            <v>ENE</v>
          </cell>
        </row>
      </sheetData>
      <sheetData sheetId="47"/>
      <sheetData sheetId="48"/>
      <sheetData sheetId="49">
        <row r="5">
          <cell r="A5" t="str">
            <v>BOQUERON   -   BQN</v>
          </cell>
        </row>
      </sheetData>
      <sheetData sheetId="50"/>
      <sheetData sheetId="51"/>
      <sheetData sheetId="52">
        <row r="5">
          <cell r="A5" t="str">
            <v>BULO BULO   -   BBL (N)</v>
          </cell>
        </row>
      </sheetData>
      <sheetData sheetId="53"/>
      <sheetData sheetId="54"/>
      <sheetData sheetId="55">
        <row r="5">
          <cell r="A5" t="str">
            <v>ÑUPUCO   -   ÑPC (N)</v>
          </cell>
        </row>
      </sheetData>
      <sheetData sheetId="56"/>
      <sheetData sheetId="57"/>
      <sheetData sheetId="58" refreshError="1"/>
      <sheetData sheetId="59"/>
      <sheetData sheetId="60"/>
      <sheetData sheetId="61"/>
      <sheetData sheetId="62" refreshError="1"/>
      <sheetData sheetId="63" refreshError="1"/>
      <sheetData sheetId="64"/>
      <sheetData sheetId="65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12"/>
      <sheetName val="34"/>
      <sheetName val="56"/>
      <sheetName val="78"/>
      <sheetName val="910"/>
      <sheetName val="1112"/>
      <sheetName val="1314"/>
      <sheetName val="1516"/>
      <sheetName val="1718"/>
      <sheetName val="1920"/>
      <sheetName val="2122"/>
      <sheetName val="2324"/>
      <sheetName val="2526"/>
      <sheetName val="2728"/>
      <sheetName val="2930"/>
      <sheetName val="31"/>
      <sheetName val="RES"/>
      <sheetName val="A"/>
      <sheetName val="C"/>
      <sheetName val="V"/>
      <sheetName val="MX"/>
      <sheetName val="Pe"/>
      <sheetName val="PL"/>
      <sheetName val="DW"/>
      <sheetName val="Te"/>
      <sheetName val="ACG"/>
      <sheetName val="ACL"/>
      <sheetName val="Vi"/>
      <sheetName val="Ma"/>
      <sheetName val="Per"/>
      <sheetName val="Plu"/>
      <sheetName val="Don"/>
      <sheetName val="Tes"/>
      <sheetName val="GS"/>
      <sheetName val="LQ"/>
      <sheetName val="G"/>
      <sheetName val="Listado PEp's"/>
      <sheetName val="Listado_PEp's"/>
      <sheetName val="Listado_PEp's1"/>
      <sheetName val="Listado_PEp's2"/>
      <sheetName val="Inputs"/>
      <sheetName val="Parametros"/>
      <sheetName val="Listado_PEp's3"/>
      <sheetName val="VM"/>
      <sheetName val="Listado_PEp's4"/>
      <sheetName val="Listado_PEp's5"/>
      <sheetName val="EG"/>
      <sheetName val="Hoja1"/>
      <sheetName val="Cash_Flow"/>
      <sheetName val="PDPUCP"/>
      <sheetName val="BASE DE DATOS"/>
      <sheetName val="CALCULO PDP"/>
      <sheetName val="PRUEBAS"/>
      <sheetName val="PRUEBAS SEMANAL"/>
      <sheetName val="Gráfico1"/>
      <sheetName val="TABLA PROD SEMANAL"/>
      <sheetName val="CARRASCO"/>
      <sheetName val="BULO BULO"/>
      <sheetName val="CARRASCO FW"/>
      <sheetName val="KANATA NORTE"/>
      <sheetName val="AREA CARRASCO"/>
      <sheetName val="GCY"/>
      <sheetName val="AREA CARRASCO + GCY"/>
      <sheetName val="NOVEDADES"/>
      <sheetName val="bateria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1">
          <cell r="E1" t="str">
            <v>YACIMIENTOS PETROLIFEROS FISCALES BOLIVIANOS</v>
          </cell>
        </row>
        <row r="2">
          <cell r="E2" t="str">
            <v>CONTROL OPERATIVO DIARIO PRODUCCION DE LIQUIDOS Y GLP.</v>
          </cell>
        </row>
        <row r="3">
          <cell r="E3" t="str">
            <v>S E P T I E M B R E    D E   1 9 9 8</v>
          </cell>
        </row>
        <row r="4">
          <cell r="E4" t="str">
            <v>E M P R E S A    P E T R O L E R A   A N D I N A   S. A.</v>
          </cell>
        </row>
        <row r="5">
          <cell r="B5" t="str">
            <v>PETROLEO / CONDENSADO  (BBLS)</v>
          </cell>
        </row>
        <row r="6">
          <cell r="B6" t="str">
            <v>DIAS</v>
          </cell>
          <cell r="E6">
            <v>1</v>
          </cell>
          <cell r="F6">
            <v>2</v>
          </cell>
          <cell r="G6">
            <v>3</v>
          </cell>
          <cell r="H6">
            <v>4</v>
          </cell>
          <cell r="I6">
            <v>5</v>
          </cell>
          <cell r="J6">
            <v>6</v>
          </cell>
          <cell r="K6">
            <v>7</v>
          </cell>
          <cell r="L6">
            <v>8</v>
          </cell>
          <cell r="M6">
            <v>9</v>
          </cell>
          <cell r="N6">
            <v>10</v>
          </cell>
          <cell r="O6">
            <v>11</v>
          </cell>
          <cell r="P6">
            <v>12</v>
          </cell>
          <cell r="Q6">
            <v>13</v>
          </cell>
          <cell r="R6">
            <v>14</v>
          </cell>
          <cell r="S6">
            <v>15</v>
          </cell>
          <cell r="T6">
            <v>16</v>
          </cell>
          <cell r="U6">
            <v>17</v>
          </cell>
          <cell r="V6">
            <v>18</v>
          </cell>
          <cell r="W6">
            <v>19</v>
          </cell>
          <cell r="X6">
            <v>20</v>
          </cell>
          <cell r="Y6">
            <v>21</v>
          </cell>
          <cell r="Z6">
            <v>22</v>
          </cell>
          <cell r="AA6">
            <v>23</v>
          </cell>
          <cell r="AB6">
            <v>24</v>
          </cell>
          <cell r="AC6">
            <v>25</v>
          </cell>
          <cell r="AD6">
            <v>26</v>
          </cell>
          <cell r="AE6">
            <v>27</v>
          </cell>
          <cell r="AF6">
            <v>28</v>
          </cell>
          <cell r="AG6">
            <v>29</v>
          </cell>
          <cell r="AH6">
            <v>30</v>
          </cell>
          <cell r="AI6" t="str">
            <v>TOTAL</v>
          </cell>
          <cell r="AJ6" t="str">
            <v>PROM.</v>
          </cell>
        </row>
        <row r="7">
          <cell r="B7" t="str">
            <v>BQN</v>
          </cell>
          <cell r="C7" t="str">
            <v>BOQUERON</v>
          </cell>
          <cell r="D7" t="str">
            <v>N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</row>
        <row r="8">
          <cell r="B8" t="str">
            <v>CAM</v>
          </cell>
          <cell r="C8" t="str">
            <v>CAMIRI</v>
          </cell>
          <cell r="D8" t="str">
            <v>N</v>
          </cell>
          <cell r="E8">
            <v>239</v>
          </cell>
          <cell r="F8">
            <v>247</v>
          </cell>
          <cell r="G8">
            <v>242</v>
          </cell>
          <cell r="H8">
            <v>236</v>
          </cell>
          <cell r="I8">
            <v>245</v>
          </cell>
          <cell r="J8">
            <v>247</v>
          </cell>
          <cell r="K8">
            <v>247</v>
          </cell>
          <cell r="L8">
            <v>250</v>
          </cell>
          <cell r="M8">
            <v>245</v>
          </cell>
          <cell r="N8">
            <v>242</v>
          </cell>
          <cell r="O8">
            <v>241</v>
          </cell>
          <cell r="P8">
            <v>236</v>
          </cell>
          <cell r="Q8">
            <v>237</v>
          </cell>
          <cell r="R8">
            <v>236</v>
          </cell>
          <cell r="S8">
            <v>239</v>
          </cell>
          <cell r="T8">
            <v>234</v>
          </cell>
          <cell r="U8">
            <v>227</v>
          </cell>
          <cell r="V8">
            <v>229</v>
          </cell>
          <cell r="W8">
            <v>176</v>
          </cell>
          <cell r="X8">
            <v>226</v>
          </cell>
          <cell r="Y8">
            <v>231</v>
          </cell>
          <cell r="Z8">
            <v>230</v>
          </cell>
          <cell r="AA8">
            <v>229</v>
          </cell>
          <cell r="AB8">
            <v>223</v>
          </cell>
          <cell r="AC8">
            <v>220</v>
          </cell>
          <cell r="AD8">
            <v>221</v>
          </cell>
          <cell r="AE8">
            <v>229</v>
          </cell>
          <cell r="AF8">
            <v>239</v>
          </cell>
          <cell r="AG8">
            <v>235</v>
          </cell>
          <cell r="AH8">
            <v>244</v>
          </cell>
          <cell r="AI8">
            <v>7022</v>
          </cell>
          <cell r="AJ8">
            <v>234.06666666666666</v>
          </cell>
        </row>
        <row r="9">
          <cell r="B9" t="str">
            <v>CCB</v>
          </cell>
          <cell r="C9" t="str">
            <v>CASCABEL</v>
          </cell>
          <cell r="D9" t="str">
            <v>N</v>
          </cell>
          <cell r="E9">
            <v>130</v>
          </cell>
          <cell r="F9">
            <v>129</v>
          </cell>
          <cell r="G9">
            <v>127</v>
          </cell>
          <cell r="H9">
            <v>130</v>
          </cell>
          <cell r="I9">
            <v>129</v>
          </cell>
          <cell r="J9">
            <v>128</v>
          </cell>
          <cell r="K9">
            <v>131</v>
          </cell>
          <cell r="L9">
            <v>129</v>
          </cell>
          <cell r="M9">
            <v>130</v>
          </cell>
          <cell r="N9">
            <v>132</v>
          </cell>
          <cell r="O9">
            <v>125</v>
          </cell>
          <cell r="P9">
            <v>122</v>
          </cell>
          <cell r="Q9">
            <v>121</v>
          </cell>
          <cell r="R9">
            <v>117</v>
          </cell>
          <cell r="S9">
            <v>115</v>
          </cell>
          <cell r="T9">
            <v>116</v>
          </cell>
          <cell r="U9">
            <v>104</v>
          </cell>
          <cell r="V9">
            <v>118</v>
          </cell>
          <cell r="W9">
            <v>116</v>
          </cell>
          <cell r="X9">
            <v>118</v>
          </cell>
          <cell r="Y9">
            <v>118</v>
          </cell>
          <cell r="Z9">
            <v>117</v>
          </cell>
          <cell r="AA9">
            <v>118</v>
          </cell>
          <cell r="AB9">
            <v>118</v>
          </cell>
          <cell r="AC9">
            <v>115</v>
          </cell>
          <cell r="AD9">
            <v>117</v>
          </cell>
          <cell r="AE9">
            <v>116</v>
          </cell>
          <cell r="AF9">
            <v>116</v>
          </cell>
          <cell r="AG9">
            <v>114</v>
          </cell>
          <cell r="AH9">
            <v>118</v>
          </cell>
          <cell r="AI9">
            <v>3634</v>
          </cell>
          <cell r="AJ9">
            <v>121.13333333333334</v>
          </cell>
        </row>
        <row r="10">
          <cell r="B10" t="str">
            <v>CBR</v>
          </cell>
          <cell r="C10" t="str">
            <v>COBRA</v>
          </cell>
          <cell r="D10" t="str">
            <v>N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</row>
        <row r="11">
          <cell r="B11" t="str">
            <v>GRY</v>
          </cell>
          <cell r="C11" t="str">
            <v>GUAIRUY</v>
          </cell>
          <cell r="D11" t="str">
            <v>N</v>
          </cell>
          <cell r="E11">
            <v>55</v>
          </cell>
          <cell r="F11">
            <v>55</v>
          </cell>
          <cell r="G11">
            <v>52</v>
          </cell>
          <cell r="H11">
            <v>58</v>
          </cell>
          <cell r="I11">
            <v>55</v>
          </cell>
          <cell r="J11">
            <v>55</v>
          </cell>
          <cell r="K11">
            <v>55</v>
          </cell>
          <cell r="L11">
            <v>55</v>
          </cell>
          <cell r="M11">
            <v>55</v>
          </cell>
          <cell r="N11">
            <v>58</v>
          </cell>
          <cell r="O11">
            <v>55</v>
          </cell>
          <cell r="P11">
            <v>55</v>
          </cell>
          <cell r="Q11">
            <v>55</v>
          </cell>
          <cell r="R11">
            <v>58</v>
          </cell>
          <cell r="S11">
            <v>58</v>
          </cell>
          <cell r="T11">
            <v>60</v>
          </cell>
          <cell r="U11">
            <v>60</v>
          </cell>
          <cell r="V11">
            <v>60</v>
          </cell>
          <cell r="W11">
            <v>55</v>
          </cell>
          <cell r="X11">
            <v>60</v>
          </cell>
          <cell r="Y11">
            <v>56</v>
          </cell>
          <cell r="Z11">
            <v>65</v>
          </cell>
          <cell r="AA11">
            <v>60</v>
          </cell>
          <cell r="AB11">
            <v>60</v>
          </cell>
          <cell r="AC11">
            <v>60</v>
          </cell>
          <cell r="AD11">
            <v>60</v>
          </cell>
          <cell r="AE11">
            <v>60</v>
          </cell>
          <cell r="AF11">
            <v>60</v>
          </cell>
          <cell r="AG11">
            <v>60</v>
          </cell>
          <cell r="AH11">
            <v>65</v>
          </cell>
          <cell r="AI11">
            <v>1735</v>
          </cell>
          <cell r="AJ11">
            <v>57.833333333333336</v>
          </cell>
        </row>
        <row r="12">
          <cell r="B12" t="str">
            <v>LPÑ</v>
          </cell>
          <cell r="C12" t="str">
            <v>LA PEÑA</v>
          </cell>
          <cell r="D12" t="str">
            <v>N</v>
          </cell>
          <cell r="E12">
            <v>717</v>
          </cell>
          <cell r="F12">
            <v>710</v>
          </cell>
          <cell r="G12">
            <v>706</v>
          </cell>
          <cell r="H12">
            <v>710</v>
          </cell>
          <cell r="I12">
            <v>708</v>
          </cell>
          <cell r="J12">
            <v>698</v>
          </cell>
          <cell r="K12">
            <v>862</v>
          </cell>
          <cell r="L12">
            <v>765</v>
          </cell>
          <cell r="M12">
            <v>783</v>
          </cell>
          <cell r="N12">
            <v>808</v>
          </cell>
          <cell r="O12">
            <v>861</v>
          </cell>
          <cell r="P12">
            <v>844</v>
          </cell>
          <cell r="Q12">
            <v>843</v>
          </cell>
          <cell r="R12">
            <v>776</v>
          </cell>
          <cell r="S12">
            <v>761</v>
          </cell>
          <cell r="T12">
            <v>818</v>
          </cell>
          <cell r="U12">
            <v>883</v>
          </cell>
          <cell r="V12">
            <v>856</v>
          </cell>
          <cell r="W12">
            <v>870</v>
          </cell>
          <cell r="X12">
            <v>883</v>
          </cell>
          <cell r="Y12">
            <v>877</v>
          </cell>
          <cell r="Z12">
            <v>884</v>
          </cell>
          <cell r="AA12">
            <v>898</v>
          </cell>
          <cell r="AB12">
            <v>891</v>
          </cell>
          <cell r="AC12">
            <v>898</v>
          </cell>
          <cell r="AD12">
            <v>913</v>
          </cell>
          <cell r="AE12">
            <v>892</v>
          </cell>
          <cell r="AF12">
            <v>894</v>
          </cell>
          <cell r="AG12">
            <v>896</v>
          </cell>
          <cell r="AH12">
            <v>897</v>
          </cell>
          <cell r="AI12">
            <v>24802</v>
          </cell>
          <cell r="AJ12">
            <v>826.73333333333335</v>
          </cell>
        </row>
        <row r="13">
          <cell r="B13" t="str">
            <v>PTJ</v>
          </cell>
          <cell r="C13" t="str">
            <v xml:space="preserve">PATUJU </v>
          </cell>
          <cell r="D13" t="str">
            <v>N</v>
          </cell>
          <cell r="E13">
            <v>14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32</v>
          </cell>
          <cell r="S13">
            <v>37</v>
          </cell>
          <cell r="T13">
            <v>37</v>
          </cell>
          <cell r="U13">
            <v>72</v>
          </cell>
          <cell r="V13">
            <v>98</v>
          </cell>
          <cell r="W13">
            <v>12</v>
          </cell>
          <cell r="X13">
            <v>40</v>
          </cell>
          <cell r="Y13">
            <v>70</v>
          </cell>
          <cell r="Z13">
            <v>67</v>
          </cell>
          <cell r="AA13">
            <v>74</v>
          </cell>
          <cell r="AB13">
            <v>44</v>
          </cell>
          <cell r="AC13">
            <v>70</v>
          </cell>
          <cell r="AD13">
            <v>74</v>
          </cell>
          <cell r="AE13">
            <v>76</v>
          </cell>
          <cell r="AF13">
            <v>78</v>
          </cell>
          <cell r="AG13">
            <v>74</v>
          </cell>
          <cell r="AH13">
            <v>75</v>
          </cell>
          <cell r="AI13">
            <v>1044</v>
          </cell>
          <cell r="AJ13">
            <v>34.799999999999997</v>
          </cell>
        </row>
        <row r="14">
          <cell r="B14" t="str">
            <v>RGD</v>
          </cell>
          <cell r="C14" t="str">
            <v>RIO GRANDE</v>
          </cell>
          <cell r="D14" t="str">
            <v>E</v>
          </cell>
          <cell r="E14">
            <v>740</v>
          </cell>
          <cell r="F14">
            <v>713</v>
          </cell>
          <cell r="G14">
            <v>711</v>
          </cell>
          <cell r="H14">
            <v>780</v>
          </cell>
          <cell r="I14">
            <v>714</v>
          </cell>
          <cell r="J14">
            <v>696</v>
          </cell>
          <cell r="K14">
            <v>693</v>
          </cell>
          <cell r="L14">
            <v>683</v>
          </cell>
          <cell r="M14">
            <v>691</v>
          </cell>
          <cell r="N14">
            <v>707</v>
          </cell>
          <cell r="O14">
            <v>693</v>
          </cell>
          <cell r="P14">
            <v>684</v>
          </cell>
          <cell r="Q14">
            <v>779</v>
          </cell>
          <cell r="R14">
            <v>712</v>
          </cell>
          <cell r="S14">
            <v>782</v>
          </cell>
          <cell r="T14">
            <v>800</v>
          </cell>
          <cell r="U14">
            <v>755</v>
          </cell>
          <cell r="V14">
            <v>757</v>
          </cell>
          <cell r="W14">
            <v>757</v>
          </cell>
          <cell r="X14">
            <v>813</v>
          </cell>
          <cell r="Y14">
            <v>780</v>
          </cell>
          <cell r="Z14">
            <v>754</v>
          </cell>
          <cell r="AA14">
            <v>784</v>
          </cell>
          <cell r="AB14">
            <v>715</v>
          </cell>
          <cell r="AC14">
            <v>697</v>
          </cell>
          <cell r="AD14">
            <v>732</v>
          </cell>
          <cell r="AE14">
            <v>724</v>
          </cell>
          <cell r="AF14">
            <v>710</v>
          </cell>
          <cell r="AG14">
            <v>755</v>
          </cell>
          <cell r="AH14">
            <v>779</v>
          </cell>
          <cell r="AI14">
            <v>22090</v>
          </cell>
          <cell r="AJ14">
            <v>736.33333333333337</v>
          </cell>
        </row>
        <row r="15">
          <cell r="B15" t="str">
            <v>SIR</v>
          </cell>
          <cell r="C15" t="str">
            <v>SIRARI</v>
          </cell>
          <cell r="D15" t="str">
            <v>E</v>
          </cell>
          <cell r="E15">
            <v>1357</v>
          </cell>
          <cell r="F15">
            <v>1345</v>
          </cell>
          <cell r="G15">
            <v>1340</v>
          </cell>
          <cell r="H15">
            <v>1335</v>
          </cell>
          <cell r="I15">
            <v>1344</v>
          </cell>
          <cell r="J15">
            <v>1351</v>
          </cell>
          <cell r="K15">
            <v>1346</v>
          </cell>
          <cell r="L15">
            <v>1348</v>
          </cell>
          <cell r="M15">
            <v>1331</v>
          </cell>
          <cell r="N15">
            <v>1344</v>
          </cell>
          <cell r="O15">
            <v>1339</v>
          </cell>
          <cell r="P15">
            <v>1337</v>
          </cell>
          <cell r="Q15">
            <v>1336</v>
          </cell>
          <cell r="R15">
            <v>1331</v>
          </cell>
          <cell r="S15">
            <v>1339</v>
          </cell>
          <cell r="T15">
            <v>1331</v>
          </cell>
          <cell r="U15">
            <v>1335</v>
          </cell>
          <cell r="V15">
            <v>1330</v>
          </cell>
          <cell r="W15">
            <v>1288</v>
          </cell>
          <cell r="X15">
            <v>1331</v>
          </cell>
          <cell r="Y15">
            <v>1328</v>
          </cell>
          <cell r="Z15">
            <v>1324</v>
          </cell>
          <cell r="AA15">
            <v>1321</v>
          </cell>
          <cell r="AB15">
            <v>1322</v>
          </cell>
          <cell r="AC15">
            <v>1319</v>
          </cell>
          <cell r="AD15">
            <v>1312</v>
          </cell>
          <cell r="AE15">
            <v>1290</v>
          </cell>
          <cell r="AF15">
            <v>1207</v>
          </cell>
          <cell r="AG15">
            <v>1286</v>
          </cell>
          <cell r="AH15">
            <v>1240</v>
          </cell>
          <cell r="AI15">
            <v>39687</v>
          </cell>
          <cell r="AJ15">
            <v>1322.9</v>
          </cell>
        </row>
        <row r="16">
          <cell r="B16" t="str">
            <v>TDY</v>
          </cell>
          <cell r="C16" t="str">
            <v>TUNDY</v>
          </cell>
          <cell r="D16" t="str">
            <v>N</v>
          </cell>
          <cell r="E16">
            <v>2505</v>
          </cell>
          <cell r="F16">
            <v>2501</v>
          </cell>
          <cell r="G16">
            <v>2521</v>
          </cell>
          <cell r="H16">
            <v>2420</v>
          </cell>
          <cell r="I16">
            <v>2354</v>
          </cell>
          <cell r="J16">
            <v>2361</v>
          </cell>
          <cell r="K16">
            <v>2428</v>
          </cell>
          <cell r="L16">
            <v>2360</v>
          </cell>
          <cell r="M16">
            <v>2218</v>
          </cell>
          <cell r="N16">
            <v>2134</v>
          </cell>
          <cell r="O16">
            <v>2213</v>
          </cell>
          <cell r="P16">
            <v>2223</v>
          </cell>
          <cell r="Q16">
            <v>2286</v>
          </cell>
          <cell r="R16">
            <v>1967</v>
          </cell>
          <cell r="S16">
            <v>2113</v>
          </cell>
          <cell r="T16">
            <v>2119</v>
          </cell>
          <cell r="U16">
            <v>2339</v>
          </cell>
          <cell r="V16">
            <v>2237</v>
          </cell>
          <cell r="W16">
            <v>2306</v>
          </cell>
          <cell r="X16">
            <v>2315</v>
          </cell>
          <cell r="Y16">
            <v>2345</v>
          </cell>
          <cell r="Z16">
            <v>2351</v>
          </cell>
          <cell r="AA16">
            <v>2299</v>
          </cell>
          <cell r="AB16">
            <v>2227</v>
          </cell>
          <cell r="AC16">
            <v>2210</v>
          </cell>
          <cell r="AD16">
            <v>2301</v>
          </cell>
          <cell r="AE16">
            <v>2210</v>
          </cell>
          <cell r="AF16">
            <v>2204</v>
          </cell>
          <cell r="AG16">
            <v>2232</v>
          </cell>
          <cell r="AH16">
            <v>2287</v>
          </cell>
          <cell r="AI16">
            <v>68586</v>
          </cell>
          <cell r="AJ16">
            <v>2286.1999999999998</v>
          </cell>
        </row>
        <row r="17">
          <cell r="B17" t="str">
            <v>VBR</v>
          </cell>
          <cell r="C17" t="str">
            <v>VIBORA</v>
          </cell>
          <cell r="D17" t="str">
            <v>E</v>
          </cell>
          <cell r="E17">
            <v>3826</v>
          </cell>
          <cell r="F17">
            <v>3830</v>
          </cell>
          <cell r="G17">
            <v>3760</v>
          </cell>
          <cell r="H17">
            <v>3775</v>
          </cell>
          <cell r="I17">
            <v>3830</v>
          </cell>
          <cell r="J17">
            <v>3845</v>
          </cell>
          <cell r="K17">
            <v>3839</v>
          </cell>
          <cell r="L17">
            <v>3849</v>
          </cell>
          <cell r="M17">
            <v>3798</v>
          </cell>
          <cell r="N17">
            <v>3752</v>
          </cell>
          <cell r="O17">
            <v>3722</v>
          </cell>
          <cell r="P17">
            <v>3730</v>
          </cell>
          <cell r="Q17">
            <v>3722</v>
          </cell>
          <cell r="R17">
            <v>3742</v>
          </cell>
          <cell r="S17">
            <v>3752</v>
          </cell>
          <cell r="T17">
            <v>3742</v>
          </cell>
          <cell r="U17">
            <v>3598</v>
          </cell>
          <cell r="V17">
            <v>3751</v>
          </cell>
          <cell r="W17">
            <v>3332</v>
          </cell>
          <cell r="X17">
            <v>3774</v>
          </cell>
          <cell r="Y17">
            <v>3780</v>
          </cell>
          <cell r="Z17">
            <v>3790</v>
          </cell>
          <cell r="AA17">
            <v>3794</v>
          </cell>
          <cell r="AB17">
            <v>3780</v>
          </cell>
          <cell r="AC17">
            <v>3770</v>
          </cell>
          <cell r="AD17">
            <v>3768</v>
          </cell>
          <cell r="AE17">
            <v>3760</v>
          </cell>
          <cell r="AF17">
            <v>3766</v>
          </cell>
          <cell r="AG17">
            <v>3776</v>
          </cell>
          <cell r="AH17">
            <v>3780</v>
          </cell>
          <cell r="AI17">
            <v>112733</v>
          </cell>
          <cell r="AJ17">
            <v>3757.7666666666669</v>
          </cell>
        </row>
        <row r="18">
          <cell r="B18" t="str">
            <v>YPC</v>
          </cell>
          <cell r="C18" t="str">
            <v>YAPACANI</v>
          </cell>
          <cell r="D18" t="str">
            <v>E</v>
          </cell>
          <cell r="E18">
            <v>290</v>
          </cell>
          <cell r="F18">
            <v>292</v>
          </cell>
          <cell r="G18">
            <v>296</v>
          </cell>
          <cell r="H18">
            <v>293</v>
          </cell>
          <cell r="I18">
            <v>290</v>
          </cell>
          <cell r="J18">
            <v>290</v>
          </cell>
          <cell r="K18">
            <v>287</v>
          </cell>
          <cell r="L18">
            <v>288</v>
          </cell>
          <cell r="M18">
            <v>290</v>
          </cell>
          <cell r="N18">
            <v>287</v>
          </cell>
          <cell r="O18">
            <v>289</v>
          </cell>
          <cell r="P18">
            <v>286</v>
          </cell>
          <cell r="Q18">
            <v>287</v>
          </cell>
          <cell r="R18">
            <v>288</v>
          </cell>
          <cell r="S18">
            <v>289</v>
          </cell>
          <cell r="T18">
            <v>266</v>
          </cell>
          <cell r="U18">
            <v>262</v>
          </cell>
          <cell r="V18">
            <v>250</v>
          </cell>
          <cell r="W18">
            <v>84</v>
          </cell>
          <cell r="X18">
            <v>76</v>
          </cell>
          <cell r="Y18">
            <v>66</v>
          </cell>
          <cell r="Z18">
            <v>47</v>
          </cell>
          <cell r="AA18">
            <v>78</v>
          </cell>
          <cell r="AB18">
            <v>46</v>
          </cell>
          <cell r="AC18">
            <v>75</v>
          </cell>
          <cell r="AD18">
            <v>80</v>
          </cell>
          <cell r="AE18">
            <v>78</v>
          </cell>
          <cell r="AF18">
            <v>80</v>
          </cell>
          <cell r="AG18">
            <v>78</v>
          </cell>
          <cell r="AH18">
            <v>77</v>
          </cell>
          <cell r="AI18">
            <v>5985</v>
          </cell>
          <cell r="AJ18">
            <v>199.5</v>
          </cell>
        </row>
        <row r="19">
          <cell r="B19" t="str">
            <v>TOTAL   NUEVO</v>
          </cell>
          <cell r="E19">
            <v>3660</v>
          </cell>
          <cell r="F19">
            <v>3642</v>
          </cell>
          <cell r="G19">
            <v>3648</v>
          </cell>
          <cell r="H19">
            <v>3554</v>
          </cell>
          <cell r="I19">
            <v>3491</v>
          </cell>
          <cell r="J19">
            <v>3489</v>
          </cell>
          <cell r="K19">
            <v>3723</v>
          </cell>
          <cell r="L19">
            <v>3559</v>
          </cell>
          <cell r="M19">
            <v>3431</v>
          </cell>
          <cell r="N19">
            <v>3374</v>
          </cell>
          <cell r="O19">
            <v>3495</v>
          </cell>
          <cell r="P19">
            <v>3480</v>
          </cell>
          <cell r="Q19">
            <v>3542</v>
          </cell>
          <cell r="R19">
            <v>3186</v>
          </cell>
          <cell r="S19">
            <v>3323</v>
          </cell>
          <cell r="T19">
            <v>3384</v>
          </cell>
          <cell r="U19">
            <v>3685</v>
          </cell>
          <cell r="V19">
            <v>3598</v>
          </cell>
          <cell r="W19">
            <v>3535</v>
          </cell>
          <cell r="X19">
            <v>3642</v>
          </cell>
          <cell r="Y19">
            <v>3697</v>
          </cell>
          <cell r="Z19">
            <v>3714</v>
          </cell>
          <cell r="AA19">
            <v>3678</v>
          </cell>
          <cell r="AB19">
            <v>3563</v>
          </cell>
          <cell r="AC19">
            <v>3573</v>
          </cell>
          <cell r="AD19">
            <v>3686</v>
          </cell>
          <cell r="AE19">
            <v>3583</v>
          </cell>
          <cell r="AF19">
            <v>3591</v>
          </cell>
          <cell r="AG19">
            <v>3611</v>
          </cell>
          <cell r="AH19">
            <v>3686</v>
          </cell>
          <cell r="AI19">
            <v>106823</v>
          </cell>
          <cell r="AJ19">
            <v>3560.7666666666669</v>
          </cell>
        </row>
        <row r="20">
          <cell r="B20" t="str">
            <v>TOTAL   EXISTENTE</v>
          </cell>
          <cell r="E20">
            <v>6213</v>
          </cell>
          <cell r="F20">
            <v>6180</v>
          </cell>
          <cell r="G20">
            <v>6107</v>
          </cell>
          <cell r="H20">
            <v>6183</v>
          </cell>
          <cell r="I20">
            <v>6178</v>
          </cell>
          <cell r="J20">
            <v>6182</v>
          </cell>
          <cell r="K20">
            <v>6165</v>
          </cell>
          <cell r="L20">
            <v>6168</v>
          </cell>
          <cell r="M20">
            <v>6110</v>
          </cell>
          <cell r="N20">
            <v>6090</v>
          </cell>
          <cell r="O20">
            <v>6043</v>
          </cell>
          <cell r="P20">
            <v>6037</v>
          </cell>
          <cell r="Q20">
            <v>6124</v>
          </cell>
          <cell r="R20">
            <v>6073</v>
          </cell>
          <cell r="S20">
            <v>6162</v>
          </cell>
          <cell r="T20">
            <v>6139</v>
          </cell>
          <cell r="U20">
            <v>5950</v>
          </cell>
          <cell r="V20">
            <v>6088</v>
          </cell>
          <cell r="W20">
            <v>5461</v>
          </cell>
          <cell r="X20">
            <v>5994</v>
          </cell>
          <cell r="Y20">
            <v>5954</v>
          </cell>
          <cell r="Z20">
            <v>5915</v>
          </cell>
          <cell r="AA20">
            <v>5977</v>
          </cell>
          <cell r="AB20">
            <v>5863</v>
          </cell>
          <cell r="AC20">
            <v>5861</v>
          </cell>
          <cell r="AD20">
            <v>5892</v>
          </cell>
          <cell r="AE20">
            <v>5852</v>
          </cell>
          <cell r="AF20">
            <v>5763</v>
          </cell>
          <cell r="AG20">
            <v>5895</v>
          </cell>
          <cell r="AH20">
            <v>5876</v>
          </cell>
          <cell r="AI20">
            <v>180495</v>
          </cell>
          <cell r="AJ20">
            <v>6016.5</v>
          </cell>
        </row>
        <row r="21">
          <cell r="B21" t="str">
            <v>TOTAL GENERAL</v>
          </cell>
          <cell r="E21">
            <v>9873</v>
          </cell>
          <cell r="F21">
            <v>9822</v>
          </cell>
          <cell r="G21">
            <v>9755</v>
          </cell>
          <cell r="H21">
            <v>9737</v>
          </cell>
          <cell r="I21">
            <v>9669</v>
          </cell>
          <cell r="J21">
            <v>9671</v>
          </cell>
          <cell r="K21">
            <v>9888</v>
          </cell>
          <cell r="L21">
            <v>9727</v>
          </cell>
          <cell r="M21">
            <v>9541</v>
          </cell>
          <cell r="N21">
            <v>9464</v>
          </cell>
          <cell r="O21">
            <v>9538</v>
          </cell>
          <cell r="P21">
            <v>9517</v>
          </cell>
          <cell r="Q21">
            <v>9666</v>
          </cell>
          <cell r="R21">
            <v>9259</v>
          </cell>
          <cell r="S21">
            <v>9485</v>
          </cell>
          <cell r="T21">
            <v>9523</v>
          </cell>
          <cell r="U21">
            <v>9635</v>
          </cell>
          <cell r="V21">
            <v>9686</v>
          </cell>
          <cell r="W21">
            <v>8996</v>
          </cell>
          <cell r="X21">
            <v>9636</v>
          </cell>
          <cell r="Y21">
            <v>9651</v>
          </cell>
          <cell r="Z21">
            <v>9629</v>
          </cell>
          <cell r="AA21">
            <v>9655</v>
          </cell>
          <cell r="AB21">
            <v>9426</v>
          </cell>
          <cell r="AC21">
            <v>9434</v>
          </cell>
          <cell r="AD21">
            <v>9578</v>
          </cell>
          <cell r="AE21">
            <v>9435</v>
          </cell>
          <cell r="AF21">
            <v>9354</v>
          </cell>
          <cell r="AG21">
            <v>9506</v>
          </cell>
          <cell r="AH21">
            <v>9562</v>
          </cell>
          <cell r="AI21">
            <v>287318</v>
          </cell>
          <cell r="AJ21">
            <v>9577.2666666666664</v>
          </cell>
        </row>
        <row r="22">
          <cell r="B22" t="str">
            <v>GASOLINA  (BBLS)</v>
          </cell>
        </row>
        <row r="23">
          <cell r="B23" t="str">
            <v>RGD</v>
          </cell>
          <cell r="C23" t="str">
            <v>RIO GRANDE</v>
          </cell>
          <cell r="D23" t="str">
            <v>E</v>
          </cell>
          <cell r="E23">
            <v>436</v>
          </cell>
          <cell r="F23">
            <v>475</v>
          </cell>
          <cell r="G23">
            <v>482</v>
          </cell>
          <cell r="H23">
            <v>480</v>
          </cell>
          <cell r="I23">
            <v>485</v>
          </cell>
          <cell r="J23">
            <v>434</v>
          </cell>
          <cell r="K23">
            <v>417</v>
          </cell>
          <cell r="L23">
            <v>345</v>
          </cell>
          <cell r="M23">
            <v>383</v>
          </cell>
          <cell r="N23">
            <v>442</v>
          </cell>
          <cell r="O23">
            <v>409</v>
          </cell>
          <cell r="P23">
            <v>110</v>
          </cell>
          <cell r="Q23">
            <v>537</v>
          </cell>
          <cell r="R23">
            <v>493</v>
          </cell>
          <cell r="S23">
            <v>497</v>
          </cell>
          <cell r="T23">
            <v>488</v>
          </cell>
          <cell r="U23">
            <v>498</v>
          </cell>
          <cell r="V23">
            <v>475</v>
          </cell>
          <cell r="W23">
            <v>245</v>
          </cell>
          <cell r="X23">
            <v>327</v>
          </cell>
          <cell r="Y23">
            <v>405</v>
          </cell>
          <cell r="Z23">
            <v>398</v>
          </cell>
          <cell r="AA23">
            <v>437</v>
          </cell>
          <cell r="AB23">
            <v>459</v>
          </cell>
          <cell r="AC23">
            <v>458</v>
          </cell>
          <cell r="AD23">
            <v>460</v>
          </cell>
          <cell r="AE23">
            <v>455</v>
          </cell>
          <cell r="AF23">
            <v>432</v>
          </cell>
          <cell r="AG23">
            <v>403</v>
          </cell>
          <cell r="AH23">
            <v>410</v>
          </cell>
          <cell r="AI23">
            <v>12775</v>
          </cell>
          <cell r="AJ23">
            <v>425.83333333333331</v>
          </cell>
        </row>
        <row r="24">
          <cell r="B24" t="str">
            <v>RGD</v>
          </cell>
          <cell r="C24" t="str">
            <v>PLANTA</v>
          </cell>
          <cell r="D24" t="str">
            <v>E</v>
          </cell>
          <cell r="E24">
            <v>991</v>
          </cell>
          <cell r="F24">
            <v>1081</v>
          </cell>
          <cell r="G24">
            <v>1099</v>
          </cell>
          <cell r="H24">
            <v>1008</v>
          </cell>
          <cell r="I24">
            <v>1141</v>
          </cell>
          <cell r="J24">
            <v>1022</v>
          </cell>
          <cell r="K24">
            <v>983</v>
          </cell>
          <cell r="L24">
            <v>973</v>
          </cell>
          <cell r="M24">
            <v>905</v>
          </cell>
          <cell r="N24">
            <v>1045</v>
          </cell>
          <cell r="O24">
            <v>967</v>
          </cell>
          <cell r="P24">
            <v>226</v>
          </cell>
          <cell r="Q24">
            <v>1270</v>
          </cell>
          <cell r="R24">
            <v>1168</v>
          </cell>
          <cell r="S24">
            <v>1178</v>
          </cell>
          <cell r="T24">
            <v>1166</v>
          </cell>
          <cell r="U24">
            <v>1184</v>
          </cell>
          <cell r="V24">
            <v>1171</v>
          </cell>
          <cell r="W24">
            <v>742</v>
          </cell>
          <cell r="X24">
            <v>991</v>
          </cell>
          <cell r="Y24">
            <v>1054</v>
          </cell>
          <cell r="Z24">
            <v>1037</v>
          </cell>
          <cell r="AA24">
            <v>1166</v>
          </cell>
          <cell r="AB24">
            <v>1081</v>
          </cell>
          <cell r="AC24">
            <v>1080</v>
          </cell>
          <cell r="AD24">
            <v>1087</v>
          </cell>
          <cell r="AE24">
            <v>1076</v>
          </cell>
          <cell r="AF24">
            <v>1023</v>
          </cell>
          <cell r="AG24">
            <v>956</v>
          </cell>
          <cell r="AH24">
            <v>977</v>
          </cell>
          <cell r="AI24">
            <v>30848</v>
          </cell>
          <cell r="AJ24">
            <v>1028.2666666666667</v>
          </cell>
        </row>
        <row r="25">
          <cell r="B25" t="str">
            <v>SIR</v>
          </cell>
          <cell r="C25" t="str">
            <v>SIRARI</v>
          </cell>
          <cell r="D25" t="str">
            <v>E</v>
          </cell>
          <cell r="E25">
            <v>117</v>
          </cell>
          <cell r="F25">
            <v>113</v>
          </cell>
          <cell r="G25">
            <v>115</v>
          </cell>
          <cell r="H25">
            <v>112</v>
          </cell>
          <cell r="I25">
            <v>115</v>
          </cell>
          <cell r="J25">
            <v>113</v>
          </cell>
          <cell r="K25">
            <v>112</v>
          </cell>
          <cell r="L25">
            <v>110</v>
          </cell>
          <cell r="M25">
            <v>108</v>
          </cell>
          <cell r="N25">
            <v>109</v>
          </cell>
          <cell r="O25">
            <v>106</v>
          </cell>
          <cell r="P25">
            <v>102</v>
          </cell>
          <cell r="Q25">
            <v>105</v>
          </cell>
          <cell r="R25">
            <v>101</v>
          </cell>
          <cell r="S25">
            <v>109</v>
          </cell>
          <cell r="T25">
            <v>90</v>
          </cell>
          <cell r="U25">
            <v>105</v>
          </cell>
          <cell r="V25">
            <v>100</v>
          </cell>
          <cell r="W25">
            <v>88</v>
          </cell>
          <cell r="X25">
            <v>103</v>
          </cell>
          <cell r="Y25">
            <v>95</v>
          </cell>
          <cell r="Z25">
            <v>91</v>
          </cell>
          <cell r="AA25">
            <v>96</v>
          </cell>
          <cell r="AB25">
            <v>96</v>
          </cell>
          <cell r="AC25">
            <v>88</v>
          </cell>
          <cell r="AD25">
            <v>100</v>
          </cell>
          <cell r="AE25">
            <v>108</v>
          </cell>
          <cell r="AF25">
            <v>100</v>
          </cell>
          <cell r="AG25">
            <v>101</v>
          </cell>
          <cell r="AH25">
            <v>90</v>
          </cell>
          <cell r="AI25">
            <v>3098</v>
          </cell>
          <cell r="AJ25">
            <v>103.26666666666667</v>
          </cell>
        </row>
        <row r="26">
          <cell r="B26" t="str">
            <v>VBR</v>
          </cell>
          <cell r="C26" t="str">
            <v>VIBORA</v>
          </cell>
          <cell r="D26" t="str">
            <v>E</v>
          </cell>
          <cell r="E26">
            <v>84</v>
          </cell>
          <cell r="F26">
            <v>81</v>
          </cell>
          <cell r="G26">
            <v>86</v>
          </cell>
          <cell r="H26">
            <v>81</v>
          </cell>
          <cell r="I26">
            <v>83</v>
          </cell>
          <cell r="J26">
            <v>80</v>
          </cell>
          <cell r="K26">
            <v>85</v>
          </cell>
          <cell r="L26">
            <v>87</v>
          </cell>
          <cell r="M26">
            <v>83</v>
          </cell>
          <cell r="N26">
            <v>86</v>
          </cell>
          <cell r="O26">
            <v>84</v>
          </cell>
          <cell r="P26">
            <v>87</v>
          </cell>
          <cell r="Q26">
            <v>85</v>
          </cell>
          <cell r="R26">
            <v>86</v>
          </cell>
          <cell r="S26">
            <v>79</v>
          </cell>
          <cell r="T26">
            <v>84</v>
          </cell>
          <cell r="U26">
            <v>48</v>
          </cell>
          <cell r="V26">
            <v>78</v>
          </cell>
          <cell r="W26">
            <v>75</v>
          </cell>
          <cell r="X26">
            <v>80</v>
          </cell>
          <cell r="Y26">
            <v>82</v>
          </cell>
          <cell r="Z26">
            <v>80</v>
          </cell>
          <cell r="AA26">
            <v>83</v>
          </cell>
          <cell r="AB26">
            <v>82</v>
          </cell>
          <cell r="AC26">
            <v>80</v>
          </cell>
          <cell r="AD26">
            <v>82</v>
          </cell>
          <cell r="AE26">
            <v>82</v>
          </cell>
          <cell r="AF26">
            <v>84</v>
          </cell>
          <cell r="AG26">
            <v>82</v>
          </cell>
          <cell r="AH26">
            <v>86</v>
          </cell>
          <cell r="AI26">
            <v>2445</v>
          </cell>
          <cell r="AJ26">
            <v>81.5</v>
          </cell>
        </row>
        <row r="27">
          <cell r="B27" t="str">
            <v>TOTAL   EXISTENTE</v>
          </cell>
          <cell r="E27">
            <v>637</v>
          </cell>
          <cell r="F27">
            <v>669</v>
          </cell>
          <cell r="G27">
            <v>683</v>
          </cell>
          <cell r="H27">
            <v>673</v>
          </cell>
          <cell r="I27">
            <v>683</v>
          </cell>
          <cell r="J27">
            <v>627</v>
          </cell>
          <cell r="K27">
            <v>614</v>
          </cell>
          <cell r="L27">
            <v>542</v>
          </cell>
          <cell r="M27">
            <v>574</v>
          </cell>
          <cell r="N27">
            <v>637</v>
          </cell>
          <cell r="O27">
            <v>599</v>
          </cell>
          <cell r="P27">
            <v>299</v>
          </cell>
          <cell r="Q27">
            <v>727</v>
          </cell>
          <cell r="R27">
            <v>680</v>
          </cell>
          <cell r="S27">
            <v>685</v>
          </cell>
          <cell r="T27">
            <v>662</v>
          </cell>
          <cell r="U27">
            <v>651</v>
          </cell>
          <cell r="V27">
            <v>653</v>
          </cell>
          <cell r="W27">
            <v>408</v>
          </cell>
          <cell r="X27">
            <v>510</v>
          </cell>
          <cell r="Y27">
            <v>582</v>
          </cell>
          <cell r="Z27">
            <v>569</v>
          </cell>
          <cell r="AA27">
            <v>616</v>
          </cell>
          <cell r="AB27">
            <v>637</v>
          </cell>
          <cell r="AC27">
            <v>626</v>
          </cell>
          <cell r="AD27">
            <v>642</v>
          </cell>
          <cell r="AE27">
            <v>645</v>
          </cell>
          <cell r="AF27">
            <v>616</v>
          </cell>
          <cell r="AG27">
            <v>586</v>
          </cell>
          <cell r="AH27">
            <v>586</v>
          </cell>
          <cell r="AI27">
            <v>18318</v>
          </cell>
          <cell r="AJ27">
            <v>610.6</v>
          </cell>
        </row>
        <row r="29">
          <cell r="B29" t="str">
            <v>G.L.P.  (MC)</v>
          </cell>
        </row>
        <row r="30">
          <cell r="B30" t="str">
            <v>RGD</v>
          </cell>
          <cell r="C30" t="str">
            <v>RIO GRANDE</v>
          </cell>
          <cell r="D30" t="str">
            <v>E</v>
          </cell>
          <cell r="E30">
            <v>118.6</v>
          </cell>
          <cell r="F30">
            <v>131.80000000000001</v>
          </cell>
          <cell r="G30">
            <v>136.1</v>
          </cell>
          <cell r="H30">
            <v>142.19999999999999</v>
          </cell>
          <cell r="I30">
            <v>145.9</v>
          </cell>
          <cell r="J30">
            <v>118.2</v>
          </cell>
          <cell r="K30">
            <v>135.6</v>
          </cell>
          <cell r="L30">
            <v>127</v>
          </cell>
          <cell r="M30">
            <v>120.9</v>
          </cell>
          <cell r="N30">
            <v>138.19999999999999</v>
          </cell>
          <cell r="O30">
            <v>135.30000000000001</v>
          </cell>
          <cell r="P30">
            <v>135.30000000000001</v>
          </cell>
          <cell r="Q30">
            <v>152.80000000000001</v>
          </cell>
          <cell r="R30">
            <v>180.3</v>
          </cell>
          <cell r="S30">
            <v>137.4</v>
          </cell>
          <cell r="T30">
            <v>136.5</v>
          </cell>
          <cell r="U30">
            <v>157.80000000000001</v>
          </cell>
          <cell r="V30">
            <v>135.1</v>
          </cell>
          <cell r="W30">
            <v>135</v>
          </cell>
          <cell r="X30">
            <v>148.5</v>
          </cell>
          <cell r="Y30">
            <v>151.1</v>
          </cell>
          <cell r="Z30">
            <v>139.19999999999999</v>
          </cell>
          <cell r="AA30">
            <v>142.30000000000001</v>
          </cell>
          <cell r="AB30">
            <v>152.5</v>
          </cell>
          <cell r="AC30">
            <v>140.30000000000001</v>
          </cell>
          <cell r="AD30">
            <v>145.30000000000001</v>
          </cell>
          <cell r="AE30">
            <v>138.9</v>
          </cell>
          <cell r="AF30">
            <v>138.9</v>
          </cell>
          <cell r="AG30">
            <v>142.1</v>
          </cell>
          <cell r="AH30">
            <v>145.30000000000001</v>
          </cell>
          <cell r="AI30">
            <v>4204.4000000000005</v>
          </cell>
          <cell r="AJ30">
            <v>140.14666666666668</v>
          </cell>
        </row>
        <row r="31">
          <cell r="B31" t="str">
            <v>RGD</v>
          </cell>
          <cell r="C31" t="str">
            <v>PLANTA</v>
          </cell>
          <cell r="D31" t="str">
            <v>E</v>
          </cell>
          <cell r="E31">
            <v>417.37</v>
          </cell>
          <cell r="F31">
            <v>433.13900000000001</v>
          </cell>
          <cell r="G31">
            <v>444.04399999999998</v>
          </cell>
          <cell r="H31">
            <v>467.39299999999997</v>
          </cell>
          <cell r="I31">
            <v>483.88299999999998</v>
          </cell>
          <cell r="J31">
            <v>443.02600000000001</v>
          </cell>
          <cell r="K31">
            <v>419.48500000000001</v>
          </cell>
          <cell r="L31">
            <v>407.947</v>
          </cell>
          <cell r="M31">
            <v>440.65600000000001</v>
          </cell>
          <cell r="N31">
            <v>487.25599999999997</v>
          </cell>
          <cell r="O31">
            <v>486.31900000000002</v>
          </cell>
          <cell r="P31">
            <v>85.861000000000004</v>
          </cell>
          <cell r="Q31">
            <v>526.18100000000004</v>
          </cell>
          <cell r="R31">
            <v>620.05899999999997</v>
          </cell>
          <cell r="S31">
            <v>551.44200000000001</v>
          </cell>
          <cell r="T31">
            <v>520.08699999999999</v>
          </cell>
          <cell r="U31">
            <v>489.74599999999998</v>
          </cell>
          <cell r="V31">
            <v>519.221</v>
          </cell>
          <cell r="W31">
            <v>319.5</v>
          </cell>
          <cell r="X31">
            <v>476.65300000000002</v>
          </cell>
          <cell r="Y31">
            <v>475.78899999999999</v>
          </cell>
          <cell r="Z31">
            <v>457.77499999999998</v>
          </cell>
          <cell r="AA31">
            <v>516.04899999999998</v>
          </cell>
          <cell r="AB31">
            <v>564.86199999999997</v>
          </cell>
          <cell r="AC31">
            <v>420.18099999999998</v>
          </cell>
          <cell r="AD31">
            <v>475.92700000000002</v>
          </cell>
          <cell r="AE31">
            <v>498.08800000000002</v>
          </cell>
          <cell r="AF31">
            <v>508.54399999999998</v>
          </cell>
          <cell r="AG31">
            <v>469.39</v>
          </cell>
          <cell r="AH31">
            <v>475.42599999999999</v>
          </cell>
          <cell r="AI31">
            <v>13901.298999999999</v>
          </cell>
          <cell r="AJ31">
            <v>463.3766333333333</v>
          </cell>
        </row>
        <row r="32">
          <cell r="B32" t="str">
            <v>PETROLEO / CONDENSADO  ENTREGADO  (BBLS)</v>
          </cell>
        </row>
        <row r="33">
          <cell r="B33" t="str">
            <v>DIAS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5</v>
          </cell>
          <cell r="J33">
            <v>6</v>
          </cell>
          <cell r="K33">
            <v>7</v>
          </cell>
          <cell r="L33">
            <v>8</v>
          </cell>
          <cell r="M33">
            <v>9</v>
          </cell>
          <cell r="N33">
            <v>10</v>
          </cell>
          <cell r="O33">
            <v>11</v>
          </cell>
          <cell r="P33">
            <v>12</v>
          </cell>
          <cell r="Q33">
            <v>13</v>
          </cell>
          <cell r="R33">
            <v>14</v>
          </cell>
          <cell r="S33">
            <v>15</v>
          </cell>
          <cell r="T33">
            <v>16</v>
          </cell>
          <cell r="U33">
            <v>17</v>
          </cell>
          <cell r="V33">
            <v>18</v>
          </cell>
          <cell r="W33">
            <v>19</v>
          </cell>
          <cell r="X33">
            <v>20</v>
          </cell>
          <cell r="Y33">
            <v>21</v>
          </cell>
          <cell r="Z33">
            <v>22</v>
          </cell>
          <cell r="AA33">
            <v>23</v>
          </cell>
          <cell r="AB33">
            <v>24</v>
          </cell>
          <cell r="AC33">
            <v>25</v>
          </cell>
          <cell r="AD33">
            <v>26</v>
          </cell>
          <cell r="AE33">
            <v>27</v>
          </cell>
          <cell r="AF33">
            <v>28</v>
          </cell>
          <cell r="AG33">
            <v>29</v>
          </cell>
          <cell r="AH33">
            <v>30</v>
          </cell>
          <cell r="AI33" t="str">
            <v>TOTAL</v>
          </cell>
          <cell r="AJ33" t="str">
            <v>PROM.</v>
          </cell>
        </row>
        <row r="34">
          <cell r="B34" t="str">
            <v>BQN</v>
          </cell>
          <cell r="C34" t="str">
            <v>BOQUERON</v>
          </cell>
          <cell r="D34" t="str">
            <v>N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</row>
        <row r="35">
          <cell r="B35" t="str">
            <v>CAM</v>
          </cell>
          <cell r="C35" t="str">
            <v>CAMIRI</v>
          </cell>
          <cell r="D35" t="str">
            <v>N</v>
          </cell>
          <cell r="E35">
            <v>0</v>
          </cell>
          <cell r="F35">
            <v>735</v>
          </cell>
          <cell r="G35">
            <v>0</v>
          </cell>
          <cell r="H35">
            <v>0</v>
          </cell>
          <cell r="I35">
            <v>0</v>
          </cell>
          <cell r="J35">
            <v>747</v>
          </cell>
          <cell r="K35">
            <v>0</v>
          </cell>
          <cell r="L35">
            <v>497</v>
          </cell>
          <cell r="M35">
            <v>0</v>
          </cell>
          <cell r="N35">
            <v>0</v>
          </cell>
          <cell r="O35">
            <v>637</v>
          </cell>
          <cell r="P35">
            <v>0</v>
          </cell>
          <cell r="Q35">
            <v>0</v>
          </cell>
          <cell r="R35">
            <v>641</v>
          </cell>
          <cell r="S35">
            <v>0</v>
          </cell>
          <cell r="T35">
            <v>504</v>
          </cell>
          <cell r="U35">
            <v>0</v>
          </cell>
          <cell r="V35">
            <v>0</v>
          </cell>
          <cell r="W35">
            <v>812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726</v>
          </cell>
          <cell r="AD35">
            <v>0</v>
          </cell>
          <cell r="AE35">
            <v>0</v>
          </cell>
          <cell r="AF35">
            <v>632</v>
          </cell>
          <cell r="AG35">
            <v>0</v>
          </cell>
          <cell r="AH35">
            <v>0</v>
          </cell>
          <cell r="AI35">
            <v>5931</v>
          </cell>
          <cell r="AJ35">
            <v>197.7</v>
          </cell>
        </row>
        <row r="36">
          <cell r="B36" t="str">
            <v>CCB</v>
          </cell>
          <cell r="C36" t="str">
            <v>CASCABEL</v>
          </cell>
          <cell r="D36" t="str">
            <v>N</v>
          </cell>
          <cell r="E36">
            <v>130</v>
          </cell>
          <cell r="F36">
            <v>129</v>
          </cell>
          <cell r="G36">
            <v>127</v>
          </cell>
          <cell r="H36">
            <v>130</v>
          </cell>
          <cell r="I36">
            <v>129</v>
          </cell>
          <cell r="J36">
            <v>128</v>
          </cell>
          <cell r="K36">
            <v>131</v>
          </cell>
          <cell r="L36">
            <v>129</v>
          </cell>
          <cell r="M36">
            <v>130</v>
          </cell>
          <cell r="N36">
            <v>132</v>
          </cell>
          <cell r="O36">
            <v>125</v>
          </cell>
          <cell r="P36">
            <v>122</v>
          </cell>
          <cell r="Q36">
            <v>121</v>
          </cell>
          <cell r="R36">
            <v>117</v>
          </cell>
          <cell r="S36">
            <v>115</v>
          </cell>
          <cell r="T36">
            <v>116</v>
          </cell>
          <cell r="U36">
            <v>104</v>
          </cell>
          <cell r="V36">
            <v>118</v>
          </cell>
          <cell r="W36">
            <v>116</v>
          </cell>
          <cell r="X36">
            <v>118</v>
          </cell>
          <cell r="Y36">
            <v>118</v>
          </cell>
          <cell r="Z36">
            <v>117</v>
          </cell>
          <cell r="AA36">
            <v>118</v>
          </cell>
          <cell r="AB36">
            <v>118</v>
          </cell>
          <cell r="AC36">
            <v>115</v>
          </cell>
          <cell r="AD36">
            <v>117</v>
          </cell>
          <cell r="AE36">
            <v>116</v>
          </cell>
          <cell r="AF36">
            <v>116</v>
          </cell>
          <cell r="AG36">
            <v>114</v>
          </cell>
          <cell r="AH36">
            <v>118</v>
          </cell>
          <cell r="AI36">
            <v>3634</v>
          </cell>
          <cell r="AJ36">
            <v>121.13333333333334</v>
          </cell>
        </row>
        <row r="37">
          <cell r="B37" t="str">
            <v>CBR</v>
          </cell>
          <cell r="C37" t="str">
            <v>COBRA</v>
          </cell>
          <cell r="D37" t="str">
            <v>N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B38" t="str">
            <v>GRY</v>
          </cell>
          <cell r="C38" t="str">
            <v>GUAIRUY</v>
          </cell>
          <cell r="D38" t="str">
            <v>N</v>
          </cell>
          <cell r="E38">
            <v>0</v>
          </cell>
          <cell r="F38">
            <v>0</v>
          </cell>
          <cell r="G38">
            <v>0</v>
          </cell>
          <cell r="H38">
            <v>796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559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850</v>
          </cell>
          <cell r="AH38">
            <v>0</v>
          </cell>
          <cell r="AI38">
            <v>2205</v>
          </cell>
          <cell r="AJ38">
            <v>73.5</v>
          </cell>
        </row>
        <row r="39">
          <cell r="B39" t="str">
            <v>LPÑ</v>
          </cell>
          <cell r="C39" t="str">
            <v>LA PEÑA</v>
          </cell>
          <cell r="D39" t="str">
            <v>N</v>
          </cell>
          <cell r="E39">
            <v>1016</v>
          </cell>
          <cell r="F39">
            <v>0</v>
          </cell>
          <cell r="G39">
            <v>0</v>
          </cell>
          <cell r="H39">
            <v>303</v>
          </cell>
          <cell r="I39">
            <v>1537</v>
          </cell>
          <cell r="J39">
            <v>518</v>
          </cell>
          <cell r="K39">
            <v>1356</v>
          </cell>
          <cell r="L39">
            <v>282</v>
          </cell>
          <cell r="M39">
            <v>1228</v>
          </cell>
          <cell r="N39">
            <v>371</v>
          </cell>
          <cell r="O39">
            <v>940</v>
          </cell>
          <cell r="P39">
            <v>1510</v>
          </cell>
          <cell r="Q39">
            <v>866</v>
          </cell>
          <cell r="R39">
            <v>717</v>
          </cell>
          <cell r="S39">
            <v>687</v>
          </cell>
          <cell r="T39">
            <v>134</v>
          </cell>
          <cell r="U39">
            <v>1380</v>
          </cell>
          <cell r="V39">
            <v>994</v>
          </cell>
          <cell r="W39">
            <v>650</v>
          </cell>
          <cell r="X39">
            <v>975</v>
          </cell>
          <cell r="Y39">
            <v>576</v>
          </cell>
          <cell r="Z39">
            <v>1051</v>
          </cell>
          <cell r="AA39">
            <v>509</v>
          </cell>
          <cell r="AB39">
            <v>1483</v>
          </cell>
          <cell r="AC39">
            <v>1324</v>
          </cell>
          <cell r="AD39">
            <v>1192</v>
          </cell>
          <cell r="AE39">
            <v>928</v>
          </cell>
          <cell r="AF39">
            <v>588</v>
          </cell>
          <cell r="AG39">
            <v>652</v>
          </cell>
          <cell r="AH39">
            <v>1659</v>
          </cell>
          <cell r="AI39">
            <v>25426</v>
          </cell>
          <cell r="AJ39">
            <v>847.5333333333333</v>
          </cell>
        </row>
        <row r="40">
          <cell r="B40" t="str">
            <v>PTJ</v>
          </cell>
          <cell r="C40" t="str">
            <v xml:space="preserve">PATUJU </v>
          </cell>
          <cell r="D40" t="str">
            <v>N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20</v>
          </cell>
          <cell r="S40">
            <v>38</v>
          </cell>
          <cell r="T40">
            <v>0</v>
          </cell>
          <cell r="U40">
            <v>0</v>
          </cell>
          <cell r="V40">
            <v>28</v>
          </cell>
          <cell r="W40">
            <v>0</v>
          </cell>
          <cell r="X40">
            <v>41</v>
          </cell>
          <cell r="Y40">
            <v>201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328</v>
          </cell>
          <cell r="AJ40">
            <v>10.933333333333334</v>
          </cell>
        </row>
        <row r="41">
          <cell r="B41" t="str">
            <v>RGD</v>
          </cell>
          <cell r="C41" t="str">
            <v>RIO GRANDE</v>
          </cell>
          <cell r="D41" t="str">
            <v>E</v>
          </cell>
          <cell r="E41">
            <v>1176</v>
          </cell>
          <cell r="F41">
            <v>1188</v>
          </cell>
          <cell r="G41">
            <v>1193</v>
          </cell>
          <cell r="H41">
            <v>1260</v>
          </cell>
          <cell r="I41">
            <v>1199</v>
          </cell>
          <cell r="J41">
            <v>1130</v>
          </cell>
          <cell r="K41">
            <v>1110</v>
          </cell>
          <cell r="L41">
            <v>1906</v>
          </cell>
          <cell r="M41">
            <v>1074</v>
          </cell>
          <cell r="N41">
            <v>1149</v>
          </cell>
          <cell r="O41">
            <v>1102</v>
          </cell>
          <cell r="P41">
            <v>794</v>
          </cell>
          <cell r="Q41">
            <v>1316</v>
          </cell>
          <cell r="R41">
            <v>1205</v>
          </cell>
          <cell r="S41">
            <v>1279</v>
          </cell>
          <cell r="T41">
            <v>1288</v>
          </cell>
          <cell r="U41">
            <v>1253</v>
          </cell>
          <cell r="V41">
            <v>1232</v>
          </cell>
          <cell r="W41">
            <v>1002</v>
          </cell>
          <cell r="X41">
            <v>1140</v>
          </cell>
          <cell r="Y41">
            <v>1185</v>
          </cell>
          <cell r="Z41">
            <v>1152</v>
          </cell>
          <cell r="AA41">
            <v>1221</v>
          </cell>
          <cell r="AB41">
            <v>1174</v>
          </cell>
          <cell r="AC41">
            <v>1155</v>
          </cell>
          <cell r="AD41">
            <v>1192</v>
          </cell>
          <cell r="AE41">
            <v>1179</v>
          </cell>
          <cell r="AF41">
            <v>1142</v>
          </cell>
          <cell r="AG41">
            <v>1158</v>
          </cell>
          <cell r="AH41">
            <v>1189</v>
          </cell>
          <cell r="AI41">
            <v>35743</v>
          </cell>
          <cell r="AJ41">
            <v>1191.4333333333334</v>
          </cell>
        </row>
        <row r="42">
          <cell r="B42" t="str">
            <v>SIR</v>
          </cell>
          <cell r="C42" t="str">
            <v>SIRARI</v>
          </cell>
          <cell r="D42" t="str">
            <v>E</v>
          </cell>
          <cell r="E42">
            <v>1509</v>
          </cell>
          <cell r="F42">
            <v>1468</v>
          </cell>
          <cell r="G42">
            <v>1816</v>
          </cell>
          <cell r="H42">
            <v>1732</v>
          </cell>
          <cell r="I42">
            <v>2153</v>
          </cell>
          <cell r="J42">
            <v>0</v>
          </cell>
          <cell r="K42">
            <v>1615</v>
          </cell>
          <cell r="L42">
            <v>1709</v>
          </cell>
          <cell r="M42">
            <v>1943</v>
          </cell>
          <cell r="N42">
            <v>1707</v>
          </cell>
          <cell r="O42">
            <v>1442</v>
          </cell>
          <cell r="P42">
            <v>1497</v>
          </cell>
          <cell r="Q42">
            <v>1759</v>
          </cell>
          <cell r="R42">
            <v>0</v>
          </cell>
          <cell r="S42">
            <v>1895</v>
          </cell>
          <cell r="T42">
            <v>1607</v>
          </cell>
          <cell r="U42">
            <v>0</v>
          </cell>
          <cell r="V42">
            <v>1826</v>
          </cell>
          <cell r="W42">
            <v>2576</v>
          </cell>
          <cell r="X42">
            <v>1166</v>
          </cell>
          <cell r="Y42">
            <v>0</v>
          </cell>
          <cell r="Z42">
            <v>2048</v>
          </cell>
          <cell r="AA42">
            <v>1952</v>
          </cell>
          <cell r="AB42">
            <v>1809</v>
          </cell>
          <cell r="AC42">
            <v>1540</v>
          </cell>
          <cell r="AD42">
            <v>0</v>
          </cell>
          <cell r="AE42">
            <v>1637</v>
          </cell>
          <cell r="AF42">
            <v>1428</v>
          </cell>
          <cell r="AG42">
            <v>1395</v>
          </cell>
          <cell r="AH42">
            <v>1645</v>
          </cell>
          <cell r="AI42">
            <v>42874</v>
          </cell>
          <cell r="AJ42">
            <v>1429.1333333333334</v>
          </cell>
        </row>
        <row r="43">
          <cell r="B43" t="str">
            <v>TDY</v>
          </cell>
          <cell r="C43" t="str">
            <v>TUNDY</v>
          </cell>
          <cell r="D43" t="str">
            <v>N</v>
          </cell>
          <cell r="E43">
            <v>2173</v>
          </cell>
          <cell r="F43">
            <v>2415</v>
          </cell>
          <cell r="G43">
            <v>2480</v>
          </cell>
          <cell r="H43">
            <v>3041</v>
          </cell>
          <cell r="I43">
            <v>1789</v>
          </cell>
          <cell r="J43">
            <v>2884</v>
          </cell>
          <cell r="K43">
            <v>2021</v>
          </cell>
          <cell r="L43">
            <v>2530</v>
          </cell>
          <cell r="M43">
            <v>1819</v>
          </cell>
          <cell r="N43">
            <v>2338</v>
          </cell>
          <cell r="O43">
            <v>2209</v>
          </cell>
          <cell r="P43">
            <v>2232</v>
          </cell>
          <cell r="Q43">
            <v>2155</v>
          </cell>
          <cell r="R43">
            <v>2170</v>
          </cell>
          <cell r="S43">
            <v>1999</v>
          </cell>
          <cell r="T43">
            <v>2228</v>
          </cell>
          <cell r="U43">
            <v>2327</v>
          </cell>
          <cell r="V43">
            <v>2198</v>
          </cell>
          <cell r="W43">
            <v>2290</v>
          </cell>
          <cell r="X43">
            <v>2397</v>
          </cell>
          <cell r="Y43">
            <v>2400</v>
          </cell>
          <cell r="Z43">
            <v>2167</v>
          </cell>
          <cell r="AA43">
            <v>2382</v>
          </cell>
          <cell r="AB43">
            <v>2237</v>
          </cell>
          <cell r="AC43">
            <v>2175</v>
          </cell>
          <cell r="AD43">
            <v>2175</v>
          </cell>
          <cell r="AE43">
            <v>2180</v>
          </cell>
          <cell r="AF43">
            <v>2507</v>
          </cell>
          <cell r="AG43">
            <v>2092</v>
          </cell>
          <cell r="AH43">
            <v>2103</v>
          </cell>
          <cell r="AI43">
            <v>68113</v>
          </cell>
          <cell r="AJ43">
            <v>2270.4333333333334</v>
          </cell>
        </row>
        <row r="44">
          <cell r="B44" t="str">
            <v>VBR</v>
          </cell>
          <cell r="C44" t="str">
            <v>VIBORA</v>
          </cell>
          <cell r="D44" t="str">
            <v>E</v>
          </cell>
          <cell r="E44">
            <v>4266</v>
          </cell>
          <cell r="F44">
            <v>3950</v>
          </cell>
          <cell r="G44">
            <v>4130</v>
          </cell>
          <cell r="H44">
            <v>3863</v>
          </cell>
          <cell r="I44">
            <v>3372</v>
          </cell>
          <cell r="J44">
            <v>3879</v>
          </cell>
          <cell r="K44">
            <v>3629</v>
          </cell>
          <cell r="L44">
            <v>3662</v>
          </cell>
          <cell r="M44">
            <v>3832</v>
          </cell>
          <cell r="N44">
            <v>3829</v>
          </cell>
          <cell r="O44">
            <v>3835</v>
          </cell>
          <cell r="P44">
            <v>3842</v>
          </cell>
          <cell r="Q44">
            <v>4883</v>
          </cell>
          <cell r="R44">
            <v>4306</v>
          </cell>
          <cell r="S44">
            <v>3848</v>
          </cell>
          <cell r="T44">
            <v>4258</v>
          </cell>
          <cell r="U44">
            <v>4020</v>
          </cell>
          <cell r="V44">
            <v>3819</v>
          </cell>
          <cell r="W44">
            <v>4761</v>
          </cell>
          <cell r="X44">
            <v>4030</v>
          </cell>
          <cell r="Y44">
            <v>3637</v>
          </cell>
          <cell r="Z44">
            <v>3723</v>
          </cell>
          <cell r="AA44">
            <v>3661</v>
          </cell>
          <cell r="AB44">
            <v>3717</v>
          </cell>
          <cell r="AC44">
            <v>3546</v>
          </cell>
          <cell r="AD44">
            <v>3457</v>
          </cell>
          <cell r="AE44">
            <v>3247</v>
          </cell>
          <cell r="AF44">
            <v>2252</v>
          </cell>
          <cell r="AG44">
            <v>1826</v>
          </cell>
          <cell r="AH44">
            <v>5109</v>
          </cell>
          <cell r="AI44">
            <v>114189</v>
          </cell>
          <cell r="AJ44">
            <v>3806.3</v>
          </cell>
        </row>
        <row r="45">
          <cell r="B45" t="str">
            <v>YPC</v>
          </cell>
          <cell r="C45" t="str">
            <v>YAPACANI</v>
          </cell>
          <cell r="D45" t="str">
            <v>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1591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1850</v>
          </cell>
          <cell r="S45">
            <v>0</v>
          </cell>
          <cell r="T45">
            <v>0</v>
          </cell>
          <cell r="U45">
            <v>187</v>
          </cell>
          <cell r="V45">
            <v>0</v>
          </cell>
          <cell r="W45">
            <v>0</v>
          </cell>
          <cell r="X45">
            <v>0</v>
          </cell>
          <cell r="Y45">
            <v>1913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2131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7672</v>
          </cell>
          <cell r="AJ45">
            <v>255.73333333333332</v>
          </cell>
        </row>
        <row r="46">
          <cell r="B46" t="str">
            <v>TOTAL   NUEVO</v>
          </cell>
          <cell r="E46">
            <v>3319</v>
          </cell>
          <cell r="F46">
            <v>3279</v>
          </cell>
          <cell r="G46">
            <v>2607</v>
          </cell>
          <cell r="H46">
            <v>4270</v>
          </cell>
          <cell r="I46">
            <v>3455</v>
          </cell>
          <cell r="J46">
            <v>4277</v>
          </cell>
          <cell r="K46">
            <v>3508</v>
          </cell>
          <cell r="L46">
            <v>3438</v>
          </cell>
          <cell r="M46">
            <v>3177</v>
          </cell>
          <cell r="N46">
            <v>2841</v>
          </cell>
          <cell r="O46">
            <v>3911</v>
          </cell>
          <cell r="P46">
            <v>3864</v>
          </cell>
          <cell r="Q46">
            <v>3142</v>
          </cell>
          <cell r="R46">
            <v>3665</v>
          </cell>
          <cell r="S46">
            <v>2839</v>
          </cell>
          <cell r="T46">
            <v>2982</v>
          </cell>
          <cell r="U46">
            <v>3811</v>
          </cell>
          <cell r="V46">
            <v>3338</v>
          </cell>
          <cell r="W46">
            <v>3868</v>
          </cell>
          <cell r="X46">
            <v>3531</v>
          </cell>
          <cell r="Y46">
            <v>3854</v>
          </cell>
          <cell r="Z46">
            <v>3335</v>
          </cell>
          <cell r="AA46">
            <v>3009</v>
          </cell>
          <cell r="AB46">
            <v>3838</v>
          </cell>
          <cell r="AC46">
            <v>4340</v>
          </cell>
          <cell r="AD46">
            <v>3484</v>
          </cell>
          <cell r="AE46">
            <v>3224</v>
          </cell>
          <cell r="AF46">
            <v>3843</v>
          </cell>
          <cell r="AG46">
            <v>3708</v>
          </cell>
          <cell r="AH46">
            <v>3880</v>
          </cell>
          <cell r="AI46">
            <v>105637</v>
          </cell>
          <cell r="AJ46">
            <v>3521.2333333333331</v>
          </cell>
        </row>
        <row r="47">
          <cell r="B47" t="str">
            <v>TOTAL   EXISTENTE</v>
          </cell>
          <cell r="E47">
            <v>6951</v>
          </cell>
          <cell r="F47">
            <v>6606</v>
          </cell>
          <cell r="G47">
            <v>7139</v>
          </cell>
          <cell r="H47">
            <v>6855</v>
          </cell>
          <cell r="I47">
            <v>6724</v>
          </cell>
          <cell r="J47">
            <v>6600</v>
          </cell>
          <cell r="K47">
            <v>6354</v>
          </cell>
          <cell r="L47">
            <v>7277</v>
          </cell>
          <cell r="M47">
            <v>6849</v>
          </cell>
          <cell r="N47">
            <v>6685</v>
          </cell>
          <cell r="O47">
            <v>6379</v>
          </cell>
          <cell r="P47">
            <v>6133</v>
          </cell>
          <cell r="Q47">
            <v>7958</v>
          </cell>
          <cell r="R47">
            <v>7361</v>
          </cell>
          <cell r="S47">
            <v>7022</v>
          </cell>
          <cell r="T47">
            <v>7153</v>
          </cell>
          <cell r="U47">
            <v>5460</v>
          </cell>
          <cell r="V47">
            <v>6877</v>
          </cell>
          <cell r="W47">
            <v>8339</v>
          </cell>
          <cell r="X47">
            <v>6336</v>
          </cell>
          <cell r="Y47">
            <v>6735</v>
          </cell>
          <cell r="Z47">
            <v>6923</v>
          </cell>
          <cell r="AA47">
            <v>6834</v>
          </cell>
          <cell r="AB47">
            <v>6700</v>
          </cell>
          <cell r="AC47">
            <v>6241</v>
          </cell>
          <cell r="AD47">
            <v>6780</v>
          </cell>
          <cell r="AE47">
            <v>6063</v>
          </cell>
          <cell r="AF47">
            <v>4822</v>
          </cell>
          <cell r="AG47">
            <v>4379</v>
          </cell>
          <cell r="AH47">
            <v>7943</v>
          </cell>
          <cell r="AI47">
            <v>200478</v>
          </cell>
          <cell r="AJ47">
            <v>6682.6</v>
          </cell>
        </row>
        <row r="48">
          <cell r="B48" t="str">
            <v>TOTAL GENERAL</v>
          </cell>
          <cell r="E48">
            <v>10270</v>
          </cell>
          <cell r="F48">
            <v>9885</v>
          </cell>
          <cell r="G48">
            <v>9746</v>
          </cell>
          <cell r="H48">
            <v>11125</v>
          </cell>
          <cell r="I48">
            <v>10179</v>
          </cell>
          <cell r="J48">
            <v>10877</v>
          </cell>
          <cell r="K48">
            <v>9862</v>
          </cell>
          <cell r="L48">
            <v>10715</v>
          </cell>
          <cell r="M48">
            <v>10026</v>
          </cell>
          <cell r="N48">
            <v>9526</v>
          </cell>
          <cell r="O48">
            <v>10290</v>
          </cell>
          <cell r="P48">
            <v>9997</v>
          </cell>
          <cell r="Q48">
            <v>11100</v>
          </cell>
          <cell r="R48">
            <v>11026</v>
          </cell>
          <cell r="S48">
            <v>9861</v>
          </cell>
          <cell r="T48">
            <v>10135</v>
          </cell>
          <cell r="U48">
            <v>9271</v>
          </cell>
          <cell r="V48">
            <v>10215</v>
          </cell>
          <cell r="W48">
            <v>12207</v>
          </cell>
          <cell r="X48">
            <v>9867</v>
          </cell>
          <cell r="Y48">
            <v>10589</v>
          </cell>
          <cell r="Z48">
            <v>10258</v>
          </cell>
          <cell r="AA48">
            <v>9843</v>
          </cell>
          <cell r="AB48">
            <v>10538</v>
          </cell>
          <cell r="AC48">
            <v>10581</v>
          </cell>
          <cell r="AD48">
            <v>10264</v>
          </cell>
          <cell r="AE48">
            <v>9287</v>
          </cell>
          <cell r="AF48">
            <v>8665</v>
          </cell>
          <cell r="AG48">
            <v>8087</v>
          </cell>
          <cell r="AH48">
            <v>11823</v>
          </cell>
          <cell r="AI48">
            <v>306115</v>
          </cell>
          <cell r="AJ48">
            <v>10203.833333333334</v>
          </cell>
        </row>
        <row r="49">
          <cell r="B49" t="str">
            <v>AGUA  (BBLS)</v>
          </cell>
        </row>
        <row r="50">
          <cell r="B50" t="str">
            <v>BQN</v>
          </cell>
          <cell r="C50" t="str">
            <v>BOQUERON</v>
          </cell>
          <cell r="D50" t="str">
            <v>N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1">
          <cell r="B51" t="str">
            <v>CAM</v>
          </cell>
          <cell r="C51" t="str">
            <v>CAMIRI</v>
          </cell>
          <cell r="D51" t="str">
            <v>N</v>
          </cell>
          <cell r="E51">
            <v>28</v>
          </cell>
          <cell r="F51">
            <v>66</v>
          </cell>
          <cell r="G51">
            <v>28</v>
          </cell>
          <cell r="H51">
            <v>43</v>
          </cell>
          <cell r="I51">
            <v>29</v>
          </cell>
          <cell r="J51">
            <v>29</v>
          </cell>
          <cell r="K51">
            <v>55</v>
          </cell>
          <cell r="L51">
            <v>60</v>
          </cell>
          <cell r="M51">
            <v>57</v>
          </cell>
          <cell r="N51">
            <v>50</v>
          </cell>
          <cell r="O51">
            <v>50</v>
          </cell>
          <cell r="P51">
            <v>52</v>
          </cell>
          <cell r="Q51">
            <v>54</v>
          </cell>
          <cell r="R51">
            <v>53</v>
          </cell>
          <cell r="S51">
            <v>54</v>
          </cell>
          <cell r="T51">
            <v>54</v>
          </cell>
          <cell r="U51">
            <v>57</v>
          </cell>
          <cell r="V51">
            <v>55</v>
          </cell>
          <cell r="W51">
            <v>53</v>
          </cell>
          <cell r="X51">
            <v>52</v>
          </cell>
          <cell r="Y51">
            <v>50</v>
          </cell>
          <cell r="Z51">
            <v>50</v>
          </cell>
          <cell r="AA51">
            <v>68</v>
          </cell>
          <cell r="AB51">
            <v>66</v>
          </cell>
          <cell r="AC51">
            <v>67</v>
          </cell>
          <cell r="AD51">
            <v>65</v>
          </cell>
          <cell r="AE51">
            <v>41</v>
          </cell>
          <cell r="AF51">
            <v>41</v>
          </cell>
          <cell r="AG51">
            <v>12</v>
          </cell>
          <cell r="AH51">
            <v>43</v>
          </cell>
          <cell r="AI51">
            <v>1482</v>
          </cell>
          <cell r="AJ51">
            <v>49.4</v>
          </cell>
        </row>
        <row r="52">
          <cell r="B52" t="str">
            <v>CCB</v>
          </cell>
          <cell r="C52" t="str">
            <v>CASCABEL</v>
          </cell>
          <cell r="D52" t="str">
            <v>N</v>
          </cell>
          <cell r="E52">
            <v>127</v>
          </cell>
          <cell r="F52">
            <v>130</v>
          </cell>
          <cell r="G52">
            <v>128</v>
          </cell>
          <cell r="H52">
            <v>130</v>
          </cell>
          <cell r="I52">
            <v>128</v>
          </cell>
          <cell r="J52">
            <v>129</v>
          </cell>
          <cell r="K52">
            <v>131</v>
          </cell>
          <cell r="L52">
            <v>127</v>
          </cell>
          <cell r="M52">
            <v>129</v>
          </cell>
          <cell r="N52">
            <v>130</v>
          </cell>
          <cell r="O52">
            <v>128</v>
          </cell>
          <cell r="P52">
            <v>132</v>
          </cell>
          <cell r="Q52">
            <v>130</v>
          </cell>
          <cell r="R52">
            <v>140</v>
          </cell>
          <cell r="S52">
            <v>142</v>
          </cell>
          <cell r="T52">
            <v>140</v>
          </cell>
          <cell r="U52">
            <v>130</v>
          </cell>
          <cell r="V52">
            <v>138</v>
          </cell>
          <cell r="W52">
            <v>140</v>
          </cell>
          <cell r="X52">
            <v>142</v>
          </cell>
          <cell r="Y52">
            <v>142</v>
          </cell>
          <cell r="Z52">
            <v>145</v>
          </cell>
          <cell r="AA52">
            <v>142</v>
          </cell>
          <cell r="AB52">
            <v>140</v>
          </cell>
          <cell r="AC52">
            <v>144</v>
          </cell>
          <cell r="AD52">
            <v>142</v>
          </cell>
          <cell r="AE52">
            <v>145</v>
          </cell>
          <cell r="AF52">
            <v>142</v>
          </cell>
          <cell r="AG52">
            <v>140</v>
          </cell>
          <cell r="AH52">
            <v>143</v>
          </cell>
          <cell r="AI52">
            <v>4076</v>
          </cell>
          <cell r="AJ52">
            <v>135.86666666666667</v>
          </cell>
        </row>
        <row r="53">
          <cell r="B53" t="str">
            <v>CBR</v>
          </cell>
          <cell r="C53" t="str">
            <v>COBRA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</row>
        <row r="54">
          <cell r="B54" t="str">
            <v>GRY</v>
          </cell>
          <cell r="C54" t="str">
            <v>GUAIRUY</v>
          </cell>
          <cell r="D54" t="str">
            <v>N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</row>
        <row r="55">
          <cell r="B55" t="str">
            <v>LPÑ</v>
          </cell>
          <cell r="C55" t="str">
            <v>LA PEÑA</v>
          </cell>
          <cell r="D55" t="str">
            <v>N</v>
          </cell>
          <cell r="E55">
            <v>318</v>
          </cell>
          <cell r="F55">
            <v>320</v>
          </cell>
          <cell r="G55">
            <v>315</v>
          </cell>
          <cell r="H55">
            <v>362</v>
          </cell>
          <cell r="I55">
            <v>510</v>
          </cell>
          <cell r="J55">
            <v>486</v>
          </cell>
          <cell r="K55">
            <v>494</v>
          </cell>
          <cell r="L55">
            <v>494</v>
          </cell>
          <cell r="M55">
            <v>468</v>
          </cell>
          <cell r="N55">
            <v>460</v>
          </cell>
          <cell r="O55">
            <v>470</v>
          </cell>
          <cell r="P55">
            <v>468</v>
          </cell>
          <cell r="Q55">
            <v>461</v>
          </cell>
          <cell r="R55">
            <v>390</v>
          </cell>
          <cell r="S55">
            <v>370</v>
          </cell>
          <cell r="T55">
            <v>375</v>
          </cell>
          <cell r="U55">
            <v>380</v>
          </cell>
          <cell r="V55">
            <v>375</v>
          </cell>
          <cell r="W55">
            <v>371</v>
          </cell>
          <cell r="X55">
            <v>365</v>
          </cell>
          <cell r="Y55">
            <v>370</v>
          </cell>
          <cell r="Z55">
            <v>366</v>
          </cell>
          <cell r="AA55">
            <v>380</v>
          </cell>
          <cell r="AB55">
            <v>420</v>
          </cell>
          <cell r="AC55">
            <v>400</v>
          </cell>
          <cell r="AD55">
            <v>412</v>
          </cell>
          <cell r="AE55">
            <v>407</v>
          </cell>
          <cell r="AF55">
            <v>405</v>
          </cell>
          <cell r="AG55">
            <v>410</v>
          </cell>
          <cell r="AH55">
            <v>415</v>
          </cell>
          <cell r="AI55">
            <v>12237</v>
          </cell>
          <cell r="AJ55">
            <v>407.9</v>
          </cell>
        </row>
        <row r="56">
          <cell r="B56" t="str">
            <v>PTJ</v>
          </cell>
          <cell r="C56" t="str">
            <v xml:space="preserve">PATUJU </v>
          </cell>
          <cell r="D56" t="str">
            <v>N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35</v>
          </cell>
          <cell r="S56">
            <v>33</v>
          </cell>
          <cell r="T56">
            <v>42</v>
          </cell>
          <cell r="U56">
            <v>22</v>
          </cell>
          <cell r="V56">
            <v>11</v>
          </cell>
          <cell r="W56">
            <v>2</v>
          </cell>
          <cell r="X56">
            <v>3</v>
          </cell>
          <cell r="Y56">
            <v>8</v>
          </cell>
          <cell r="Z56">
            <v>6</v>
          </cell>
          <cell r="AA56">
            <v>5</v>
          </cell>
          <cell r="AB56">
            <v>3</v>
          </cell>
          <cell r="AC56">
            <v>7</v>
          </cell>
          <cell r="AD56">
            <v>6</v>
          </cell>
          <cell r="AE56">
            <v>10</v>
          </cell>
          <cell r="AF56">
            <v>10</v>
          </cell>
          <cell r="AG56">
            <v>12</v>
          </cell>
          <cell r="AH56">
            <v>12</v>
          </cell>
          <cell r="AI56">
            <v>227</v>
          </cell>
          <cell r="AJ56">
            <v>7.5666666666666664</v>
          </cell>
        </row>
        <row r="57">
          <cell r="B57" t="str">
            <v>RGD</v>
          </cell>
          <cell r="C57" t="str">
            <v>RIO GRANDE</v>
          </cell>
          <cell r="D57" t="str">
            <v>E</v>
          </cell>
          <cell r="E57">
            <v>865</v>
          </cell>
          <cell r="F57">
            <v>865</v>
          </cell>
          <cell r="G57">
            <v>865</v>
          </cell>
          <cell r="H57">
            <v>867</v>
          </cell>
          <cell r="I57">
            <v>866</v>
          </cell>
          <cell r="J57">
            <v>865</v>
          </cell>
          <cell r="K57">
            <v>865</v>
          </cell>
          <cell r="L57">
            <v>865</v>
          </cell>
          <cell r="M57">
            <v>863</v>
          </cell>
          <cell r="N57">
            <v>864</v>
          </cell>
          <cell r="O57">
            <v>863</v>
          </cell>
          <cell r="P57">
            <v>865</v>
          </cell>
          <cell r="Q57">
            <v>870</v>
          </cell>
          <cell r="R57">
            <v>868</v>
          </cell>
          <cell r="S57">
            <v>906</v>
          </cell>
          <cell r="T57">
            <v>875</v>
          </cell>
          <cell r="U57">
            <v>870</v>
          </cell>
          <cell r="V57">
            <v>890</v>
          </cell>
          <cell r="W57">
            <v>900</v>
          </cell>
          <cell r="X57">
            <v>920</v>
          </cell>
          <cell r="Y57">
            <v>910</v>
          </cell>
          <cell r="Z57">
            <v>915</v>
          </cell>
          <cell r="AA57">
            <v>930</v>
          </cell>
          <cell r="AB57">
            <v>976</v>
          </cell>
          <cell r="AC57">
            <v>960</v>
          </cell>
          <cell r="AD57">
            <v>972</v>
          </cell>
          <cell r="AE57">
            <v>957</v>
          </cell>
          <cell r="AF57">
            <v>941</v>
          </cell>
          <cell r="AG57">
            <v>847</v>
          </cell>
          <cell r="AH57">
            <v>875</v>
          </cell>
          <cell r="AI57">
            <v>26760</v>
          </cell>
          <cell r="AJ57">
            <v>892</v>
          </cell>
        </row>
        <row r="58">
          <cell r="B58" t="str">
            <v>SIR</v>
          </cell>
          <cell r="C58" t="str">
            <v>SIRARI</v>
          </cell>
          <cell r="D58" t="str">
            <v>E</v>
          </cell>
          <cell r="E58">
            <v>62</v>
          </cell>
          <cell r="F58">
            <v>63</v>
          </cell>
          <cell r="G58">
            <v>66</v>
          </cell>
          <cell r="H58">
            <v>64</v>
          </cell>
          <cell r="I58">
            <v>69</v>
          </cell>
          <cell r="J58">
            <v>59</v>
          </cell>
          <cell r="K58">
            <v>64</v>
          </cell>
          <cell r="L58">
            <v>63</v>
          </cell>
          <cell r="M58">
            <v>66</v>
          </cell>
          <cell r="N58">
            <v>57</v>
          </cell>
          <cell r="O58">
            <v>55</v>
          </cell>
          <cell r="P58">
            <v>62</v>
          </cell>
          <cell r="Q58">
            <v>59</v>
          </cell>
          <cell r="R58">
            <v>61</v>
          </cell>
          <cell r="S58">
            <v>66</v>
          </cell>
          <cell r="T58">
            <v>64</v>
          </cell>
          <cell r="U58">
            <v>55</v>
          </cell>
          <cell r="V58">
            <v>62</v>
          </cell>
          <cell r="W58">
            <v>55</v>
          </cell>
          <cell r="X58">
            <v>64</v>
          </cell>
          <cell r="Y58">
            <v>64</v>
          </cell>
          <cell r="Z58">
            <v>63</v>
          </cell>
          <cell r="AA58">
            <v>66</v>
          </cell>
          <cell r="AB58">
            <v>56</v>
          </cell>
          <cell r="AC58">
            <v>70</v>
          </cell>
          <cell r="AD58">
            <v>53</v>
          </cell>
          <cell r="AE58">
            <v>74</v>
          </cell>
          <cell r="AF58">
            <v>72</v>
          </cell>
          <cell r="AG58">
            <v>59</v>
          </cell>
          <cell r="AH58">
            <v>54</v>
          </cell>
          <cell r="AI58">
            <v>1867</v>
          </cell>
          <cell r="AJ58">
            <v>62.233333333333334</v>
          </cell>
        </row>
        <row r="59">
          <cell r="B59" t="str">
            <v>TDY</v>
          </cell>
          <cell r="C59" t="str">
            <v>TUNDY</v>
          </cell>
          <cell r="D59" t="str">
            <v>N</v>
          </cell>
          <cell r="E59">
            <v>312</v>
          </cell>
          <cell r="F59">
            <v>235</v>
          </cell>
          <cell r="G59">
            <v>113</v>
          </cell>
          <cell r="H59">
            <v>215</v>
          </cell>
          <cell r="I59">
            <v>219</v>
          </cell>
          <cell r="J59">
            <v>210</v>
          </cell>
          <cell r="K59">
            <v>201</v>
          </cell>
          <cell r="L59">
            <v>250</v>
          </cell>
          <cell r="M59">
            <v>230</v>
          </cell>
          <cell r="N59">
            <v>316</v>
          </cell>
          <cell r="O59">
            <v>326</v>
          </cell>
          <cell r="P59">
            <v>317</v>
          </cell>
          <cell r="Q59">
            <v>319</v>
          </cell>
          <cell r="R59">
            <v>319</v>
          </cell>
          <cell r="S59">
            <v>276</v>
          </cell>
          <cell r="T59">
            <v>286</v>
          </cell>
          <cell r="U59">
            <v>320</v>
          </cell>
          <cell r="V59">
            <v>310</v>
          </cell>
          <cell r="W59">
            <v>315</v>
          </cell>
          <cell r="X59">
            <v>330</v>
          </cell>
          <cell r="Y59">
            <v>335</v>
          </cell>
          <cell r="Z59">
            <v>330</v>
          </cell>
          <cell r="AA59">
            <v>234</v>
          </cell>
          <cell r="AB59">
            <v>242</v>
          </cell>
          <cell r="AC59">
            <v>244</v>
          </cell>
          <cell r="AD59">
            <v>248</v>
          </cell>
          <cell r="AE59">
            <v>247</v>
          </cell>
          <cell r="AF59">
            <v>248</v>
          </cell>
          <cell r="AG59">
            <v>295</v>
          </cell>
          <cell r="AH59">
            <v>291</v>
          </cell>
          <cell r="AI59">
            <v>8133</v>
          </cell>
          <cell r="AJ59">
            <v>271.10000000000002</v>
          </cell>
        </row>
        <row r="60">
          <cell r="B60" t="str">
            <v>VBR</v>
          </cell>
          <cell r="C60" t="str">
            <v>VIBORA</v>
          </cell>
          <cell r="D60" t="str">
            <v>E</v>
          </cell>
          <cell r="E60">
            <v>398</v>
          </cell>
          <cell r="F60">
            <v>405</v>
          </cell>
          <cell r="G60">
            <v>410</v>
          </cell>
          <cell r="H60">
            <v>395</v>
          </cell>
          <cell r="I60">
            <v>395</v>
          </cell>
          <cell r="J60">
            <v>408</v>
          </cell>
          <cell r="K60">
            <v>401</v>
          </cell>
          <cell r="L60">
            <v>409</v>
          </cell>
          <cell r="M60">
            <v>398</v>
          </cell>
          <cell r="N60">
            <v>418</v>
          </cell>
          <cell r="O60">
            <v>410</v>
          </cell>
          <cell r="P60">
            <v>420</v>
          </cell>
          <cell r="Q60">
            <v>409</v>
          </cell>
          <cell r="R60">
            <v>409</v>
          </cell>
          <cell r="S60">
            <v>440</v>
          </cell>
          <cell r="T60">
            <v>450</v>
          </cell>
          <cell r="U60">
            <v>439</v>
          </cell>
          <cell r="V60">
            <v>452</v>
          </cell>
          <cell r="W60">
            <v>448</v>
          </cell>
          <cell r="X60">
            <v>455</v>
          </cell>
          <cell r="Y60">
            <v>458</v>
          </cell>
          <cell r="Z60">
            <v>460</v>
          </cell>
          <cell r="AA60">
            <v>450</v>
          </cell>
          <cell r="AB60">
            <v>442</v>
          </cell>
          <cell r="AC60">
            <v>450</v>
          </cell>
          <cell r="AD60">
            <v>460</v>
          </cell>
          <cell r="AE60">
            <v>458</v>
          </cell>
          <cell r="AF60">
            <v>450</v>
          </cell>
          <cell r="AG60">
            <v>452</v>
          </cell>
          <cell r="AH60">
            <v>458</v>
          </cell>
          <cell r="AI60">
            <v>12907</v>
          </cell>
          <cell r="AJ60">
            <v>430.23333333333335</v>
          </cell>
        </row>
        <row r="61">
          <cell r="B61" t="str">
            <v>YPC</v>
          </cell>
          <cell r="C61" t="str">
            <v>YAPACANI</v>
          </cell>
          <cell r="D61" t="str">
            <v>E</v>
          </cell>
          <cell r="E61">
            <v>177</v>
          </cell>
          <cell r="F61">
            <v>175</v>
          </cell>
          <cell r="G61">
            <v>195</v>
          </cell>
          <cell r="H61">
            <v>208</v>
          </cell>
          <cell r="I61">
            <v>197</v>
          </cell>
          <cell r="J61">
            <v>198</v>
          </cell>
          <cell r="K61">
            <v>200</v>
          </cell>
          <cell r="L61">
            <v>198</v>
          </cell>
          <cell r="M61">
            <v>190</v>
          </cell>
          <cell r="N61">
            <v>188</v>
          </cell>
          <cell r="O61">
            <v>195</v>
          </cell>
          <cell r="P61">
            <v>185</v>
          </cell>
          <cell r="Q61">
            <v>203</v>
          </cell>
          <cell r="R61">
            <v>195</v>
          </cell>
          <cell r="S61">
            <v>205</v>
          </cell>
          <cell r="T61">
            <v>195</v>
          </cell>
          <cell r="U61">
            <v>220</v>
          </cell>
          <cell r="V61">
            <v>208</v>
          </cell>
          <cell r="W61">
            <v>84</v>
          </cell>
          <cell r="X61">
            <v>82</v>
          </cell>
          <cell r="Y61">
            <v>80</v>
          </cell>
          <cell r="Z61">
            <v>35</v>
          </cell>
          <cell r="AA61">
            <v>43</v>
          </cell>
          <cell r="AB61">
            <v>35</v>
          </cell>
          <cell r="AC61">
            <v>36</v>
          </cell>
          <cell r="AD61">
            <v>197</v>
          </cell>
          <cell r="AE61">
            <v>113</v>
          </cell>
          <cell r="AF61">
            <v>91</v>
          </cell>
          <cell r="AG61">
            <v>107</v>
          </cell>
          <cell r="AH61">
            <v>102</v>
          </cell>
          <cell r="AI61">
            <v>4537</v>
          </cell>
          <cell r="AJ61">
            <v>151.23333333333332</v>
          </cell>
        </row>
        <row r="62">
          <cell r="B62" t="str">
            <v>TOTAL   NUEVO</v>
          </cell>
          <cell r="E62">
            <v>785</v>
          </cell>
          <cell r="F62">
            <v>751</v>
          </cell>
          <cell r="G62">
            <v>584</v>
          </cell>
          <cell r="H62">
            <v>750</v>
          </cell>
          <cell r="I62">
            <v>886</v>
          </cell>
          <cell r="J62">
            <v>854</v>
          </cell>
          <cell r="K62">
            <v>881</v>
          </cell>
          <cell r="L62">
            <v>931</v>
          </cell>
          <cell r="M62">
            <v>884</v>
          </cell>
          <cell r="N62">
            <v>956</v>
          </cell>
          <cell r="O62">
            <v>974</v>
          </cell>
          <cell r="P62">
            <v>969</v>
          </cell>
          <cell r="Q62">
            <v>964</v>
          </cell>
          <cell r="R62">
            <v>937</v>
          </cell>
          <cell r="S62">
            <v>875</v>
          </cell>
          <cell r="T62">
            <v>897</v>
          </cell>
          <cell r="U62">
            <v>909</v>
          </cell>
          <cell r="V62">
            <v>889</v>
          </cell>
          <cell r="W62">
            <v>881</v>
          </cell>
          <cell r="X62">
            <v>892</v>
          </cell>
          <cell r="Y62">
            <v>905</v>
          </cell>
          <cell r="Z62">
            <v>897</v>
          </cell>
          <cell r="AA62">
            <v>829</v>
          </cell>
          <cell r="AB62">
            <v>871</v>
          </cell>
          <cell r="AC62">
            <v>862</v>
          </cell>
          <cell r="AD62">
            <v>873</v>
          </cell>
          <cell r="AE62">
            <v>850</v>
          </cell>
          <cell r="AF62">
            <v>846</v>
          </cell>
          <cell r="AG62">
            <v>869</v>
          </cell>
          <cell r="AH62">
            <v>904</v>
          </cell>
          <cell r="AI62">
            <v>26155</v>
          </cell>
          <cell r="AJ62">
            <v>871.83333333333337</v>
          </cell>
        </row>
        <row r="63">
          <cell r="B63" t="str">
            <v>TOTAL   EXISTENTE</v>
          </cell>
          <cell r="E63">
            <v>1502</v>
          </cell>
          <cell r="F63">
            <v>1508</v>
          </cell>
          <cell r="G63">
            <v>1536</v>
          </cell>
          <cell r="H63">
            <v>1534</v>
          </cell>
          <cell r="I63">
            <v>1527</v>
          </cell>
          <cell r="J63">
            <v>1530</v>
          </cell>
          <cell r="K63">
            <v>1530</v>
          </cell>
          <cell r="L63">
            <v>1535</v>
          </cell>
          <cell r="M63">
            <v>1517</v>
          </cell>
          <cell r="N63">
            <v>1527</v>
          </cell>
          <cell r="O63">
            <v>1523</v>
          </cell>
          <cell r="P63">
            <v>1532</v>
          </cell>
          <cell r="Q63">
            <v>1541</v>
          </cell>
          <cell r="R63">
            <v>1533</v>
          </cell>
          <cell r="S63">
            <v>1617</v>
          </cell>
          <cell r="T63">
            <v>1584</v>
          </cell>
          <cell r="U63">
            <v>1584</v>
          </cell>
          <cell r="V63">
            <v>1612</v>
          </cell>
          <cell r="W63">
            <v>1487</v>
          </cell>
          <cell r="X63">
            <v>1521</v>
          </cell>
          <cell r="Y63">
            <v>1512</v>
          </cell>
          <cell r="Z63">
            <v>1473</v>
          </cell>
          <cell r="AA63">
            <v>1489</v>
          </cell>
          <cell r="AB63">
            <v>1509</v>
          </cell>
          <cell r="AC63">
            <v>1516</v>
          </cell>
          <cell r="AD63">
            <v>1682</v>
          </cell>
          <cell r="AE63">
            <v>1602</v>
          </cell>
          <cell r="AF63">
            <v>1554</v>
          </cell>
          <cell r="AG63">
            <v>1465</v>
          </cell>
          <cell r="AH63">
            <v>1489</v>
          </cell>
          <cell r="AI63">
            <v>46071</v>
          </cell>
          <cell r="AJ63">
            <v>1535.7</v>
          </cell>
        </row>
        <row r="64">
          <cell r="B64" t="str">
            <v>TOTAL GENERAL</v>
          </cell>
          <cell r="E64">
            <v>2287</v>
          </cell>
          <cell r="F64">
            <v>2259</v>
          </cell>
          <cell r="G64">
            <v>2120</v>
          </cell>
          <cell r="H64">
            <v>2284</v>
          </cell>
          <cell r="I64">
            <v>2413</v>
          </cell>
          <cell r="J64">
            <v>2384</v>
          </cell>
          <cell r="K64">
            <v>2411</v>
          </cell>
          <cell r="L64">
            <v>2466</v>
          </cell>
          <cell r="M64">
            <v>2401</v>
          </cell>
          <cell r="N64">
            <v>2483</v>
          </cell>
          <cell r="O64">
            <v>2497</v>
          </cell>
          <cell r="P64">
            <v>2501</v>
          </cell>
          <cell r="Q64">
            <v>2505</v>
          </cell>
          <cell r="R64">
            <v>2470</v>
          </cell>
          <cell r="S64">
            <v>2492</v>
          </cell>
          <cell r="T64">
            <v>2481</v>
          </cell>
          <cell r="U64">
            <v>2493</v>
          </cell>
          <cell r="V64">
            <v>2501</v>
          </cell>
          <cell r="W64">
            <v>2368</v>
          </cell>
          <cell r="X64">
            <v>2413</v>
          </cell>
          <cell r="Y64">
            <v>2417</v>
          </cell>
          <cell r="Z64">
            <v>2370</v>
          </cell>
          <cell r="AA64">
            <v>2318</v>
          </cell>
          <cell r="AB64">
            <v>2380</v>
          </cell>
          <cell r="AC64">
            <v>2378</v>
          </cell>
          <cell r="AD64">
            <v>2555</v>
          </cell>
          <cell r="AE64">
            <v>2452</v>
          </cell>
          <cell r="AF64">
            <v>2400</v>
          </cell>
          <cell r="AG64">
            <v>2334</v>
          </cell>
          <cell r="AH64">
            <v>2393</v>
          </cell>
          <cell r="AI64">
            <v>72226</v>
          </cell>
          <cell r="AJ64">
            <v>2407.5333333333333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/>
      <sheetData sheetId="41" refreshError="1"/>
      <sheetData sheetId="42" refreshError="1"/>
      <sheetData sheetId="43" refreshError="1"/>
      <sheetData sheetId="44"/>
      <sheetData sheetId="45" refreshError="1"/>
      <sheetData sheetId="46"/>
      <sheetData sheetId="47"/>
      <sheetData sheetId="48">
        <row r="8">
          <cell r="E8" t="str">
            <v>DIPLOMADO</v>
          </cell>
        </row>
      </sheetData>
      <sheetData sheetId="49" refreshError="1"/>
      <sheetData sheetId="50">
        <row r="1">
          <cell r="A1">
            <v>0</v>
          </cell>
        </row>
      </sheetData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"/>
      <sheetName val="Hoja2"/>
      <sheetName val="1996"/>
      <sheetName val="1997"/>
      <sheetName val="cartera 1"/>
      <sheetName val="graf1 IPBX"/>
      <sheetName val="cartera_1"/>
      <sheetName val="graf1_IPBX"/>
      <sheetName val="cartera_11"/>
      <sheetName val="graf1_IPBX1"/>
      <sheetName val="cartera_13"/>
      <sheetName val="graf1_IPBX3"/>
      <sheetName val="cartera_12"/>
      <sheetName val="graf1_IPBX2"/>
      <sheetName val="cartera_14"/>
      <sheetName val="graf1_IPBX4"/>
      <sheetName val="cartera_15"/>
      <sheetName val="graf1_IPBX5"/>
      <sheetName val="cartera_16"/>
      <sheetName val="graf1_IPBX6"/>
      <sheetName val="cartera_17"/>
      <sheetName val="graf1_IPBX7"/>
      <sheetName val="EXP IMP Y BC MAR-2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2A"/>
      <sheetName val="ANEXO2B"/>
      <sheetName val="ANEXO2C"/>
      <sheetName val="ANEXO2D"/>
      <sheetName val="Hoja1"/>
      <sheetName val="Tabla1"/>
      <sheetName val="summary table"/>
    </sheetNames>
    <sheetDataSet>
      <sheetData sheetId="0"/>
      <sheetData sheetId="1">
        <row r="1">
          <cell r="A1" t="str">
            <v>Unidad Operativa del CNDC</v>
          </cell>
        </row>
      </sheetData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G7" t="str">
            <v>Compra</v>
          </cell>
          <cell r="AJ7" t="str">
            <v>Compra</v>
          </cell>
          <cell r="AK7" t="str">
            <v>Venta</v>
          </cell>
        </row>
        <row r="8">
          <cell r="AA8">
            <v>8.0827475312595087</v>
          </cell>
          <cell r="AG8">
            <v>16.698577053200029</v>
          </cell>
          <cell r="AJ8">
            <v>478.38701235317797</v>
          </cell>
          <cell r="AK8">
            <v>1037.9370714794773</v>
          </cell>
        </row>
        <row r="9">
          <cell r="AA9">
            <v>8.0881635409171544</v>
          </cell>
          <cell r="AG9">
            <v>11.914622825000011</v>
          </cell>
          <cell r="AJ9">
            <v>367.24787550473172</v>
          </cell>
          <cell r="AK9">
            <v>521.94077736158079</v>
          </cell>
        </row>
        <row r="10">
          <cell r="AA10">
            <v>8.0778567806869326</v>
          </cell>
          <cell r="AG10">
            <v>6.4352406788999668</v>
          </cell>
          <cell r="AJ10">
            <v>192.72380817884959</v>
          </cell>
          <cell r="AK10">
            <v>592.35241643176937</v>
          </cell>
        </row>
        <row r="11">
          <cell r="AA11">
            <v>8.0858998620098763</v>
          </cell>
          <cell r="AG11">
            <v>14.397132917200022</v>
          </cell>
          <cell r="AJ11">
            <v>367.11459104980037</v>
          </cell>
          <cell r="AK11">
            <v>688.45223609292236</v>
          </cell>
        </row>
        <row r="12">
          <cell r="AA12">
            <v>8.0794298278252761</v>
          </cell>
          <cell r="AG12">
            <v>0.95594866650000165</v>
          </cell>
          <cell r="AJ12">
            <v>73.76716309128804</v>
          </cell>
          <cell r="AK12">
            <v>186.43671387387315</v>
          </cell>
        </row>
        <row r="13">
          <cell r="AA13">
            <v>8.0836083976424327</v>
          </cell>
          <cell r="AG13">
            <v>3.9633618900000001E-2</v>
          </cell>
          <cell r="AJ13">
            <v>50.296470685279189</v>
          </cell>
          <cell r="AK13">
            <v>104.2298137931036</v>
          </cell>
        </row>
        <row r="14">
          <cell r="AA14">
            <v>8.0818915614403597</v>
          </cell>
          <cell r="AG14">
            <v>10.226540660800037</v>
          </cell>
          <cell r="AJ14">
            <v>240.12164316607658</v>
          </cell>
          <cell r="AK14">
            <v>359.78439217896488</v>
          </cell>
        </row>
        <row r="15">
          <cell r="AA15">
            <v>8.0785985876449757</v>
          </cell>
          <cell r="AG15">
            <v>7.6537242198999786</v>
          </cell>
          <cell r="AJ15">
            <v>323.16011737459797</v>
          </cell>
          <cell r="AK15">
            <v>623.38688938257042</v>
          </cell>
        </row>
        <row r="16">
          <cell r="AA16">
            <v>8.0873291263487967</v>
          </cell>
          <cell r="AG16">
            <v>11.424892934600047</v>
          </cell>
          <cell r="AJ16">
            <v>396.67012480383471</v>
          </cell>
          <cell r="AK16">
            <v>1157.831354652749</v>
          </cell>
        </row>
        <row r="17">
          <cell r="AA17">
            <v>8.0902783744661697</v>
          </cell>
          <cell r="AG17">
            <v>12.116595386500014</v>
          </cell>
          <cell r="AJ17">
            <v>452.11176815298558</v>
          </cell>
          <cell r="AK17">
            <v>705.92788013140239</v>
          </cell>
        </row>
        <row r="18">
          <cell r="AA18">
            <v>8.0877869315034125</v>
          </cell>
          <cell r="AG18">
            <v>10.96086226690001</v>
          </cell>
          <cell r="AJ18">
            <v>332.95450385479984</v>
          </cell>
          <cell r="AK18">
            <v>640.58148828161313</v>
          </cell>
        </row>
        <row r="19">
          <cell r="AA19">
            <v>8.0783422745635818</v>
          </cell>
          <cell r="AG19">
            <v>0.92522466170000295</v>
          </cell>
          <cell r="AJ19">
            <v>75.744957977896277</v>
          </cell>
          <cell r="AK19">
            <v>145.75353683362829</v>
          </cell>
        </row>
        <row r="20">
          <cell r="AA20">
            <v>8.0832553342377444</v>
          </cell>
          <cell r="AG20">
            <v>4.8528981499999978E-2</v>
          </cell>
          <cell r="AJ20">
            <v>54.101428651059067</v>
          </cell>
          <cell r="AK20">
            <v>116.18380086580092</v>
          </cell>
        </row>
        <row r="21">
          <cell r="AA21">
            <v>8.0823792864467023</v>
          </cell>
          <cell r="AG21">
            <v>11.121560951400005</v>
          </cell>
          <cell r="AJ21">
            <v>214.74755163065524</v>
          </cell>
          <cell r="AK21">
            <v>467.47137703188241</v>
          </cell>
        </row>
        <row r="22">
          <cell r="AA22">
            <v>8.0844717969901669</v>
          </cell>
          <cell r="AG22">
            <v>11.34446786150002</v>
          </cell>
          <cell r="AJ22">
            <v>314.7656241918931</v>
          </cell>
          <cell r="AK22">
            <v>779.47529887334815</v>
          </cell>
        </row>
        <row r="23">
          <cell r="AA23">
            <v>8.0844944349183656</v>
          </cell>
          <cell r="AG23">
            <v>11.469780106799989</v>
          </cell>
          <cell r="AJ23">
            <v>312.26430281778306</v>
          </cell>
          <cell r="AK23">
            <v>470.6919193734816</v>
          </cell>
        </row>
        <row r="24">
          <cell r="AA24">
            <v>8.0851265420733363</v>
          </cell>
          <cell r="AG24">
            <v>10.869831840400005</v>
          </cell>
          <cell r="AJ24">
            <v>313.05316054374759</v>
          </cell>
          <cell r="AK24">
            <v>522.87075122417934</v>
          </cell>
        </row>
        <row r="25">
          <cell r="AA25">
            <v>8.0827026089714114</v>
          </cell>
          <cell r="AG25">
            <v>14.577125129700001</v>
          </cell>
          <cell r="AJ25">
            <v>366.3883056778767</v>
          </cell>
          <cell r="AK25">
            <v>545.58673687108762</v>
          </cell>
        </row>
        <row r="26">
          <cell r="AA26">
            <v>8.0788790456559116</v>
          </cell>
          <cell r="AG26">
            <v>0.8558801080000018</v>
          </cell>
          <cell r="AJ26">
            <v>77.07159909950488</v>
          </cell>
          <cell r="AK26">
            <v>179.52787986238496</v>
          </cell>
        </row>
        <row r="27">
          <cell r="AA27">
            <v>8.0781836469976085</v>
          </cell>
          <cell r="AG27">
            <v>5.0802273500000002E-2</v>
          </cell>
          <cell r="AJ27">
            <v>53.98753825717322</v>
          </cell>
          <cell r="AK27">
            <v>113.97657439024393</v>
          </cell>
        </row>
        <row r="28">
          <cell r="AA28">
            <v>8.0820498664935911</v>
          </cell>
          <cell r="AG28">
            <v>12.095698614500025</v>
          </cell>
          <cell r="AJ28">
            <v>234.08613203475818</v>
          </cell>
          <cell r="AK28">
            <v>808.95039277900298</v>
          </cell>
        </row>
        <row r="29">
          <cell r="AA29">
            <v>8.0833353984191607</v>
          </cell>
          <cell r="AG29">
            <v>9.7499845385000228</v>
          </cell>
          <cell r="AJ29">
            <v>279.65765656551235</v>
          </cell>
          <cell r="AK29">
            <v>621.4276845817709</v>
          </cell>
        </row>
        <row r="30">
          <cell r="AA30">
            <v>8.0885551377772078</v>
          </cell>
          <cell r="AG30">
            <v>12.048069802199985</v>
          </cell>
          <cell r="AJ30">
            <v>350.67292843379761</v>
          </cell>
          <cell r="AK30">
            <v>698.63739100563066</v>
          </cell>
        </row>
        <row r="31">
          <cell r="AA31">
            <v>8.0819824557480562</v>
          </cell>
          <cell r="AG31">
            <v>8.915667772399992</v>
          </cell>
          <cell r="AJ31">
            <v>249.49399111235459</v>
          </cell>
          <cell r="AK31">
            <v>593.88288107027677</v>
          </cell>
        </row>
        <row r="32">
          <cell r="AA32">
            <v>8.0798759610269322</v>
          </cell>
          <cell r="AG32">
            <v>7.7736045523999779</v>
          </cell>
          <cell r="AJ32">
            <v>220.72189875919184</v>
          </cell>
          <cell r="AK32">
            <v>681.95403935189131</v>
          </cell>
        </row>
        <row r="33">
          <cell r="AA33">
            <v>8.0805310735503006</v>
          </cell>
          <cell r="AG33">
            <v>0.8144075236000009</v>
          </cell>
          <cell r="AJ33">
            <v>72.975584551971409</v>
          </cell>
          <cell r="AK33">
            <v>170.6134441383536</v>
          </cell>
        </row>
        <row r="34">
          <cell r="AA34">
            <v>8.0785787244275298</v>
          </cell>
          <cell r="AG34">
            <v>4.8085534799999996E-2</v>
          </cell>
          <cell r="AJ34">
            <v>49.470714814814812</v>
          </cell>
          <cell r="AK34">
            <v>138.26733857142858</v>
          </cell>
        </row>
        <row r="35">
          <cell r="AA35">
            <v>8.0804258054673053</v>
          </cell>
          <cell r="AG35">
            <v>9.4725968665999751</v>
          </cell>
          <cell r="AJ35">
            <v>191.34240024643427</v>
          </cell>
          <cell r="AK35">
            <v>469.75819812804446</v>
          </cell>
        </row>
        <row r="36">
          <cell r="AA36">
            <v>8.0834609943393207</v>
          </cell>
          <cell r="AG36">
            <v>9.4970927234999767</v>
          </cell>
          <cell r="AJ36">
            <v>276.9639172790894</v>
          </cell>
          <cell r="AK36">
            <v>742.72280499344993</v>
          </cell>
        </row>
        <row r="37">
          <cell r="AA37">
            <v>8.0854129247117772</v>
          </cell>
          <cell r="AG37">
            <v>19.394563721599987</v>
          </cell>
          <cell r="AJ37">
            <v>561.13658309753157</v>
          </cell>
          <cell r="AK37">
            <v>1187.6145911879937</v>
          </cell>
        </row>
        <row r="38">
          <cell r="AA38">
            <v>8.0811837287899948</v>
          </cell>
          <cell r="AG38">
            <v>11.743780921200013</v>
          </cell>
          <cell r="AJ38">
            <v>319.01178717300991</v>
          </cell>
          <cell r="AK38">
            <v>630.58641399476915</v>
          </cell>
        </row>
        <row r="39">
          <cell r="AA39">
            <v>8.0880890246525716</v>
          </cell>
          <cell r="AG39">
            <v>18.202329700999972</v>
          </cell>
          <cell r="AJ39">
            <v>447.90299222421743</v>
          </cell>
          <cell r="AK39">
            <v>465.06162857065362</v>
          </cell>
        </row>
        <row r="40">
          <cell r="AA40">
            <v>8.0805630859329955</v>
          </cell>
          <cell r="AG40">
            <v>0.8991505137000011</v>
          </cell>
          <cell r="AJ40">
            <v>77.915989055459363</v>
          </cell>
          <cell r="AK40">
            <v>154.6617457027296</v>
          </cell>
        </row>
        <row r="41">
          <cell r="AA41">
            <v>8.0844637253849179</v>
          </cell>
          <cell r="AG41">
            <v>3.8867191199999977E-2</v>
          </cell>
          <cell r="AJ41">
            <v>43.573084304932713</v>
          </cell>
          <cell r="AK41">
            <v>116.94115692883904</v>
          </cell>
        </row>
        <row r="42">
          <cell r="AA42">
            <v>8.0792968526946467</v>
          </cell>
          <cell r="AG42">
            <v>9.4901751970999868</v>
          </cell>
          <cell r="AJ42">
            <v>174.92765606982209</v>
          </cell>
          <cell r="AK42">
            <v>632.27642743675369</v>
          </cell>
        </row>
        <row r="43">
          <cell r="AA43">
            <v>8.0825683896040683</v>
          </cell>
          <cell r="AG43">
            <v>9.2499298436999862</v>
          </cell>
          <cell r="AJ43">
            <v>279.36123474676049</v>
          </cell>
          <cell r="AK43">
            <v>719.28583993365089</v>
          </cell>
        </row>
        <row r="44">
          <cell r="AA44">
            <v>8.0774395507514143</v>
          </cell>
          <cell r="AG44">
            <v>8.3675102509999899</v>
          </cell>
          <cell r="AJ44">
            <v>284.30941017974209</v>
          </cell>
          <cell r="AK44">
            <v>492.85034086360417</v>
          </cell>
        </row>
        <row r="45">
          <cell r="AA45">
            <v>8.0785138888426999</v>
          </cell>
          <cell r="AG45">
            <v>6.6412756518999858</v>
          </cell>
          <cell r="AJ45">
            <v>232.24491718771807</v>
          </cell>
          <cell r="AK45">
            <v>409.52391735823988</v>
          </cell>
        </row>
        <row r="46">
          <cell r="AA46">
            <v>8.0838139080422202</v>
          </cell>
          <cell r="AG46">
            <v>10.985935466899987</v>
          </cell>
          <cell r="AJ46">
            <v>322.28160839298249</v>
          </cell>
          <cell r="AK46">
            <v>531.94128514694876</v>
          </cell>
        </row>
        <row r="47">
          <cell r="AA47">
            <v>8.0806022797046797</v>
          </cell>
          <cell r="AG47">
            <v>0.86787572930000068</v>
          </cell>
          <cell r="AJ47">
            <v>82.302108041726001</v>
          </cell>
          <cell r="AK47">
            <v>159.86070295209765</v>
          </cell>
        </row>
        <row r="48">
          <cell r="AA48">
            <v>8.0839648583839949</v>
          </cell>
          <cell r="AG48">
            <v>4.1771454100000001E-2</v>
          </cell>
          <cell r="AJ48">
            <v>48.234935450346427</v>
          </cell>
          <cell r="AK48">
            <v>126.26939510204089</v>
          </cell>
        </row>
        <row r="49">
          <cell r="AA49">
            <v>8.0803011555712931</v>
          </cell>
          <cell r="AG49">
            <v>10.067744283399925</v>
          </cell>
          <cell r="AJ49">
            <v>262.86538598955417</v>
          </cell>
          <cell r="AK49">
            <v>426.38730338091273</v>
          </cell>
        </row>
        <row r="50">
          <cell r="AA50">
            <v>8.0775998693835263</v>
          </cell>
          <cell r="AG50">
            <v>7.624975844899974</v>
          </cell>
          <cell r="AJ50">
            <v>242.10884120467307</v>
          </cell>
          <cell r="AK50">
            <v>511.71171422052231</v>
          </cell>
        </row>
        <row r="51">
          <cell r="AA51">
            <v>8.0758053219742383</v>
          </cell>
          <cell r="AG51">
            <v>9.4729810268999994</v>
          </cell>
          <cell r="AJ51">
            <v>324.50606422650037</v>
          </cell>
          <cell r="AK51">
            <v>621.15069985348509</v>
          </cell>
        </row>
        <row r="52">
          <cell r="AA52">
            <v>8.0763931390173287</v>
          </cell>
          <cell r="AG52">
            <v>11.385413204000002</v>
          </cell>
          <cell r="AJ52">
            <v>428.7968214823743</v>
          </cell>
          <cell r="AK52">
            <v>782.50283000403795</v>
          </cell>
        </row>
        <row r="53">
          <cell r="AA53">
            <v>8.075669191252139</v>
          </cell>
          <cell r="AG53">
            <v>17.986168465699976</v>
          </cell>
          <cell r="AJ53">
            <v>545.39900738977428</v>
          </cell>
          <cell r="AK53">
            <v>2371.8668490312871</v>
          </cell>
        </row>
        <row r="54">
          <cell r="AA54">
            <v>8.0545259405072436</v>
          </cell>
          <cell r="AG54">
            <v>0.77171353189999925</v>
          </cell>
          <cell r="AJ54">
            <v>93.123389875708853</v>
          </cell>
          <cell r="AK54">
            <v>135.45600046248737</v>
          </cell>
        </row>
        <row r="55">
          <cell r="AA55">
            <v>8.0496428707303078</v>
          </cell>
          <cell r="AG55">
            <v>5.6756692099999985E-2</v>
          </cell>
          <cell r="AJ55">
            <v>59.996503276955586</v>
          </cell>
          <cell r="AK55">
            <v>95.592312820512873</v>
          </cell>
        </row>
        <row r="56">
          <cell r="AA56">
            <v>8.052710494588716</v>
          </cell>
          <cell r="AG56">
            <v>16.248029373800005</v>
          </cell>
          <cell r="AJ56">
            <v>330.86318672721359</v>
          </cell>
          <cell r="AK56">
            <v>689.16965855800538</v>
          </cell>
        </row>
        <row r="57">
          <cell r="AA57">
            <v>8.048321596727547</v>
          </cell>
          <cell r="AG57">
            <v>18.300570586300008</v>
          </cell>
          <cell r="AJ57">
            <v>649.80899003302238</v>
          </cell>
          <cell r="AK57">
            <v>766.09356344191008</v>
          </cell>
        </row>
        <row r="58">
          <cell r="AA58">
            <v>8.0417527346745992</v>
          </cell>
          <cell r="AG58">
            <v>8.1493795415999966</v>
          </cell>
          <cell r="AJ58">
            <v>242.05838184572423</v>
          </cell>
          <cell r="AK58">
            <v>452.96613053946754</v>
          </cell>
        </row>
        <row r="59">
          <cell r="AA59">
            <v>8.0449388793200249</v>
          </cell>
          <cell r="AG59">
            <v>7.1153252461000003</v>
          </cell>
          <cell r="AJ59">
            <v>224.29547161680799</v>
          </cell>
          <cell r="AK59">
            <v>798.97468568069348</v>
          </cell>
        </row>
        <row r="60">
          <cell r="AA60">
            <v>8.0460905109759366</v>
          </cell>
          <cell r="AG60">
            <v>15.554564972699996</v>
          </cell>
          <cell r="AJ60">
            <v>413.32248220179088</v>
          </cell>
          <cell r="AK60">
            <v>2205.8834110055423</v>
          </cell>
        </row>
        <row r="61">
          <cell r="AA61">
            <v>8.0496797694969224</v>
          </cell>
          <cell r="AG61">
            <v>0.97463429619999986</v>
          </cell>
          <cell r="AJ61">
            <v>81.037191003575273</v>
          </cell>
          <cell r="AK61">
            <v>197.60620496872858</v>
          </cell>
        </row>
        <row r="62">
          <cell r="AA62">
            <v>8.0504059634861367</v>
          </cell>
          <cell r="AG62">
            <v>6.3119294900000011E-2</v>
          </cell>
          <cell r="AJ62">
            <v>53.400418697123527</v>
          </cell>
          <cell r="AK62">
            <v>140.59768550724635</v>
          </cell>
        </row>
        <row r="63">
          <cell r="AA63">
            <v>8.0417225661741281</v>
          </cell>
          <cell r="AG63">
            <v>7.9260948677999989</v>
          </cell>
          <cell r="AJ63">
            <v>219.92494083795779</v>
          </cell>
          <cell r="AK63">
            <v>1681.1390660548877</v>
          </cell>
        </row>
        <row r="64">
          <cell r="AA64">
            <v>8.0422372786328804</v>
          </cell>
          <cell r="AG64">
            <v>7.2538239401999967</v>
          </cell>
          <cell r="AJ64">
            <v>275.36058688076514</v>
          </cell>
          <cell r="AK64">
            <v>2022.9890484811765</v>
          </cell>
        </row>
        <row r="65">
          <cell r="AA65">
            <v>8.0425827278369066</v>
          </cell>
          <cell r="AG65">
            <v>9.4075194688000039</v>
          </cell>
          <cell r="AJ65">
            <v>345.71216627958273</v>
          </cell>
          <cell r="AK65">
            <v>1908.0046866050011</v>
          </cell>
        </row>
        <row r="66">
          <cell r="AA66">
            <v>8.0414607805431295</v>
          </cell>
          <cell r="AG66">
            <v>9.3726088601000086</v>
          </cell>
          <cell r="AJ66">
            <v>325.91309757632689</v>
          </cell>
          <cell r="AK66">
            <v>1977.8446151942699</v>
          </cell>
        </row>
        <row r="67">
          <cell r="AA67">
            <v>8.0441035304015145</v>
          </cell>
          <cell r="AG67">
            <v>23.819203033799692</v>
          </cell>
          <cell r="AJ67">
            <v>672.76381962433823</v>
          </cell>
          <cell r="AK67">
            <v>1685.6030129170335</v>
          </cell>
        </row>
        <row r="68">
          <cell r="AA68">
            <v>8.033146443069425</v>
          </cell>
          <cell r="AG68">
            <v>0.83148188359999964</v>
          </cell>
          <cell r="AJ68">
            <v>105.81342372104857</v>
          </cell>
          <cell r="AK68">
            <v>219.95002463651053</v>
          </cell>
        </row>
        <row r="69">
          <cell r="AA69">
            <v>8.0347289313004211</v>
          </cell>
          <cell r="AG69">
            <v>4.9511736399999985E-2</v>
          </cell>
          <cell r="AJ69">
            <v>75.131618209408174</v>
          </cell>
          <cell r="AK69">
            <v>233.07173461538466</v>
          </cell>
        </row>
        <row r="70">
          <cell r="AA70">
            <v>8.019502279769549</v>
          </cell>
          <cell r="AG70">
            <v>8.3658475598999953</v>
          </cell>
          <cell r="AJ70">
            <v>198.50154371574317</v>
          </cell>
          <cell r="AK70">
            <v>654.2832529672695</v>
          </cell>
        </row>
        <row r="71">
          <cell r="AA71">
            <v>8.025554552039905</v>
          </cell>
          <cell r="AG71">
            <v>11.373680501299997</v>
          </cell>
          <cell r="AJ71">
            <v>337.90904368222459</v>
          </cell>
          <cell r="AK71">
            <v>1257.8327302868613</v>
          </cell>
        </row>
        <row r="72">
          <cell r="AA72">
            <v>8.0384515761539852</v>
          </cell>
          <cell r="AG72">
            <v>14.491083211400024</v>
          </cell>
          <cell r="AJ72">
            <v>409.58403650084864</v>
          </cell>
          <cell r="AK72">
            <v>411.40221250158788</v>
          </cell>
        </row>
        <row r="73">
          <cell r="AA73">
            <v>8.0201338616176159</v>
          </cell>
          <cell r="AG73">
            <v>8.4037818546999912</v>
          </cell>
          <cell r="AJ73">
            <v>242.70149178940656</v>
          </cell>
          <cell r="AK73">
            <v>504.41532703466123</v>
          </cell>
        </row>
        <row r="74">
          <cell r="AA74">
            <v>8.0163326840471107</v>
          </cell>
          <cell r="AG74">
            <v>7.581827651299994</v>
          </cell>
          <cell r="AJ74">
            <v>206.33630837664973</v>
          </cell>
          <cell r="AK74">
            <v>525.27941262915544</v>
          </cell>
        </row>
        <row r="75">
          <cell r="AA75">
            <v>8.0367363599707264</v>
          </cell>
          <cell r="AG75">
            <v>6.4753710000000006E-2</v>
          </cell>
          <cell r="AJ75">
            <v>60.744568480300188</v>
          </cell>
          <cell r="AK75">
            <v>138.87928994082839</v>
          </cell>
        </row>
        <row r="76">
          <cell r="AA76">
            <v>8.0244835412321542</v>
          </cell>
          <cell r="AG76">
            <v>4.7824321200000006E-2</v>
          </cell>
          <cell r="AJ76">
            <v>63.850896128170902</v>
          </cell>
          <cell r="AK76">
            <v>99.03140236220473</v>
          </cell>
        </row>
        <row r="77">
          <cell r="AA77">
            <v>8.0218919507603061</v>
          </cell>
          <cell r="AG77">
            <v>10.244571387600018</v>
          </cell>
          <cell r="AJ77">
            <v>250.05666205179568</v>
          </cell>
          <cell r="AK77">
            <v>527.83969238216628</v>
          </cell>
        </row>
        <row r="78">
          <cell r="AA78">
            <v>8.021646460230377</v>
          </cell>
          <cell r="AG78">
            <v>8.5255171513999972</v>
          </cell>
          <cell r="AJ78">
            <v>262.33974864299336</v>
          </cell>
          <cell r="AK78">
            <v>534.11070548665919</v>
          </cell>
        </row>
        <row r="79">
          <cell r="AA79">
            <v>8.0203484203660409</v>
          </cell>
          <cell r="AG79">
            <v>6.3344540370999889</v>
          </cell>
          <cell r="AJ79">
            <v>195.82212307097777</v>
          </cell>
          <cell r="AK79">
            <v>441.61479325890491</v>
          </cell>
        </row>
        <row r="80">
          <cell r="AA80">
            <v>8.0308153455346538</v>
          </cell>
          <cell r="AG80">
            <v>7.2912692345999943</v>
          </cell>
          <cell r="AJ80">
            <v>242.74292487931532</v>
          </cell>
          <cell r="AK80">
            <v>290.62129957760135</v>
          </cell>
        </row>
        <row r="81">
          <cell r="AA81">
            <v>8.0238375070395502</v>
          </cell>
          <cell r="AG81">
            <v>13.930279358700011</v>
          </cell>
          <cell r="AJ81">
            <v>398.69145273898141</v>
          </cell>
          <cell r="AK81">
            <v>1092.9567174075678</v>
          </cell>
        </row>
        <row r="82">
          <cell r="AA82">
            <v>8.0203063081497774</v>
          </cell>
          <cell r="AG82">
            <v>0.90767748490000055</v>
          </cell>
          <cell r="AJ82">
            <v>83.426239420955923</v>
          </cell>
          <cell r="AK82">
            <v>131.27066611479029</v>
          </cell>
        </row>
        <row r="83">
          <cell r="AA83">
            <v>8.0228910876261335</v>
          </cell>
          <cell r="AG83">
            <v>7.083031179999999E-2</v>
          </cell>
          <cell r="AJ83">
            <v>71.114770883534135</v>
          </cell>
          <cell r="AK83">
            <v>91.62715362903225</v>
          </cell>
        </row>
        <row r="84">
          <cell r="AA84">
            <v>8.0147524197384037</v>
          </cell>
          <cell r="AG84">
            <v>8.0536629300000033</v>
          </cell>
          <cell r="AJ84">
            <v>151.53845877394355</v>
          </cell>
          <cell r="AK84">
            <v>355.01584602347253</v>
          </cell>
        </row>
        <row r="85">
          <cell r="AA85">
            <v>8.0195513883189253</v>
          </cell>
          <cell r="AG85">
            <v>7.2972079844000035</v>
          </cell>
          <cell r="AJ85">
            <v>242.3757924867972</v>
          </cell>
          <cell r="AK85">
            <v>537.71058744531899</v>
          </cell>
        </row>
        <row r="86">
          <cell r="AA86">
            <v>8.0210905979814875</v>
          </cell>
          <cell r="AG86">
            <v>8.7806285414000076</v>
          </cell>
          <cell r="AJ86">
            <v>269.98212161854713</v>
          </cell>
          <cell r="AK86">
            <v>1169.3119133314854</v>
          </cell>
        </row>
        <row r="87">
          <cell r="AA87">
            <v>8.0182026451750623</v>
          </cell>
          <cell r="AG87">
            <v>6.9916940592999985</v>
          </cell>
          <cell r="AJ87">
            <v>220.86473525713922</v>
          </cell>
          <cell r="AK87">
            <v>1076.073495696837</v>
          </cell>
        </row>
        <row r="88">
          <cell r="AA88">
            <v>8.0170909732240982</v>
          </cell>
          <cell r="AG88">
            <v>8.1346703901000108</v>
          </cell>
          <cell r="AJ88">
            <v>221.13495324580032</v>
          </cell>
          <cell r="AK88">
            <v>1157.2357272957208</v>
          </cell>
        </row>
        <row r="89">
          <cell r="AA89">
            <v>8.0195922646252686</v>
          </cell>
          <cell r="AG89">
            <v>0.9275067665000003</v>
          </cell>
          <cell r="AJ89">
            <v>78.883038484436156</v>
          </cell>
          <cell r="AK89">
            <v>132.18690560677803</v>
          </cell>
        </row>
        <row r="90">
          <cell r="AA90">
            <v>8.0219978340399791</v>
          </cell>
          <cell r="AG90">
            <v>5.512013100000001E-2</v>
          </cell>
          <cell r="AJ90">
            <v>56.016393292682935</v>
          </cell>
          <cell r="AK90">
            <v>108.34633481481481</v>
          </cell>
        </row>
        <row r="91">
          <cell r="AA91">
            <v>8.0171803951986309</v>
          </cell>
          <cell r="AG91">
            <v>9.5208951392000181</v>
          </cell>
          <cell r="AJ91">
            <v>225.69385182410855</v>
          </cell>
          <cell r="AK91">
            <v>388.32241208813701</v>
          </cell>
        </row>
        <row r="92">
          <cell r="AA92">
            <v>8.0172724082339464</v>
          </cell>
          <cell r="AG92">
            <v>6.4583531250000057</v>
          </cell>
          <cell r="AJ92">
            <v>202.72948253131199</v>
          </cell>
          <cell r="AK92">
            <v>593.34420848566253</v>
          </cell>
        </row>
        <row r="93">
          <cell r="AA93">
            <v>8.0172414625444013</v>
          </cell>
          <cell r="AG93">
            <v>7.6688080366999989</v>
          </cell>
          <cell r="AJ93">
            <v>244.69712944160813</v>
          </cell>
          <cell r="AK93">
            <v>774.62220578140921</v>
          </cell>
        </row>
        <row r="94">
          <cell r="AA94">
            <v>8.0265541574856076</v>
          </cell>
          <cell r="AG94">
            <v>28.616028162199981</v>
          </cell>
          <cell r="AJ94">
            <v>935.65354964033418</v>
          </cell>
          <cell r="AK94">
            <v>3250.7138348613321</v>
          </cell>
        </row>
        <row r="95">
          <cell r="AA95">
            <v>8.0136403061651063</v>
          </cell>
          <cell r="AG95">
            <v>7.9435848242999993</v>
          </cell>
          <cell r="AJ95">
            <v>221.72062478856728</v>
          </cell>
          <cell r="AK95">
            <v>1319.3806938445912</v>
          </cell>
        </row>
        <row r="96">
          <cell r="AA96">
            <v>8.0184824150595162</v>
          </cell>
          <cell r="AG96">
            <v>0.82739496980000016</v>
          </cell>
          <cell r="AJ96">
            <v>75.060779261544056</v>
          </cell>
          <cell r="AK96">
            <v>137.71923515459557</v>
          </cell>
        </row>
        <row r="97">
          <cell r="AA97">
            <v>8.0253609510214705</v>
          </cell>
          <cell r="AG97">
            <v>5.5512891800000005E-2</v>
          </cell>
          <cell r="AJ97">
            <v>54.000867509727634</v>
          </cell>
          <cell r="AK97">
            <v>74.482234821428577</v>
          </cell>
        </row>
        <row r="98">
          <cell r="AA98">
            <v>8.0158730328262635</v>
          </cell>
          <cell r="AG98">
            <v>8.5303150782999939</v>
          </cell>
          <cell r="AJ98">
            <v>212.23912913763917</v>
          </cell>
          <cell r="AK98">
            <v>1054.8384520753411</v>
          </cell>
        </row>
        <row r="99">
          <cell r="AA99">
            <v>8.0158464951562927</v>
          </cell>
          <cell r="AG99">
            <v>7.1448077713999991</v>
          </cell>
          <cell r="AJ99">
            <v>231.19362449521094</v>
          </cell>
          <cell r="AK99">
            <v>945.49181214589601</v>
          </cell>
        </row>
        <row r="100">
          <cell r="AA100">
            <v>8.0206862516561568</v>
          </cell>
          <cell r="AG100">
            <v>34.832920420000001</v>
          </cell>
          <cell r="AJ100">
            <v>1165.2144383488326</v>
          </cell>
          <cell r="AK100">
            <v>1291.9453533179542</v>
          </cell>
        </row>
        <row r="101">
          <cell r="AA101">
            <v>8.0329959324698716</v>
          </cell>
          <cell r="AG101">
            <v>10.698891571600006</v>
          </cell>
          <cell r="AJ101">
            <v>353.76422880005316</v>
          </cell>
          <cell r="AK101">
            <v>665.5220772389265</v>
          </cell>
        </row>
        <row r="102">
          <cell r="AA102">
            <v>8.0133055039845669</v>
          </cell>
          <cell r="AG102">
            <v>7.1927424693999935</v>
          </cell>
          <cell r="AJ102">
            <v>213.04254692849929</v>
          </cell>
          <cell r="AK102">
            <v>842.59745259099805</v>
          </cell>
        </row>
        <row r="103">
          <cell r="AA103">
            <v>8.0144478237727803</v>
          </cell>
          <cell r="AG103">
            <v>0.8130786013000002</v>
          </cell>
          <cell r="AJ103">
            <v>79.154848257398768</v>
          </cell>
          <cell r="AK103">
            <v>137.72644524810772</v>
          </cell>
        </row>
        <row r="104">
          <cell r="AA104">
            <v>8.0190448580900249</v>
          </cell>
          <cell r="AG104">
            <v>5.0728914200000003E-2</v>
          </cell>
          <cell r="AJ104">
            <v>54.371826580921756</v>
          </cell>
          <cell r="AK104">
            <v>87.275680912863081</v>
          </cell>
        </row>
        <row r="105">
          <cell r="AA105">
            <v>8.0144276225096451</v>
          </cell>
          <cell r="AG105">
            <v>7.2535796642999957</v>
          </cell>
          <cell r="AJ105">
            <v>175.06769155745411</v>
          </cell>
          <cell r="AK105">
            <v>270.92227505780187</v>
          </cell>
        </row>
        <row r="106">
          <cell r="AA106">
            <v>8.0153370626771441</v>
          </cell>
          <cell r="AG106">
            <v>7.2149383733999981</v>
          </cell>
          <cell r="AJ106">
            <v>224.28930531584177</v>
          </cell>
          <cell r="AK106">
            <v>666.83388724779752</v>
          </cell>
        </row>
        <row r="107">
          <cell r="AA107">
            <v>8.0145286801073503</v>
          </cell>
          <cell r="AG107">
            <v>6.1803749626999984</v>
          </cell>
          <cell r="AJ107">
            <v>209.21346476761104</v>
          </cell>
          <cell r="AK107">
            <v>426.74435278468997</v>
          </cell>
        </row>
        <row r="108">
          <cell r="AA108">
            <v>8.0163745228375998</v>
          </cell>
          <cell r="AG108">
            <v>6.4054097973000008</v>
          </cell>
          <cell r="AJ108">
            <v>226.74819630075405</v>
          </cell>
          <cell r="AK108">
            <v>418.14882541121597</v>
          </cell>
        </row>
        <row r="109">
          <cell r="AA109">
            <v>8.0174130535301629</v>
          </cell>
          <cell r="AG109">
            <v>9.7549573643000134</v>
          </cell>
          <cell r="AJ109">
            <v>299.63623799914035</v>
          </cell>
          <cell r="AK109">
            <v>355.06951039106815</v>
          </cell>
        </row>
        <row r="110">
          <cell r="AA110">
            <v>8.0127610269356548</v>
          </cell>
          <cell r="AG110">
            <v>0.70641614930000007</v>
          </cell>
          <cell r="AJ110">
            <v>80.576725139728538</v>
          </cell>
          <cell r="AK110">
            <v>135.47838643647032</v>
          </cell>
        </row>
        <row r="111">
          <cell r="AA111">
            <v>8.0166163120546265</v>
          </cell>
          <cell r="AG111">
            <v>4.363595E-2</v>
          </cell>
          <cell r="AJ111">
            <v>55.305386565272492</v>
          </cell>
          <cell r="AK111">
            <v>109.03456386138615</v>
          </cell>
        </row>
        <row r="112">
          <cell r="AA112">
            <v>8.0114475253389923</v>
          </cell>
          <cell r="AG112">
            <v>6.3694952668001541</v>
          </cell>
          <cell r="AJ112">
            <v>164.38679812114884</v>
          </cell>
          <cell r="AK112">
            <v>488.62404044233858</v>
          </cell>
        </row>
        <row r="113">
          <cell r="AA113">
            <v>7.9991785866215146</v>
          </cell>
          <cell r="AG113">
            <v>11.298066720300005</v>
          </cell>
          <cell r="AJ113">
            <v>366.16647934856604</v>
          </cell>
          <cell r="AK113">
            <v>363.4062456910458</v>
          </cell>
        </row>
        <row r="114">
          <cell r="AA114">
            <v>7.9909016592653312</v>
          </cell>
          <cell r="AG114">
            <v>8.0077935244000038</v>
          </cell>
          <cell r="AJ114">
            <v>310.8615498602486</v>
          </cell>
          <cell r="AK114">
            <v>563.17178896321036</v>
          </cell>
        </row>
        <row r="115">
          <cell r="AA115">
            <v>8.0053434033218824</v>
          </cell>
          <cell r="AG115">
            <v>3.7727353768000027</v>
          </cell>
          <cell r="AJ115">
            <v>172.46001905284342</v>
          </cell>
          <cell r="AK115">
            <v>395.57995831899422</v>
          </cell>
        </row>
        <row r="116">
          <cell r="AA116">
            <v>8.0047122539856339</v>
          </cell>
          <cell r="AG116">
            <v>9.6985532728999981</v>
          </cell>
          <cell r="AJ116">
            <v>262.15140212185099</v>
          </cell>
          <cell r="AK116">
            <v>727.6733028277207</v>
          </cell>
        </row>
        <row r="117">
          <cell r="AA117">
            <v>8.0035890890322001</v>
          </cell>
          <cell r="AG117">
            <v>0.80967303010000014</v>
          </cell>
          <cell r="AJ117">
            <v>82.417857298452773</v>
          </cell>
          <cell r="AK117">
            <v>116.19737086426296</v>
          </cell>
        </row>
        <row r="118">
          <cell r="AA118">
            <v>8.0058401363157756</v>
          </cell>
          <cell r="AG118">
            <v>5.7099539800000002E-2</v>
          </cell>
          <cell r="AJ118">
            <v>64.156786292134825</v>
          </cell>
          <cell r="AK118">
            <v>103.26477161290323</v>
          </cell>
        </row>
        <row r="119">
          <cell r="AA119">
            <v>8.0010409313067523</v>
          </cell>
          <cell r="AG119">
            <v>9.8728139372999983</v>
          </cell>
          <cell r="AJ119">
            <v>245.9166049094577</v>
          </cell>
          <cell r="AK119">
            <v>624.02954916601414</v>
          </cell>
        </row>
        <row r="120">
          <cell r="AA120">
            <v>8.0026178734867823</v>
          </cell>
          <cell r="AG120">
            <v>5.7774311243000041</v>
          </cell>
          <cell r="AJ120">
            <v>180.56729354606838</v>
          </cell>
          <cell r="AK120">
            <v>1004.9166057315346</v>
          </cell>
        </row>
        <row r="121">
          <cell r="AA121">
            <v>8.0091377432668942</v>
          </cell>
          <cell r="AG121">
            <v>8.8186772129000008</v>
          </cell>
          <cell r="AJ121">
            <v>286.64642330245414</v>
          </cell>
          <cell r="AK121">
            <v>563.25909367543932</v>
          </cell>
        </row>
        <row r="122">
          <cell r="AA122">
            <v>8.001729541058749</v>
          </cell>
          <cell r="AG122">
            <v>5.202127661299996</v>
          </cell>
          <cell r="AJ122">
            <v>183.80777546816466</v>
          </cell>
          <cell r="AK122">
            <v>596.64008245254036</v>
          </cell>
        </row>
        <row r="123">
          <cell r="AA123">
            <v>8.0027848703326736</v>
          </cell>
          <cell r="AG123">
            <v>6.9183241945000047</v>
          </cell>
          <cell r="AJ123">
            <v>202.58636001464143</v>
          </cell>
          <cell r="AK123">
            <v>589.64424014846077</v>
          </cell>
        </row>
        <row r="124">
          <cell r="AA124">
            <v>8.005509660374452</v>
          </cell>
          <cell r="AG124">
            <v>0.55686374540000005</v>
          </cell>
          <cell r="AJ124">
            <v>84.207431634659002</v>
          </cell>
          <cell r="AK124">
            <v>122.5857734028683</v>
          </cell>
        </row>
        <row r="125">
          <cell r="AA125">
            <v>8.0062363425398075</v>
          </cell>
          <cell r="AG125">
            <v>4.9431592000000003E-2</v>
          </cell>
          <cell r="AJ125">
            <v>50.388982670744142</v>
          </cell>
          <cell r="AK125">
            <v>95.396532231404947</v>
          </cell>
        </row>
        <row r="126">
          <cell r="AA126">
            <v>8.009893333828753</v>
          </cell>
          <cell r="AG126">
            <v>37.779062976099958</v>
          </cell>
          <cell r="AJ126">
            <v>1033.8814749486867</v>
          </cell>
          <cell r="AK126">
            <v>2822.5249280934408</v>
          </cell>
        </row>
        <row r="127">
          <cell r="AA127">
            <v>8.0097932092317841</v>
          </cell>
          <cell r="AG127">
            <v>8.1348434093000019</v>
          </cell>
          <cell r="AJ127">
            <v>288.81784453951576</v>
          </cell>
          <cell r="AK127">
            <v>1263.8423158310568</v>
          </cell>
        </row>
        <row r="128">
          <cell r="AA128">
            <v>8.0084523709209865</v>
          </cell>
          <cell r="AG128">
            <v>8.7886580857000052</v>
          </cell>
          <cell r="AJ128">
            <v>294.90162021676417</v>
          </cell>
          <cell r="AK128">
            <v>843.43640636696716</v>
          </cell>
        </row>
        <row r="129">
          <cell r="AA129">
            <v>8.0124117874063199</v>
          </cell>
          <cell r="AG129">
            <v>11.760149260500015</v>
          </cell>
          <cell r="AJ129">
            <v>392.01804261808775</v>
          </cell>
          <cell r="AK129">
            <v>1354.4739444237005</v>
          </cell>
        </row>
        <row r="130">
          <cell r="AA130">
            <v>8.0060331789592443</v>
          </cell>
          <cell r="AG130">
            <v>12.190975274200008</v>
          </cell>
          <cell r="AJ130">
            <v>311.54264583578259</v>
          </cell>
          <cell r="AK130">
            <v>1890.8664089151928</v>
          </cell>
        </row>
        <row r="131">
          <cell r="AA131">
            <v>8.0021919291276369</v>
          </cell>
          <cell r="AG131">
            <v>0.72254688440000003</v>
          </cell>
          <cell r="AJ131">
            <v>79.13985590361446</v>
          </cell>
          <cell r="AK131">
            <v>152.29999487430624</v>
          </cell>
        </row>
        <row r="132">
          <cell r="AA132">
            <v>8.006450506037492</v>
          </cell>
          <cell r="AG132">
            <v>4.8234716499999997E-2</v>
          </cell>
          <cell r="AJ132">
            <v>51.477819103521874</v>
          </cell>
          <cell r="AK132">
            <v>97.032082741116753</v>
          </cell>
        </row>
        <row r="133">
          <cell r="AA133">
            <v>8.0433881047664375</v>
          </cell>
          <cell r="AG133">
            <v>21.728927568099994</v>
          </cell>
          <cell r="AJ133">
            <v>540.97812996315281</v>
          </cell>
          <cell r="AK133">
            <v>641.7754030691658</v>
          </cell>
        </row>
        <row r="134">
          <cell r="AA134">
            <v>8.0046114486307172</v>
          </cell>
          <cell r="AG134">
            <v>6.5236314933000017</v>
          </cell>
          <cell r="AJ134">
            <v>201.55816267997287</v>
          </cell>
          <cell r="AK134">
            <v>520.41928000787641</v>
          </cell>
        </row>
        <row r="135">
          <cell r="AA135">
            <v>8.0117602189237314</v>
          </cell>
          <cell r="AG135">
            <v>11.143030918799994</v>
          </cell>
          <cell r="AJ135">
            <v>352.09273631193105</v>
          </cell>
          <cell r="AK135">
            <v>430.63971930928977</v>
          </cell>
        </row>
        <row r="136">
          <cell r="AA136">
            <v>8.011977021030944</v>
          </cell>
          <cell r="AG136">
            <v>10.084384741999997</v>
          </cell>
          <cell r="AJ136">
            <v>352.66251939150192</v>
          </cell>
          <cell r="AK136">
            <v>647.51472374445655</v>
          </cell>
        </row>
        <row r="137">
          <cell r="AA137">
            <v>8.0112701340301395</v>
          </cell>
          <cell r="AG137">
            <v>15.070239511500015</v>
          </cell>
          <cell r="AJ137">
            <v>450.40914287635655</v>
          </cell>
          <cell r="AK137">
            <v>645.77954314163105</v>
          </cell>
        </row>
        <row r="138">
          <cell r="AA138">
            <v>8.0042926195285276</v>
          </cell>
          <cell r="AG138">
            <v>0.69112364309999996</v>
          </cell>
          <cell r="AJ138">
            <v>83.167706750902525</v>
          </cell>
          <cell r="AK138">
            <v>220.86213448780506</v>
          </cell>
        </row>
        <row r="139">
          <cell r="AA139">
            <v>7.9981685633167556</v>
          </cell>
          <cell r="AG139">
            <v>5.12654305E-2</v>
          </cell>
          <cell r="AJ139">
            <v>58.858129161882893</v>
          </cell>
          <cell r="AK139">
            <v>92.051111855670115</v>
          </cell>
        </row>
        <row r="140">
          <cell r="AA140">
            <v>8.0027853840938796</v>
          </cell>
          <cell r="AG140">
            <v>6.2797792790999996</v>
          </cell>
          <cell r="AJ140">
            <v>167.13987222133503</v>
          </cell>
          <cell r="AK140">
            <v>353.15574510599168</v>
          </cell>
        </row>
        <row r="141">
          <cell r="AA141">
            <v>8.0092673766459814</v>
          </cell>
          <cell r="AG141">
            <v>8.4216142840000092</v>
          </cell>
          <cell r="AJ141">
            <v>281.3676216631589</v>
          </cell>
          <cell r="AK141">
            <v>588.41329395923037</v>
          </cell>
        </row>
        <row r="142">
          <cell r="AA142">
            <v>8.008181713906465</v>
          </cell>
          <cell r="AG142">
            <v>7.8936714514000093</v>
          </cell>
          <cell r="AJ142">
            <v>276.20530639280622</v>
          </cell>
          <cell r="AK142">
            <v>437.66141284058159</v>
          </cell>
        </row>
        <row r="143">
          <cell r="AA143">
            <v>8.0028113249344912</v>
          </cell>
          <cell r="AG143">
            <v>5.1280831212999978</v>
          </cell>
          <cell r="AJ143">
            <v>192.19980965106248</v>
          </cell>
          <cell r="AK143">
            <v>453.00809293900977</v>
          </cell>
        </row>
        <row r="144">
          <cell r="AA144">
            <v>8.0046717320813432</v>
          </cell>
          <cell r="AG144">
            <v>8.2849605303000029</v>
          </cell>
          <cell r="AJ144">
            <v>152.61407943522397</v>
          </cell>
          <cell r="AK144">
            <v>748.58468130612675</v>
          </cell>
        </row>
        <row r="145">
          <cell r="AA145">
            <v>8.0035392867162098</v>
          </cell>
          <cell r="AG145">
            <v>0.7446061168</v>
          </cell>
          <cell r="AJ145">
            <v>77.273362058945622</v>
          </cell>
          <cell r="AK145">
            <v>114.09861995871701</v>
          </cell>
        </row>
        <row r="146">
          <cell r="AA146">
            <v>8.000959940028407</v>
          </cell>
          <cell r="AG146">
            <v>4.2580160000000006E-2</v>
          </cell>
          <cell r="AJ146">
            <v>55.515202086049548</v>
          </cell>
          <cell r="AK146">
            <v>93.934311739130436</v>
          </cell>
        </row>
        <row r="147">
          <cell r="AA147">
            <v>8.0079690109628583</v>
          </cell>
          <cell r="AG147">
            <v>10.213803462600005</v>
          </cell>
          <cell r="AJ147">
            <v>281.00815645307745</v>
          </cell>
          <cell r="AK147">
            <v>574.32282988410122</v>
          </cell>
        </row>
        <row r="148">
          <cell r="AA148">
            <v>8.0028079432182064</v>
          </cell>
          <cell r="AG148">
            <v>7.0562494222000058</v>
          </cell>
          <cell r="AJ148">
            <v>233.16424089482223</v>
          </cell>
          <cell r="AK148">
            <v>875.20123156819932</v>
          </cell>
        </row>
        <row r="149">
          <cell r="AA149">
            <v>8.0076459474910742</v>
          </cell>
          <cell r="AG149">
            <v>7.4040312710999991</v>
          </cell>
          <cell r="AJ149">
            <v>269.85571567955679</v>
          </cell>
          <cell r="AK149">
            <v>1151.9579820989209</v>
          </cell>
        </row>
        <row r="150">
          <cell r="AA150">
            <v>8.0057159677897225</v>
          </cell>
          <cell r="AG150">
            <v>7.0103893444000116</v>
          </cell>
          <cell r="AJ150">
            <v>252.00910721115866</v>
          </cell>
          <cell r="AK150">
            <v>585.47603924947657</v>
          </cell>
        </row>
        <row r="151">
          <cell r="AA151">
            <v>8.0057635605029542</v>
          </cell>
          <cell r="AG151">
            <v>8.6266600473000032</v>
          </cell>
          <cell r="AJ151">
            <v>261.16860062668411</v>
          </cell>
          <cell r="AK151">
            <v>573.92318648488435</v>
          </cell>
        </row>
        <row r="152">
          <cell r="AA152">
            <v>8.0034213336007323</v>
          </cell>
          <cell r="AG152">
            <v>0.76855523280000015</v>
          </cell>
          <cell r="AJ152">
            <v>74.501282745250109</v>
          </cell>
          <cell r="AK152">
            <v>141.26297220861045</v>
          </cell>
        </row>
        <row r="153">
          <cell r="AA153">
            <v>8.0023933630134607</v>
          </cell>
          <cell r="AG153">
            <v>4.6783448799999988E-2</v>
          </cell>
          <cell r="AJ153">
            <v>51.923916537180901</v>
          </cell>
          <cell r="AK153">
            <v>94.171366906474816</v>
          </cell>
        </row>
        <row r="154">
          <cell r="AA154">
            <v>8.0061972315701375</v>
          </cell>
          <cell r="AG154">
            <v>8.8554916112000033</v>
          </cell>
          <cell r="AJ154">
            <v>234.9435320810783</v>
          </cell>
          <cell r="AK154">
            <v>1139.8281023793902</v>
          </cell>
        </row>
        <row r="155">
          <cell r="AA155">
            <v>8.0159234912450117</v>
          </cell>
          <cell r="AG155">
            <v>21.163246624299777</v>
          </cell>
          <cell r="AJ155">
            <v>731.60876082206164</v>
          </cell>
          <cell r="AK155">
            <v>3104.0485392639243</v>
          </cell>
        </row>
        <row r="156">
          <cell r="AA156">
            <v>7.9875587222237021</v>
          </cell>
          <cell r="AG156">
            <v>5.8285903259999952</v>
          </cell>
          <cell r="AJ156">
            <v>210.6770160485793</v>
          </cell>
          <cell r="AK156">
            <v>732.16852071945607</v>
          </cell>
        </row>
        <row r="157">
          <cell r="AA157">
            <v>7.990266923038666</v>
          </cell>
          <cell r="AG157">
            <v>10.458770767799994</v>
          </cell>
          <cell r="AJ157">
            <v>376.81116759619522</v>
          </cell>
          <cell r="AK157">
            <v>1010.5488738503769</v>
          </cell>
        </row>
        <row r="158">
          <cell r="AA158">
            <v>7.9790986470802228</v>
          </cell>
          <cell r="AG158">
            <v>7.3023778229000023</v>
          </cell>
          <cell r="AJ158">
            <v>211.67539633891826</v>
          </cell>
          <cell r="AK158">
            <v>7919.2149470467857</v>
          </cell>
        </row>
        <row r="159">
          <cell r="AA159">
            <v>7.9835414185708409</v>
          </cell>
          <cell r="AG159">
            <v>0.68105555379999971</v>
          </cell>
          <cell r="AJ159">
            <v>73.223906440167696</v>
          </cell>
          <cell r="AK159">
            <v>146.72241259286776</v>
          </cell>
        </row>
        <row r="160">
          <cell r="AA160">
            <v>7.9811307388409949</v>
          </cell>
          <cell r="AG160">
            <v>4.9022106599999997E-2</v>
          </cell>
          <cell r="AJ160">
            <v>48.536739207920789</v>
          </cell>
          <cell r="AK160">
            <v>98.49769098360656</v>
          </cell>
        </row>
        <row r="161">
          <cell r="AA161">
            <v>7.9810754913798716</v>
          </cell>
          <cell r="AG161">
            <v>9.7001807027000044</v>
          </cell>
          <cell r="AJ161">
            <v>237.15663543836496</v>
          </cell>
          <cell r="AK161">
            <v>727.04752403056739</v>
          </cell>
        </row>
        <row r="162">
          <cell r="AA162">
            <v>7.9842437327202855</v>
          </cell>
          <cell r="AG162">
            <v>9.293948566200001</v>
          </cell>
          <cell r="AJ162">
            <v>294.53172448740298</v>
          </cell>
          <cell r="AK162">
            <v>2708.0124488219412</v>
          </cell>
        </row>
        <row r="163">
          <cell r="AA163">
            <v>7.98192941395265</v>
          </cell>
          <cell r="AG163">
            <v>3.5488599999999995E-2</v>
          </cell>
          <cell r="AJ163">
            <v>47.828301886792453</v>
          </cell>
          <cell r="AK163">
            <v>89.747032258064522</v>
          </cell>
        </row>
        <row r="164">
          <cell r="AA164">
            <v>8.0270760002874884</v>
          </cell>
          <cell r="AG164">
            <v>27.442295528199995</v>
          </cell>
          <cell r="AJ164">
            <v>829.17257457698804</v>
          </cell>
          <cell r="AK164">
            <v>588.31718730208047</v>
          </cell>
        </row>
        <row r="165">
          <cell r="AA165">
            <v>7.9860581423420749</v>
          </cell>
          <cell r="AG165">
            <v>12.127297257399997</v>
          </cell>
          <cell r="AJ165">
            <v>356.37076865706717</v>
          </cell>
          <cell r="AK165">
            <v>617.54463687019063</v>
          </cell>
        </row>
        <row r="166">
          <cell r="AA166">
            <v>7.9837119900470617</v>
          </cell>
          <cell r="AG166">
            <v>0.67777847329999974</v>
          </cell>
          <cell r="AJ166">
            <v>80.553657392441139</v>
          </cell>
          <cell r="AK166">
            <v>148.09352975356086</v>
          </cell>
        </row>
        <row r="167">
          <cell r="AA167">
            <v>7.9818975307077107</v>
          </cell>
          <cell r="AG167">
            <v>3.1434221200000001E-2</v>
          </cell>
          <cell r="AJ167">
            <v>45.490913458755429</v>
          </cell>
          <cell r="AK167">
            <v>71.11940401785715</v>
          </cell>
        </row>
        <row r="168">
          <cell r="AA168">
            <v>7.9819336392050593</v>
          </cell>
          <cell r="AG168">
            <v>6.7965956530999989</v>
          </cell>
          <cell r="AJ168">
            <v>177.05000659320618</v>
          </cell>
          <cell r="AK168">
            <v>1036.2854751752252</v>
          </cell>
        </row>
        <row r="169">
          <cell r="AA169">
            <v>8.0186403484730189</v>
          </cell>
          <cell r="AG169">
            <v>16.432516396500006</v>
          </cell>
          <cell r="AJ169">
            <v>607.59905330005563</v>
          </cell>
          <cell r="AK169">
            <v>1058.1302345073302</v>
          </cell>
        </row>
        <row r="170">
          <cell r="AA170">
            <v>7.9871594363792306</v>
          </cell>
          <cell r="AG170">
            <v>7.3842040125999979</v>
          </cell>
          <cell r="AJ170">
            <v>274.43431124242755</v>
          </cell>
          <cell r="AK170">
            <v>1229.9084100591699</v>
          </cell>
        </row>
        <row r="171">
          <cell r="AA171">
            <v>7.993177531727591</v>
          </cell>
          <cell r="AG171">
            <v>14.562935370599998</v>
          </cell>
          <cell r="AJ171">
            <v>542.52264540476096</v>
          </cell>
          <cell r="AK171">
            <v>1664.7015327184313</v>
          </cell>
        </row>
        <row r="172">
          <cell r="AA172">
            <v>7.9913679235266537</v>
          </cell>
          <cell r="AG172">
            <v>20.730620427600005</v>
          </cell>
          <cell r="AJ172">
            <v>737.9283247641763</v>
          </cell>
          <cell r="AK172">
            <v>5776.6790848666797</v>
          </cell>
        </row>
        <row r="173">
          <cell r="AA173">
            <v>7.9840803211644991</v>
          </cell>
          <cell r="AG173">
            <v>0.68978033309999964</v>
          </cell>
          <cell r="AJ173">
            <v>83.086043495543208</v>
          </cell>
          <cell r="AK173">
            <v>135.44851862001471</v>
          </cell>
        </row>
        <row r="174">
          <cell r="AA174">
            <v>7.981595094797691</v>
          </cell>
          <cell r="AG174">
            <v>3.60733419E-2</v>
          </cell>
          <cell r="AJ174">
            <v>50.311494979079498</v>
          </cell>
          <cell r="AK174">
            <v>96.730153140096618</v>
          </cell>
        </row>
        <row r="175">
          <cell r="AA175">
            <v>7.9827979236301463</v>
          </cell>
          <cell r="AG175">
            <v>7.5931130806000047</v>
          </cell>
          <cell r="AJ175">
            <v>216.32800799430214</v>
          </cell>
          <cell r="AK175">
            <v>381.26124881568632</v>
          </cell>
        </row>
        <row r="176">
          <cell r="AA176">
            <v>7.9838745522983565</v>
          </cell>
          <cell r="AG176">
            <v>6.8967194490000017</v>
          </cell>
          <cell r="AJ176">
            <v>240.68958780624004</v>
          </cell>
          <cell r="AK176">
            <v>458.25775184856735</v>
          </cell>
        </row>
        <row r="177">
          <cell r="AA177">
            <v>7.9963699630818681</v>
          </cell>
          <cell r="AG177">
            <v>9.6793676458999922</v>
          </cell>
          <cell r="AJ177">
            <v>375.92697086763991</v>
          </cell>
          <cell r="AK177">
            <v>631.24615373961228</v>
          </cell>
        </row>
        <row r="178">
          <cell r="AA178">
            <v>7.9892695495279726</v>
          </cell>
          <cell r="AG178">
            <v>9.000251639399993</v>
          </cell>
          <cell r="AJ178">
            <v>337.49256184940725</v>
          </cell>
          <cell r="AK178">
            <v>686.21403335778359</v>
          </cell>
        </row>
        <row r="179">
          <cell r="AA179">
            <v>7.9855712138232366</v>
          </cell>
          <cell r="AG179">
            <v>9.1392697868999946</v>
          </cell>
          <cell r="AJ179">
            <v>301.2284043144362</v>
          </cell>
          <cell r="AK179">
            <v>639.44317063613641</v>
          </cell>
        </row>
        <row r="180">
          <cell r="AA180">
            <v>7.9839796646393646</v>
          </cell>
          <cell r="AG180">
            <v>0.70549101429999994</v>
          </cell>
          <cell r="AJ180">
            <v>82.989179425949885</v>
          </cell>
          <cell r="AK180">
            <v>147.97218793690064</v>
          </cell>
        </row>
        <row r="181">
          <cell r="AA181">
            <v>7.9818012858181389</v>
          </cell>
          <cell r="AG181">
            <v>4.6729952099999993E-2</v>
          </cell>
          <cell r="AJ181">
            <v>60.374615116279067</v>
          </cell>
          <cell r="AK181">
            <v>105.83797670454545</v>
          </cell>
        </row>
        <row r="182">
          <cell r="AA182">
            <v>7.9687965271826808</v>
          </cell>
          <cell r="AG182">
            <v>9.4192081975000015</v>
          </cell>
          <cell r="AJ182">
            <v>260.97049836533404</v>
          </cell>
          <cell r="AK182">
            <v>412.6676719668074</v>
          </cell>
        </row>
        <row r="183">
          <cell r="AA183">
            <v>7.9773984390680441</v>
          </cell>
          <cell r="AG183">
            <v>4.9670042362000073</v>
          </cell>
          <cell r="AJ183">
            <v>183.93587010072611</v>
          </cell>
          <cell r="AK183">
            <v>427.32686240661724</v>
          </cell>
        </row>
        <row r="184">
          <cell r="AA184">
            <v>7.9900024906709408</v>
          </cell>
          <cell r="AG184">
            <v>8.9472309000000028</v>
          </cell>
          <cell r="AJ184">
            <v>333.66514637329863</v>
          </cell>
          <cell r="AK184">
            <v>836.10870383906888</v>
          </cell>
        </row>
        <row r="185">
          <cell r="AA185">
            <v>7.9802770812507982</v>
          </cell>
          <cell r="AG185">
            <v>5.1641631213999961</v>
          </cell>
          <cell r="AJ185">
            <v>213.06061231949815</v>
          </cell>
          <cell r="AK185">
            <v>683.72822409302319</v>
          </cell>
        </row>
        <row r="186">
          <cell r="AA186">
            <v>7.9945589313050327</v>
          </cell>
          <cell r="AG186">
            <v>25.508726189499978</v>
          </cell>
          <cell r="AJ186">
            <v>834.32740856610121</v>
          </cell>
          <cell r="AK186">
            <v>1231.7279005720131</v>
          </cell>
        </row>
        <row r="187">
          <cell r="AA187">
            <v>7.983161189704898</v>
          </cell>
          <cell r="AG187">
            <v>0.71964080879999981</v>
          </cell>
          <cell r="AJ187">
            <v>76.794451904812689</v>
          </cell>
          <cell r="AK187">
            <v>152.4961618614719</v>
          </cell>
        </row>
        <row r="188">
          <cell r="AA188">
            <v>7.981404113694035</v>
          </cell>
          <cell r="AG188">
            <v>4.1627398299999993E-2</v>
          </cell>
          <cell r="AJ188">
            <v>48.630138200934574</v>
          </cell>
          <cell r="AK188">
            <v>107.53361782945737</v>
          </cell>
        </row>
        <row r="189">
          <cell r="AA189">
            <v>7.976558476398897</v>
          </cell>
          <cell r="AG189">
            <v>6.2095779161000006</v>
          </cell>
          <cell r="AJ189">
            <v>174.24524836826896</v>
          </cell>
          <cell r="AK189">
            <v>2578.9399475978207</v>
          </cell>
        </row>
        <row r="190">
          <cell r="AA190">
            <v>7.9867998051261901</v>
          </cell>
          <cell r="AG190">
            <v>9.9877944313999851</v>
          </cell>
          <cell r="AJ190">
            <v>362.55969331348859</v>
          </cell>
          <cell r="AK190">
            <v>890.70121436624652</v>
          </cell>
        </row>
        <row r="191">
          <cell r="AA191">
            <v>7.9894195120205325</v>
          </cell>
          <cell r="AG191">
            <v>15.216688981699996</v>
          </cell>
          <cell r="AJ191">
            <v>518.36787537727798</v>
          </cell>
          <cell r="AK191">
            <v>1151.2738219313162</v>
          </cell>
        </row>
        <row r="192">
          <cell r="AA192">
            <v>7.9760814102531201</v>
          </cell>
          <cell r="AG192">
            <v>6.3878611497000026</v>
          </cell>
          <cell r="AJ192">
            <v>228.69329620864968</v>
          </cell>
          <cell r="AK192">
            <v>349.94725934263846</v>
          </cell>
        </row>
        <row r="193">
          <cell r="AA193">
            <v>7.9782526778523364</v>
          </cell>
          <cell r="AG193">
            <v>7.9969007167000026</v>
          </cell>
          <cell r="AJ193">
            <v>244.89054407288324</v>
          </cell>
          <cell r="AK193">
            <v>563.29685433160171</v>
          </cell>
        </row>
        <row r="194">
          <cell r="AA194">
            <v>7.9835781991688108</v>
          </cell>
          <cell r="AG194">
            <v>0.71965277770000025</v>
          </cell>
          <cell r="AJ194">
            <v>77.540435050102388</v>
          </cell>
          <cell r="AK194">
            <v>120.87839988641528</v>
          </cell>
        </row>
        <row r="195">
          <cell r="AA195">
            <v>7.9810399947510078</v>
          </cell>
          <cell r="AG195">
            <v>3.5496332999999998E-2</v>
          </cell>
          <cell r="AJ195">
            <v>46.039342412451361</v>
          </cell>
          <cell r="AK195">
            <v>108.79834501992033</v>
          </cell>
        </row>
        <row r="196">
          <cell r="AA196">
            <v>7.9757091700903997</v>
          </cell>
          <cell r="AG196">
            <v>7.4932597664999978</v>
          </cell>
          <cell r="AJ196">
            <v>189.78445828584449</v>
          </cell>
          <cell r="AK196">
            <v>351.34567858572154</v>
          </cell>
        </row>
        <row r="197">
          <cell r="AA197">
            <v>7.9822124400905805</v>
          </cell>
          <cell r="AG197">
            <v>7.3959120894000021</v>
          </cell>
          <cell r="AJ197">
            <v>279.23854449142948</v>
          </cell>
          <cell r="AK197">
            <v>400.14563492308736</v>
          </cell>
        </row>
        <row r="198">
          <cell r="AA198">
            <v>7.9805504504114699</v>
          </cell>
          <cell r="AG198">
            <v>6.6178097041999999</v>
          </cell>
          <cell r="AJ198">
            <v>221.00620171653753</v>
          </cell>
          <cell r="AK198">
            <v>603.34470007515529</v>
          </cell>
        </row>
        <row r="199">
          <cell r="AA199">
            <v>7.9723392368523784</v>
          </cell>
          <cell r="AG199">
            <v>5.2075631704000003</v>
          </cell>
          <cell r="AJ199">
            <v>194.23958114136516</v>
          </cell>
          <cell r="AK199">
            <v>779.21091195349481</v>
          </cell>
        </row>
        <row r="200">
          <cell r="AA200">
            <v>7.9742241403393512</v>
          </cell>
          <cell r="AG200">
            <v>9.3022829269000074</v>
          </cell>
          <cell r="AJ200">
            <v>276.48336831327111</v>
          </cell>
          <cell r="AK200">
            <v>819.4065333743423</v>
          </cell>
        </row>
        <row r="201">
          <cell r="AA201">
            <v>7.9831886452813476</v>
          </cell>
          <cell r="AG201">
            <v>0.72099087360000003</v>
          </cell>
          <cell r="AJ201">
            <v>80.252768655387356</v>
          </cell>
          <cell r="AK201">
            <v>136.26206112780628</v>
          </cell>
        </row>
        <row r="202">
          <cell r="AA202">
            <v>7.9802594989387226</v>
          </cell>
          <cell r="AG202">
            <v>4.0091878800000001E-2</v>
          </cell>
          <cell r="AJ202">
            <v>57.11093846153846</v>
          </cell>
          <cell r="AK202">
            <v>87.353602631578966</v>
          </cell>
        </row>
        <row r="203">
          <cell r="AA203">
            <v>7.983505384238998</v>
          </cell>
          <cell r="AG203">
            <v>10.293315348299998</v>
          </cell>
          <cell r="AJ203">
            <v>285.15708641438346</v>
          </cell>
          <cell r="AK203">
            <v>410.63722553689973</v>
          </cell>
        </row>
        <row r="204">
          <cell r="AA204">
            <v>7.9826262256330427</v>
          </cell>
          <cell r="AG204">
            <v>8.8893495889999965</v>
          </cell>
          <cell r="AJ204">
            <v>312.61999609635996</v>
          </cell>
          <cell r="AK204">
            <v>620.35760455926982</v>
          </cell>
        </row>
        <row r="205">
          <cell r="AA205">
            <v>7.9891926123845769</v>
          </cell>
          <cell r="AG205">
            <v>12.434011467599996</v>
          </cell>
          <cell r="AJ205">
            <v>469.33195438795138</v>
          </cell>
          <cell r="AK205">
            <v>747.12232629214611</v>
          </cell>
        </row>
        <row r="206">
          <cell r="AA206">
            <v>7.9799747431653252</v>
          </cell>
          <cell r="AG206">
            <v>9.9992921694999968</v>
          </cell>
          <cell r="AJ206">
            <v>366.43550899662847</v>
          </cell>
          <cell r="AK206">
            <v>349.50987411857119</v>
          </cell>
        </row>
        <row r="207">
          <cell r="AA207">
            <v>7.9669756413558783</v>
          </cell>
          <cell r="AG207">
            <v>1.7411423078000001</v>
          </cell>
          <cell r="AJ207">
            <v>302.2291803159174</v>
          </cell>
          <cell r="AK207">
            <v>664.51590453367885</v>
          </cell>
        </row>
        <row r="208">
          <cell r="AA208">
            <v>7.9822126555448492</v>
          </cell>
          <cell r="AG208">
            <v>0.16890225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PREPARACION"/>
      <sheetName val="ALTERNATIVAS"/>
      <sheetName val="EVALUACION PRIVADA"/>
      <sheetName val="EVALUACION SOCIOECONOMICA"/>
      <sheetName val="INDICADORES"/>
      <sheetName val="FUENTES DE FINANCIACION"/>
      <sheetName val="ANALISIS DE SENSIBILIDAD"/>
      <sheetName val="CONCLUSIONES Y RECOMENDACIONES"/>
      <sheetName val="Module1"/>
      <sheetName val="Module3"/>
      <sheetName val="EVALUACION_PRIVADA"/>
      <sheetName val="EVALUACION_SOCIOECONOMICA"/>
      <sheetName val="FUENTES_DE_FINANCIACION"/>
      <sheetName val="ANALISIS_DE_SENSIBILIDAD"/>
      <sheetName val="CONCLUSIONES_Y_RECOMENDACIONES"/>
      <sheetName val="EVALUACION_PRIVADA1"/>
      <sheetName val="EVALUACION_SOCIOECONOMICA1"/>
      <sheetName val="FUENTES_DE_FINANCIACION1"/>
      <sheetName val="ANALISIS_DE_SENSIBILIDAD1"/>
      <sheetName val="CONCLUSIONES_Y_RECOMENDACIONES1"/>
      <sheetName val=" PROY_2019"/>
    </sheetNames>
    <sheetDataSet>
      <sheetData sheetId="0"/>
      <sheetData sheetId="1">
        <row r="17">
          <cell r="G17">
            <v>2001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7">
          <cell r="G17">
            <v>0</v>
          </cell>
        </row>
      </sheetData>
      <sheetData sheetId="17">
        <row r="17">
          <cell r="G17">
            <v>0</v>
          </cell>
        </row>
      </sheetData>
      <sheetData sheetId="18">
        <row r="17">
          <cell r="G17">
            <v>0</v>
          </cell>
        </row>
      </sheetData>
      <sheetData sheetId="19">
        <row r="17">
          <cell r="G17">
            <v>0</v>
          </cell>
        </row>
      </sheetData>
      <sheetData sheetId="20">
        <row r="17">
          <cell r="G17">
            <v>0</v>
          </cell>
        </row>
      </sheetData>
      <sheetData sheetId="2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</sheetNames>
    <sheetDataSet>
      <sheetData sheetId="0" refreshError="1"/>
      <sheetData sheetId="1" refreshError="1">
        <row r="6">
          <cell r="X6" t="str">
            <v>VE</v>
          </cell>
          <cell r="AC6" t="str">
            <v>PRO_VE</v>
          </cell>
        </row>
        <row r="7">
          <cell r="X7">
            <v>8.1016314211107083</v>
          </cell>
          <cell r="AC7">
            <v>13089.920091027305</v>
          </cell>
        </row>
        <row r="8">
          <cell r="X8">
            <v>8.1038708280246272</v>
          </cell>
          <cell r="AC8">
            <v>606.95390532544377</v>
          </cell>
        </row>
        <row r="9">
          <cell r="X9">
            <v>8.1059794502504054</v>
          </cell>
          <cell r="AC9">
            <v>2301.1769949916529</v>
          </cell>
        </row>
        <row r="10">
          <cell r="X10">
            <v>8.1035926983619184</v>
          </cell>
          <cell r="AC10">
            <v>8235.6480735551668</v>
          </cell>
        </row>
        <row r="11">
          <cell r="X11">
            <v>8.1073510707034195</v>
          </cell>
          <cell r="AC11">
            <v>946.9971875</v>
          </cell>
        </row>
        <row r="12">
          <cell r="X12">
            <v>8.1073510707034195</v>
          </cell>
          <cell r="AC12">
            <v>946.9971875</v>
          </cell>
        </row>
        <row r="13">
          <cell r="X13">
            <v>8.1047791026104434</v>
          </cell>
          <cell r="AC13">
            <v>1963.2130732860521</v>
          </cell>
        </row>
        <row r="14">
          <cell r="X14">
            <v>8.1019307717302631</v>
          </cell>
          <cell r="AC14">
            <v>4554.2819413092548</v>
          </cell>
        </row>
        <row r="15">
          <cell r="X15">
            <v>8.1036307584019518</v>
          </cell>
          <cell r="AC15">
            <v>15516.924781746029</v>
          </cell>
        </row>
        <row r="16">
          <cell r="X16">
            <v>8.1031859625907767</v>
          </cell>
          <cell r="AC16">
            <v>2887.7572344322343</v>
          </cell>
        </row>
        <row r="17">
          <cell r="X17">
            <v>8.107003251490779</v>
          </cell>
          <cell r="AC17">
            <v>1646.2458810572687</v>
          </cell>
        </row>
        <row r="18">
          <cell r="X18">
            <v>8.1076274023852566</v>
          </cell>
          <cell r="AC18">
            <v>412.76574468085107</v>
          </cell>
        </row>
        <row r="19">
          <cell r="X19">
            <v>8.1076274023852566</v>
          </cell>
          <cell r="AC19">
            <v>412.76574468085107</v>
          </cell>
        </row>
        <row r="20">
          <cell r="X20">
            <v>8.1036614567494034</v>
          </cell>
          <cell r="AC20">
            <v>2389.3710709318498</v>
          </cell>
        </row>
        <row r="21">
          <cell r="X21">
            <v>8.1026599863643085</v>
          </cell>
          <cell r="AC21">
            <v>6490.514203539823</v>
          </cell>
        </row>
        <row r="22">
          <cell r="X22">
            <v>8.1038463577230804</v>
          </cell>
          <cell r="AC22">
            <v>1631.4161020036429</v>
          </cell>
        </row>
        <row r="23">
          <cell r="X23">
            <v>8.1024900735485907</v>
          </cell>
          <cell r="AC23">
            <v>3371.7818749999997</v>
          </cell>
        </row>
        <row r="24">
          <cell r="X24">
            <v>8.1061590060819597</v>
          </cell>
          <cell r="AC24">
            <v>2157.661008583691</v>
          </cell>
        </row>
        <row r="25">
          <cell r="X25">
            <v>8.1057382994115894</v>
          </cell>
          <cell r="AC25">
            <v>222.63382978723405</v>
          </cell>
        </row>
        <row r="26">
          <cell r="X26">
            <v>8.1057382994115894</v>
          </cell>
          <cell r="AC26">
            <v>222.63382978723405</v>
          </cell>
        </row>
        <row r="27">
          <cell r="X27">
            <v>8.1023436990443898</v>
          </cell>
          <cell r="AC27">
            <v>14588.377152317877</v>
          </cell>
        </row>
        <row r="28">
          <cell r="X28">
            <v>8.1059146960669572</v>
          </cell>
          <cell r="AC28">
            <v>3464.9157001972385</v>
          </cell>
        </row>
        <row r="29">
          <cell r="X29">
            <v>8.1015943462946769</v>
          </cell>
          <cell r="AC29">
            <v>3184.3178012684989</v>
          </cell>
        </row>
        <row r="30">
          <cell r="X30">
            <v>8.1053361784411848</v>
          </cell>
          <cell r="AC30">
            <v>2810.6667661691545</v>
          </cell>
        </row>
        <row r="31">
          <cell r="X31">
            <v>8.102898544504022</v>
          </cell>
          <cell r="AC31">
            <v>6182.6961809045224</v>
          </cell>
        </row>
        <row r="32">
          <cell r="X32">
            <v>8.1023948857967696</v>
          </cell>
          <cell r="AC32">
            <v>232.45234042553193</v>
          </cell>
        </row>
        <row r="33">
          <cell r="X33">
            <v>8.1023948857967696</v>
          </cell>
          <cell r="AC33">
            <v>232.45234042553193</v>
          </cell>
        </row>
        <row r="34">
          <cell r="X34">
            <v>8.1046230884289088</v>
          </cell>
          <cell r="AC34">
            <v>1849.320769230769</v>
          </cell>
        </row>
        <row r="35">
          <cell r="X35">
            <v>8.1019136371231149</v>
          </cell>
          <cell r="AC35">
            <v>4478.7102909090909</v>
          </cell>
        </row>
        <row r="36">
          <cell r="X36">
            <v>8.1042929790507756</v>
          </cell>
          <cell r="AC36">
            <v>4067.6498279158695</v>
          </cell>
        </row>
        <row r="37">
          <cell r="X37">
            <v>8.107641148453439</v>
          </cell>
          <cell r="AC37">
            <v>3330.2371227080398</v>
          </cell>
        </row>
        <row r="38">
          <cell r="X38">
            <v>8.103982548764554</v>
          </cell>
          <cell r="AC38">
            <v>5857.4168791946304</v>
          </cell>
        </row>
        <row r="39">
          <cell r="X39">
            <v>8.1037457262401933</v>
          </cell>
          <cell r="AC39">
            <v>200.42015873015873</v>
          </cell>
        </row>
        <row r="40">
          <cell r="X40">
            <v>8.1037457262401933</v>
          </cell>
          <cell r="AC40">
            <v>200.42015873015873</v>
          </cell>
        </row>
        <row r="41">
          <cell r="X41">
            <v>8.1059465460543407</v>
          </cell>
          <cell r="AC41">
            <v>6437.2707002801126</v>
          </cell>
        </row>
        <row r="42">
          <cell r="X42">
            <v>8.1009281103956052</v>
          </cell>
          <cell r="AC42">
            <v>19962.713689655182</v>
          </cell>
        </row>
        <row r="43">
          <cell r="X43">
            <v>8.1067845481064129</v>
          </cell>
          <cell r="AC43">
            <v>3564.4872200772197</v>
          </cell>
        </row>
        <row r="44">
          <cell r="X44">
            <v>8.104396949091333</v>
          </cell>
          <cell r="AC44">
            <v>4116.1156455645141</v>
          </cell>
        </row>
        <row r="45">
          <cell r="X45">
            <v>8.1049261280128917</v>
          </cell>
          <cell r="AC45">
            <v>7332.942397003746</v>
          </cell>
        </row>
        <row r="46">
          <cell r="X46">
            <v>8.105376609614888</v>
          </cell>
          <cell r="AC46">
            <v>360.72293103448277</v>
          </cell>
        </row>
        <row r="47">
          <cell r="X47">
            <v>8.105376609614888</v>
          </cell>
          <cell r="AC47">
            <v>360.72293103448277</v>
          </cell>
        </row>
        <row r="48">
          <cell r="X48">
            <v>8.1023672012486134</v>
          </cell>
          <cell r="AC48">
            <v>3354.9580392156863</v>
          </cell>
        </row>
        <row r="49">
          <cell r="X49">
            <v>8.1049843009750067</v>
          </cell>
          <cell r="AC49">
            <v>5350.7004102564097</v>
          </cell>
        </row>
        <row r="50">
          <cell r="X50">
            <v>8.1031268174721074</v>
          </cell>
          <cell r="AC50">
            <v>5203.3919774011301</v>
          </cell>
        </row>
        <row r="51">
          <cell r="X51">
            <v>8.0973588015892695</v>
          </cell>
          <cell r="AC51">
            <v>1998.1832871972317</v>
          </cell>
        </row>
        <row r="52">
          <cell r="X52">
            <v>8.0953232801606063</v>
          </cell>
          <cell r="AC52">
            <v>870.32687948402895</v>
          </cell>
        </row>
        <row r="53">
          <cell r="X53">
            <v>8.0941853623433815</v>
          </cell>
          <cell r="AC53">
            <v>159.10040816326531</v>
          </cell>
        </row>
        <row r="54">
          <cell r="X54">
            <v>8.0941853623433815</v>
          </cell>
          <cell r="AC54">
            <v>159.10040816326531</v>
          </cell>
        </row>
        <row r="55">
          <cell r="X55">
            <v>8.0875872947148562</v>
          </cell>
          <cell r="AC55">
            <v>685.46662222222221</v>
          </cell>
        </row>
        <row r="56">
          <cell r="X56">
            <v>8.08013195834104</v>
          </cell>
          <cell r="AC56">
            <v>5886.8028372093022</v>
          </cell>
        </row>
        <row r="57">
          <cell r="X57">
            <v>8.0787706252931031</v>
          </cell>
          <cell r="AC57">
            <v>1733.5501204819277</v>
          </cell>
        </row>
        <row r="58">
          <cell r="X58">
            <v>8.0766133229643025</v>
          </cell>
          <cell r="AC58">
            <v>2100.2714147286824</v>
          </cell>
        </row>
        <row r="59">
          <cell r="X59">
            <v>8.0847692867839047</v>
          </cell>
          <cell r="AC59">
            <v>1227.6055632183909</v>
          </cell>
        </row>
        <row r="60">
          <cell r="X60">
            <v>8.0837273056366996</v>
          </cell>
          <cell r="AC60">
            <v>147.32814814814816</v>
          </cell>
        </row>
        <row r="61">
          <cell r="X61">
            <v>8.0837273056366996</v>
          </cell>
          <cell r="AC61">
            <v>147.32814814814816</v>
          </cell>
        </row>
        <row r="62">
          <cell r="X62">
            <v>8.0831063373617233</v>
          </cell>
          <cell r="AC62">
            <v>528.93340384615385</v>
          </cell>
        </row>
        <row r="63">
          <cell r="X63">
            <v>8.0722293958287779</v>
          </cell>
          <cell r="AC63">
            <v>4058.4584601449274</v>
          </cell>
        </row>
        <row r="64">
          <cell r="X64">
            <v>8.0827548517834948</v>
          </cell>
          <cell r="AC64">
            <v>1568.6555888650964</v>
          </cell>
        </row>
        <row r="65">
          <cell r="X65">
            <v>8.0703864632086191</v>
          </cell>
          <cell r="AC65">
            <v>2612.3411476702508</v>
          </cell>
        </row>
        <row r="66">
          <cell r="X66">
            <v>8.0786734197857655</v>
          </cell>
          <cell r="AC66">
            <v>3316.4236069686408</v>
          </cell>
        </row>
        <row r="67">
          <cell r="X67">
            <v>8.0781727414246607</v>
          </cell>
          <cell r="AC67">
            <v>138.68255555555555</v>
          </cell>
        </row>
        <row r="68">
          <cell r="X68">
            <v>8.0781727414246607</v>
          </cell>
          <cell r="AC68">
            <v>138.68255555555555</v>
          </cell>
        </row>
        <row r="69">
          <cell r="X69">
            <v>8.0754692587872281</v>
          </cell>
          <cell r="AC69">
            <v>1458.9361631944444</v>
          </cell>
        </row>
        <row r="70">
          <cell r="X70">
            <v>8.05316599406388</v>
          </cell>
          <cell r="AC70">
            <v>27453.350399999999</v>
          </cell>
        </row>
        <row r="71">
          <cell r="X71">
            <v>8.0613019712589917</v>
          </cell>
          <cell r="AC71">
            <v>7345.1388475836438</v>
          </cell>
        </row>
        <row r="72">
          <cell r="X72">
            <v>8.0851984118251412</v>
          </cell>
          <cell r="AC72">
            <v>2047.0640434782608</v>
          </cell>
        </row>
        <row r="73">
          <cell r="X73">
            <v>8.0635385736641076</v>
          </cell>
          <cell r="AC73">
            <v>4993.0022500000005</v>
          </cell>
        </row>
        <row r="74">
          <cell r="X74">
            <v>8.0635385736641076</v>
          </cell>
          <cell r="AC74">
            <v>4993.0022500000005</v>
          </cell>
        </row>
        <row r="75">
          <cell r="X75">
            <v>8.0635385736641076</v>
          </cell>
          <cell r="AC75">
            <v>4993.0022500000005</v>
          </cell>
        </row>
        <row r="76">
          <cell r="X76">
            <v>8.0536497213861669</v>
          </cell>
          <cell r="AC76">
            <v>2985.2518421052632</v>
          </cell>
        </row>
        <row r="77">
          <cell r="X77">
            <v>8.0685770107848622</v>
          </cell>
          <cell r="AC77">
            <v>3859.7454117647058</v>
          </cell>
        </row>
        <row r="78">
          <cell r="X78">
            <v>8.0629354381488021</v>
          </cell>
          <cell r="AC78">
            <v>11568.877914893617</v>
          </cell>
        </row>
        <row r="79">
          <cell r="X79">
            <v>8.075082131605809</v>
          </cell>
          <cell r="AC79">
            <v>2968.6606772908367</v>
          </cell>
        </row>
        <row r="80">
          <cell r="X80">
            <v>8.0563747118948896</v>
          </cell>
          <cell r="AC80">
            <v>5952.4143859649121</v>
          </cell>
        </row>
        <row r="81">
          <cell r="X81">
            <v>8.0896434326295825</v>
          </cell>
          <cell r="AC81">
            <v>199.86735294117648</v>
          </cell>
        </row>
        <row r="82">
          <cell r="X82">
            <v>8.0896434326295825</v>
          </cell>
          <cell r="AC82">
            <v>199.86735294117648</v>
          </cell>
        </row>
        <row r="83">
          <cell r="X83">
            <v>8.0703822719191045</v>
          </cell>
          <cell r="AC83">
            <v>2649.6678886310906</v>
          </cell>
        </row>
        <row r="84">
          <cell r="X84">
            <v>8.0756848549257363</v>
          </cell>
          <cell r="AC84">
            <v>2350.6850988142291</v>
          </cell>
        </row>
        <row r="85">
          <cell r="X85">
            <v>8.0744531895989162</v>
          </cell>
          <cell r="AC85">
            <v>1202.2677068557919</v>
          </cell>
        </row>
        <row r="86">
          <cell r="X86">
            <v>8.0639018735357464</v>
          </cell>
          <cell r="AC86">
            <v>4358.4635593220337</v>
          </cell>
        </row>
        <row r="87">
          <cell r="X87">
            <v>8.0776385578399026</v>
          </cell>
          <cell r="AC87">
            <v>2599.1366800000001</v>
          </cell>
        </row>
        <row r="88">
          <cell r="X88">
            <v>8.0893367199524633</v>
          </cell>
          <cell r="AC88">
            <v>282.20666666666665</v>
          </cell>
        </row>
        <row r="89">
          <cell r="X89">
            <v>8.0893367199524633</v>
          </cell>
          <cell r="AC89">
            <v>282.20666666666665</v>
          </cell>
        </row>
        <row r="90">
          <cell r="X90">
            <v>8.0608968965237651</v>
          </cell>
          <cell r="AC90">
            <v>2713.9419918699186</v>
          </cell>
        </row>
        <row r="91">
          <cell r="X91">
            <v>8.0711245545419441</v>
          </cell>
          <cell r="AC91">
            <v>3323.2142490842489</v>
          </cell>
        </row>
        <row r="92">
          <cell r="X92">
            <v>8.0534773626510319</v>
          </cell>
          <cell r="AC92">
            <v>8294.7861417322838</v>
          </cell>
        </row>
        <row r="93">
          <cell r="X93">
            <v>8.0500354263055804</v>
          </cell>
          <cell r="AC93">
            <v>8641.610391304348</v>
          </cell>
        </row>
        <row r="94">
          <cell r="X94">
            <v>8.0580909997350538</v>
          </cell>
          <cell r="AC94">
            <v>7855.7131818181824</v>
          </cell>
        </row>
        <row r="95">
          <cell r="X95">
            <v>8.0886460337002184</v>
          </cell>
          <cell r="AC95">
            <v>146.78642857142856</v>
          </cell>
        </row>
        <row r="96">
          <cell r="X96">
            <v>8.0886460337002184</v>
          </cell>
          <cell r="AC96">
            <v>146.78642857142856</v>
          </cell>
        </row>
        <row r="97">
          <cell r="X97">
            <v>8.0551506076914201</v>
          </cell>
          <cell r="AC97">
            <v>4773.415640243903</v>
          </cell>
        </row>
        <row r="98">
          <cell r="X98">
            <v>8.0551506076914201</v>
          </cell>
          <cell r="AC98">
            <v>4773.415640243903</v>
          </cell>
        </row>
        <row r="99">
          <cell r="X99">
            <v>8.0701858617216757</v>
          </cell>
          <cell r="AC99">
            <v>6373.7878853046595</v>
          </cell>
        </row>
        <row r="100">
          <cell r="X100">
            <v>8.0668694369769955</v>
          </cell>
          <cell r="AC100">
            <v>2319.7498245614033</v>
          </cell>
        </row>
        <row r="101">
          <cell r="X101">
            <v>8.0669436492373574</v>
          </cell>
          <cell r="AC101">
            <v>2109.1522</v>
          </cell>
        </row>
        <row r="102">
          <cell r="X102">
            <v>8.0669436492373574</v>
          </cell>
          <cell r="AC102">
            <v>112.85229166666666</v>
          </cell>
        </row>
        <row r="103">
          <cell r="X103">
            <v>8.0669436492373574</v>
          </cell>
          <cell r="AC103">
            <v>112.85229166666666</v>
          </cell>
        </row>
        <row r="104">
          <cell r="X104">
            <v>8.0507608636004644</v>
          </cell>
          <cell r="AC104">
            <v>2301.6477011494253</v>
          </cell>
        </row>
        <row r="105">
          <cell r="X105">
            <v>8.0442939558045357</v>
          </cell>
          <cell r="AC105">
            <v>5631.7161023622048</v>
          </cell>
        </row>
        <row r="106">
          <cell r="X106">
            <v>8.0561410329768517</v>
          </cell>
          <cell r="AC106">
            <v>7057.2512500000003</v>
          </cell>
        </row>
        <row r="107">
          <cell r="X107">
            <v>8.0647627316030963</v>
          </cell>
          <cell r="AC107">
            <v>2864.8241025641023</v>
          </cell>
        </row>
        <row r="108">
          <cell r="X108">
            <v>8.0550226800426596</v>
          </cell>
          <cell r="AC108">
            <v>3672.0307352941177</v>
          </cell>
        </row>
        <row r="109">
          <cell r="X109">
            <v>8.09</v>
          </cell>
          <cell r="AC109">
            <v>111.67800000000001</v>
          </cell>
        </row>
        <row r="110">
          <cell r="X110">
            <v>8.09</v>
          </cell>
          <cell r="AC110">
            <v>111.67800000000001</v>
          </cell>
        </row>
        <row r="111">
          <cell r="X111">
            <v>8.0697740144628032</v>
          </cell>
          <cell r="AC111">
            <v>817.09696969696972</v>
          </cell>
        </row>
        <row r="112">
          <cell r="X112">
            <v>8.0422155104058621</v>
          </cell>
          <cell r="AC112">
            <v>4541.0312411347522</v>
          </cell>
        </row>
        <row r="113">
          <cell r="X113">
            <v>8.0382497407113309</v>
          </cell>
          <cell r="AC113">
            <v>5958.4094805194809</v>
          </cell>
        </row>
        <row r="114">
          <cell r="X114">
            <v>8.0455298657826955</v>
          </cell>
          <cell r="AC114">
            <v>2848.7538842975205</v>
          </cell>
        </row>
        <row r="115">
          <cell r="X115">
            <v>8.0617803223166558</v>
          </cell>
          <cell r="AC115">
            <v>4343.1009318996412</v>
          </cell>
        </row>
        <row r="116">
          <cell r="X116">
            <v>8.0800233128025098</v>
          </cell>
          <cell r="AC116">
            <v>106.54162162162162</v>
          </cell>
        </row>
        <row r="117">
          <cell r="X117">
            <v>8.0800233128025098</v>
          </cell>
          <cell r="AC117">
            <v>106.54162162162162</v>
          </cell>
        </row>
        <row r="118">
          <cell r="X118">
            <v>8.0495587293127677</v>
          </cell>
          <cell r="AC118">
            <v>2439.7868211920531</v>
          </cell>
        </row>
        <row r="119">
          <cell r="X119">
            <v>8.0334070346883504</v>
          </cell>
          <cell r="AC119">
            <v>22894.521704035873</v>
          </cell>
        </row>
        <row r="120">
          <cell r="X120">
            <v>8.0314363549771119</v>
          </cell>
          <cell r="AC120">
            <v>9902.6384756097559</v>
          </cell>
        </row>
        <row r="121">
          <cell r="X121">
            <v>8.0314363549771119</v>
          </cell>
          <cell r="AC121">
            <v>7153.1729813664606</v>
          </cell>
        </row>
        <row r="122">
          <cell r="X122">
            <v>8.0400995104944819</v>
          </cell>
          <cell r="AC122">
            <v>9567.1549152542375</v>
          </cell>
        </row>
        <row r="123">
          <cell r="X123">
            <v>8.0400995104944819</v>
          </cell>
          <cell r="AC123">
            <v>185.08333333333334</v>
          </cell>
        </row>
        <row r="124">
          <cell r="X124">
            <v>8.0400995104944819</v>
          </cell>
          <cell r="AC124">
            <v>185.08333333333334</v>
          </cell>
        </row>
        <row r="125">
          <cell r="X125">
            <v>8.0400995104944819</v>
          </cell>
          <cell r="AC125">
            <v>2883.5269117647058</v>
          </cell>
        </row>
        <row r="126">
          <cell r="X126">
            <v>8.0525678879184834</v>
          </cell>
          <cell r="AC126">
            <v>10361.076235955057</v>
          </cell>
        </row>
        <row r="127">
          <cell r="X127">
            <v>8.0525678879184834</v>
          </cell>
          <cell r="AC127">
            <v>3195.6265437788015</v>
          </cell>
        </row>
        <row r="128">
          <cell r="X128">
            <v>8.0434786457575562</v>
          </cell>
          <cell r="AC128">
            <v>19423.549624413146</v>
          </cell>
        </row>
        <row r="129">
          <cell r="X129">
            <v>8.058660435283981</v>
          </cell>
          <cell r="AC129">
            <v>99789.996206896554</v>
          </cell>
        </row>
        <row r="130">
          <cell r="X130">
            <v>8.058660435283981</v>
          </cell>
          <cell r="AC130">
            <v>12.09</v>
          </cell>
        </row>
        <row r="131">
          <cell r="X131">
            <v>8.058660435283981</v>
          </cell>
          <cell r="AC131">
            <v>12.09</v>
          </cell>
        </row>
        <row r="132">
          <cell r="X132">
            <v>8.04922961363431</v>
          </cell>
          <cell r="AC132">
            <v>2772.1938795986621</v>
          </cell>
        </row>
        <row r="133">
          <cell r="X133">
            <v>8.04922961363431</v>
          </cell>
          <cell r="AC133">
            <v>10194.6162109375</v>
          </cell>
        </row>
        <row r="134">
          <cell r="X134">
            <v>8.05086649560978</v>
          </cell>
          <cell r="AC134">
            <v>3012.2348221343873</v>
          </cell>
        </row>
        <row r="135">
          <cell r="X135">
            <v>8.0404801774488543</v>
          </cell>
          <cell r="AC135">
            <v>4629.0947111111118</v>
          </cell>
        </row>
        <row r="136">
          <cell r="X136">
            <v>8.0526685849632926</v>
          </cell>
          <cell r="AC136">
            <v>7582.8749082568811</v>
          </cell>
        </row>
        <row r="137">
          <cell r="X137">
            <v>8.08</v>
          </cell>
          <cell r="AC137">
            <v>180.50022222222222</v>
          </cell>
        </row>
        <row r="138">
          <cell r="X138">
            <v>8.08</v>
          </cell>
          <cell r="AC138">
            <v>180.50022222222222</v>
          </cell>
        </row>
        <row r="139">
          <cell r="X139">
            <v>8.0534790751036152</v>
          </cell>
          <cell r="AC139">
            <v>1704.6292896174862</v>
          </cell>
        </row>
        <row r="140">
          <cell r="X140">
            <v>8.0504593453895605</v>
          </cell>
          <cell r="AC140">
            <v>2099.4743277310927</v>
          </cell>
        </row>
        <row r="141">
          <cell r="X141">
            <v>8.04124518573858</v>
          </cell>
          <cell r="AC141">
            <v>4456.2942386831273</v>
          </cell>
        </row>
        <row r="142">
          <cell r="X142">
            <v>8.0449099056252287</v>
          </cell>
          <cell r="AC142">
            <v>6974.5290416666667</v>
          </cell>
        </row>
        <row r="143">
          <cell r="X143">
            <v>8.0470935592470241</v>
          </cell>
          <cell r="AC143">
            <v>6651.594018264841</v>
          </cell>
        </row>
        <row r="144">
          <cell r="X144">
            <v>8.079971299811822</v>
          </cell>
          <cell r="AC144">
            <v>87.183188405797111</v>
          </cell>
        </row>
        <row r="145">
          <cell r="X145">
            <v>8.079971299811822</v>
          </cell>
          <cell r="AC145">
            <v>87.183188405797111</v>
          </cell>
        </row>
        <row r="146">
          <cell r="X146">
            <v>8.0577539934141811</v>
          </cell>
          <cell r="AC146">
            <v>3814.9791129032255</v>
          </cell>
        </row>
        <row r="147">
          <cell r="X147">
            <v>8.0558633480600843</v>
          </cell>
          <cell r="AC147">
            <v>3352.1042272727277</v>
          </cell>
        </row>
        <row r="148">
          <cell r="X148">
            <v>8.0579713086664899</v>
          </cell>
          <cell r="AC148">
            <v>2885.961336633663</v>
          </cell>
        </row>
        <row r="149">
          <cell r="X149">
            <v>8.0344344720450902</v>
          </cell>
          <cell r="AC149">
            <v>11328.099392712549</v>
          </cell>
        </row>
        <row r="150">
          <cell r="X150">
            <v>8.0467422350181366</v>
          </cell>
          <cell r="AC150">
            <v>7937.2741545893723</v>
          </cell>
        </row>
        <row r="151">
          <cell r="X151">
            <v>8.0798476472711371</v>
          </cell>
          <cell r="AC151">
            <v>108.91241379310345</v>
          </cell>
        </row>
        <row r="152">
          <cell r="X152">
            <v>8.0798476472711371</v>
          </cell>
          <cell r="AC152">
            <v>108.91241379310345</v>
          </cell>
        </row>
        <row r="153">
          <cell r="X153">
            <v>8.0496685594479924</v>
          </cell>
          <cell r="AC153">
            <v>3032.5652348547715</v>
          </cell>
        </row>
        <row r="154">
          <cell r="X154">
            <v>8.0512176711282226</v>
          </cell>
          <cell r="AC154">
            <v>2703.1486635944702</v>
          </cell>
        </row>
        <row r="155">
          <cell r="X155">
            <v>8.0483976937395205</v>
          </cell>
          <cell r="AC155">
            <v>5931.2046601941747</v>
          </cell>
        </row>
        <row r="156">
          <cell r="X156">
            <v>8.0353536676647028</v>
          </cell>
          <cell r="AC156">
            <v>9750.4267264573991</v>
          </cell>
        </row>
        <row r="157">
          <cell r="X157">
            <v>8.0500126017834521</v>
          </cell>
          <cell r="AC157">
            <v>315896.74943502829</v>
          </cell>
        </row>
        <row r="158">
          <cell r="X158">
            <v>8.0799235573694617</v>
          </cell>
          <cell r="AC158">
            <v>92.959393939393934</v>
          </cell>
        </row>
        <row r="159">
          <cell r="X159">
            <v>8.0799235573694617</v>
          </cell>
          <cell r="AC159">
            <v>92.959393939393934</v>
          </cell>
        </row>
        <row r="160">
          <cell r="X160">
            <v>8.0418251991259915</v>
          </cell>
          <cell r="AC160">
            <v>13948.263181818182</v>
          </cell>
        </row>
        <row r="161">
          <cell r="X161">
            <v>8.0364882289145267</v>
          </cell>
          <cell r="AC161">
            <v>195240.53749693252</v>
          </cell>
        </row>
        <row r="162">
          <cell r="X162">
            <v>8.0364882289145267</v>
          </cell>
          <cell r="AC162">
            <v>195240.53749693252</v>
          </cell>
        </row>
        <row r="163">
          <cell r="X163">
            <v>8.0533243825801204</v>
          </cell>
          <cell r="AC163">
            <v>2081.761488372093</v>
          </cell>
        </row>
        <row r="164">
          <cell r="X164">
            <v>8.0450837566488342</v>
          </cell>
          <cell r="AC164">
            <v>5521.7441826923077</v>
          </cell>
        </row>
        <row r="165">
          <cell r="X165">
            <v>8.0799116298828295</v>
          </cell>
          <cell r="AC165">
            <v>97.328846153846158</v>
          </cell>
        </row>
        <row r="166">
          <cell r="X166">
            <v>8.0799116298828295</v>
          </cell>
          <cell r="AC166">
            <v>97.328846153846158</v>
          </cell>
        </row>
        <row r="167">
          <cell r="X167">
            <v>8.0338150951436198</v>
          </cell>
          <cell r="AC167">
            <v>7791.1067540983604</v>
          </cell>
        </row>
        <row r="168">
          <cell r="X168">
            <v>8.0256052420955832</v>
          </cell>
          <cell r="AC168">
            <v>48406.625</v>
          </cell>
        </row>
        <row r="169">
          <cell r="X169">
            <v>8.0622844655172887</v>
          </cell>
          <cell r="AC169">
            <v>2506.136026785714</v>
          </cell>
        </row>
        <row r="170">
          <cell r="X170">
            <v>8.047158913472936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  <sheetData sheetId="31"/>
      <sheetData sheetId="32">
        <row r="6">
          <cell r="X6" t="str">
            <v>VE</v>
          </cell>
        </row>
      </sheetData>
      <sheetData sheetId="33"/>
      <sheetData sheetId="34"/>
      <sheetData sheetId="35"/>
      <sheetData sheetId="36"/>
      <sheetData sheetId="37"/>
      <sheetData sheetId="38">
        <row r="6">
          <cell r="X6" t="str">
            <v>VE</v>
          </cell>
        </row>
      </sheetData>
      <sheetData sheetId="39"/>
      <sheetData sheetId="40"/>
      <sheetData sheetId="41"/>
      <sheetData sheetId="42"/>
      <sheetData sheetId="43"/>
      <sheetData sheetId="44">
        <row r="6">
          <cell r="X6" t="str">
            <v>VE</v>
          </cell>
        </row>
      </sheetData>
      <sheetData sheetId="45"/>
      <sheetData sheetId="46"/>
      <sheetData sheetId="47"/>
      <sheetData sheetId="4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Hoja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</sheetNames>
    <sheetDataSet>
      <sheetData sheetId="0" refreshError="1"/>
      <sheetData sheetId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Z171">
            <v>4.1562911218000007</v>
          </cell>
          <cell r="AA171">
            <v>1.1552751699999999</v>
          </cell>
          <cell r="AB171">
            <v>81495.90434901962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Z172">
            <v>4.1562911218000007</v>
          </cell>
          <cell r="AA172">
            <v>5.0805399999999997E-3</v>
          </cell>
          <cell r="AB172" t="e">
            <v>#DIV/0!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Z173">
            <v>4.1562911218000007</v>
          </cell>
          <cell r="AA173">
            <v>5.0805399999999997E-3</v>
          </cell>
          <cell r="AB173" t="e">
            <v>#DIV/0!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Z174">
            <v>1.3938367799</v>
          </cell>
          <cell r="AA174">
            <v>0.98677376000000006</v>
          </cell>
          <cell r="AB174">
            <v>16021.112412643677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Z175">
            <v>0.67487120999999994</v>
          </cell>
          <cell r="AA175">
            <v>3.6715812900000002</v>
          </cell>
          <cell r="AB175">
            <v>12497.614999999998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Z176">
            <v>0.68656064179999998</v>
          </cell>
          <cell r="AA176">
            <v>0.3502711</v>
          </cell>
          <cell r="AB176">
            <v>31207.301899999999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Z177">
            <v>1.7373816206000001</v>
          </cell>
          <cell r="AA177">
            <v>0.97331175999999997</v>
          </cell>
          <cell r="AB177">
            <v>28022.284203225809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Z178">
            <v>2.2578405799999999</v>
          </cell>
          <cell r="AA178">
            <v>1.5608006699999999</v>
          </cell>
          <cell r="AB178">
            <v>34736.008923076923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Z179">
            <v>2.2578405799999999</v>
          </cell>
          <cell r="AA179">
            <v>3.0273800000000001E-3</v>
          </cell>
          <cell r="AB179" t="e">
            <v>#DIV/0!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Z180">
            <v>2.2578405799999999</v>
          </cell>
          <cell r="AA180">
            <v>3.0273800000000001E-3</v>
          </cell>
          <cell r="AB180" t="e">
            <v>#DIV/0!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Z181">
            <v>4.4953790099999997</v>
          </cell>
          <cell r="AA181">
            <v>2.2594438100000001</v>
          </cell>
          <cell r="AB181">
            <v>89907.580199999997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Z182">
            <v>0.56967804059999994</v>
          </cell>
          <cell r="AA182">
            <v>0.94660336</v>
          </cell>
          <cell r="AB182">
            <v>11626.082461224489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Z183">
            <v>2.1264483105999998</v>
          </cell>
          <cell r="AA183">
            <v>0.84307267000000008</v>
          </cell>
          <cell r="AB183">
            <v>46227.137186956519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Z184">
            <v>0.19731398999999999</v>
          </cell>
          <cell r="AA184">
            <v>0.89705550000000001</v>
          </cell>
          <cell r="AB184">
            <v>5979.2118181818178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Z185">
            <v>16.583203560600005</v>
          </cell>
          <cell r="AA185">
            <v>3.0040809500000001</v>
          </cell>
          <cell r="AB185">
            <v>236902.90800857151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Z186">
            <v>16.583203560600005</v>
          </cell>
          <cell r="AA186">
            <v>4.1357E-3</v>
          </cell>
          <cell r="AB186" t="e">
            <v>#DIV/0!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Z187">
            <v>16.583203560600005</v>
          </cell>
          <cell r="AA187">
            <v>4.1357E-3</v>
          </cell>
          <cell r="AB187" t="e">
            <v>#DIV/0!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Z188">
            <v>1.0416650706000001</v>
          </cell>
          <cell r="AA188">
            <v>25.85558301</v>
          </cell>
          <cell r="AB188">
            <v>13528.117800000002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Z189">
            <v>3.2916467105999998</v>
          </cell>
          <cell r="AA189">
            <v>3.1704992400000003</v>
          </cell>
          <cell r="AB189">
            <v>58779.40554642857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Z190">
            <v>3.3349647599999996</v>
          </cell>
          <cell r="AA190">
            <v>2.2463046900000001</v>
          </cell>
          <cell r="AB190">
            <v>42755.958461538459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Z191">
            <v>2.1128331506000002</v>
          </cell>
          <cell r="AA191">
            <v>0.59591342000000003</v>
          </cell>
          <cell r="AB191">
            <v>38415.148192727276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Z192">
            <v>2.1339937706000005</v>
          </cell>
          <cell r="AA192">
            <v>3.2816497</v>
          </cell>
          <cell r="AB192">
            <v>28837.753656756766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Z193">
            <v>2.1339937706000005</v>
          </cell>
          <cell r="AA193">
            <v>4.3286599999999998E-3</v>
          </cell>
          <cell r="AB193" t="e">
            <v>#DIV/0!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Z194">
            <v>2.1339937706000005</v>
          </cell>
          <cell r="AA194">
            <v>4.3286599999999998E-3</v>
          </cell>
          <cell r="AB194" t="e">
            <v>#DIV/0!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Z195">
            <v>1.4455698806000001</v>
          </cell>
          <cell r="AA195">
            <v>1.7347332900000001</v>
          </cell>
          <cell r="AB195">
            <v>16808.952099999999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Z196">
            <v>2.0252572099999999</v>
          </cell>
          <cell r="AA196">
            <v>0.77052331000000007</v>
          </cell>
          <cell r="AB196">
            <v>33200.937868852452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Z197">
            <v>0.98722763060000007</v>
          </cell>
          <cell r="AA197">
            <v>3.1077287299999998</v>
          </cell>
          <cell r="AB197">
            <v>19357.404521568631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Z198">
            <v>0.88701606000000011</v>
          </cell>
          <cell r="AA198">
            <v>4.5166696200000001</v>
          </cell>
          <cell r="AB198">
            <v>17392.471764705886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Z199">
            <v>2.5417136006000001</v>
          </cell>
          <cell r="AA199">
            <v>7.1263520300000005</v>
          </cell>
          <cell r="AB199">
            <v>32586.071802564107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Z200">
            <v>2.5417136006000001</v>
          </cell>
          <cell r="AA200">
            <v>5.79848E-3</v>
          </cell>
          <cell r="AB200" t="e">
            <v>#DIV/0!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Z201">
            <v>2.5417136006000001</v>
          </cell>
          <cell r="AA201">
            <v>5.79848E-3</v>
          </cell>
          <cell r="AB201" t="e">
            <v>#DIV/0!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Z202">
            <v>2.2166824900000002</v>
          </cell>
          <cell r="AA202">
            <v>0.60539613000000003</v>
          </cell>
          <cell r="AB202">
            <v>43464.362549019614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Z203">
            <v>1.4712798999999999</v>
          </cell>
          <cell r="AA203">
            <v>2.3173614500000004</v>
          </cell>
          <cell r="AB203">
            <v>20434.443055555552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Z204">
            <v>1.7646188305999997</v>
          </cell>
          <cell r="AA204">
            <v>1.5345203799999998</v>
          </cell>
          <cell r="AB204">
            <v>22917.127670129867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Z205">
            <v>3.5308373</v>
          </cell>
          <cell r="AA205">
            <v>0.87409446000000002</v>
          </cell>
          <cell r="AB205">
            <v>64197.041818181824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Z206">
            <v>1.2747193112000001</v>
          </cell>
          <cell r="AA206">
            <v>3.1125164999999999</v>
          </cell>
          <cell r="AB206">
            <v>18210.275874285715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Z207">
            <v>1.2747193112000001</v>
          </cell>
          <cell r="AA207">
            <v>4.3633000000000005E-3</v>
          </cell>
          <cell r="AB207" t="e">
            <v>#DIV/0!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Z208">
            <v>1.2747193112000001</v>
          </cell>
          <cell r="AA208">
            <v>4.3633000000000005E-3</v>
          </cell>
          <cell r="AB208" t="e">
            <v>#DIV/0!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Z209">
            <v>1.9253754999999999</v>
          </cell>
          <cell r="AA209">
            <v>0.99661322060000002</v>
          </cell>
          <cell r="AB209">
            <v>24067.193749999999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Z210">
            <v>0.65797265000000005</v>
          </cell>
          <cell r="AA210">
            <v>0.75340631000000002</v>
          </cell>
          <cell r="AB210">
            <v>11344.35603448276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Z211">
            <v>1.5337955506000001</v>
          </cell>
          <cell r="AA211">
            <v>2.1627895600000002</v>
          </cell>
          <cell r="AB211">
            <v>20726.966899999999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Z212">
            <v>3.2178324599999999</v>
          </cell>
          <cell r="AA212">
            <v>2.2073942899999999</v>
          </cell>
          <cell r="AB212">
            <v>48027.350149253733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Z213">
            <v>16.8732163906</v>
          </cell>
          <cell r="AA213">
            <v>1.5080481399999999</v>
          </cell>
          <cell r="AB213">
            <v>263644.00610312499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Z214">
            <v>2.3808999999999999E-4</v>
          </cell>
          <cell r="AA214">
            <v>3.1894800000000002E-3</v>
          </cell>
          <cell r="AB214">
            <v>119.045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Z215">
            <v>2.3808999999999999E-4</v>
          </cell>
          <cell r="AA215">
            <v>3.1894800000000002E-3</v>
          </cell>
          <cell r="AB215">
            <v>119.045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Z216">
            <v>2.3808999999999999E-4</v>
          </cell>
          <cell r="AA216">
            <v>3.1894800000000002E-3</v>
          </cell>
          <cell r="AB216">
            <v>119.045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Z217">
            <v>15.112906650000001</v>
          </cell>
          <cell r="AA217">
            <v>2.4184734900000002</v>
          </cell>
          <cell r="AB217">
            <v>251881.77750000003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Z218">
            <v>1.2643346000000002</v>
          </cell>
          <cell r="AA218">
            <v>1.7379430900000001</v>
          </cell>
          <cell r="AB218">
            <v>31608.365000000005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Z219">
            <v>3.3112009012000003</v>
          </cell>
          <cell r="AA219">
            <v>2.1862578399999997</v>
          </cell>
          <cell r="AB219">
            <v>50169.710624242427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Z220">
            <v>0.98320785999999993</v>
          </cell>
          <cell r="AA220">
            <v>1.5797941499999999</v>
          </cell>
          <cell r="AB220">
            <v>23409.710952380952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Z221">
            <v>0.37352668</v>
          </cell>
          <cell r="AA221">
            <v>3.9378022499999998</v>
          </cell>
          <cell r="AB221">
            <v>8120.1452173913049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Z222">
            <v>0.75165853999999999</v>
          </cell>
          <cell r="AA222">
            <v>0.80010049999999999</v>
          </cell>
          <cell r="AB222">
            <v>17896.631904761904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Z223">
            <v>0.70921132999999992</v>
          </cell>
          <cell r="AA223">
            <v>4.6559984299999995</v>
          </cell>
          <cell r="AB223">
            <v>10429.57838235294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Z224">
            <v>0.70921132999999992</v>
          </cell>
          <cell r="AA224">
            <v>5.3432000000000002E-3</v>
          </cell>
          <cell r="AB224" t="e">
            <v>#DIV/0!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Z225">
            <v>0.70921132999999992</v>
          </cell>
          <cell r="AA225">
            <v>5.3432000000000002E-3</v>
          </cell>
          <cell r="AB225" t="e">
            <v>#DIV/0!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Z226">
            <v>1.6545144599999999</v>
          </cell>
          <cell r="AA226">
            <v>0.68887248999999995</v>
          </cell>
          <cell r="AB226">
            <v>27575.240999999998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Z227">
            <v>3.7070553399999997</v>
          </cell>
          <cell r="AA227">
            <v>4.9739944800000009</v>
          </cell>
          <cell r="AB227">
            <v>78873.51787234041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Z228">
            <v>1.1823391105999999</v>
          </cell>
          <cell r="AA228">
            <v>1.9247772394</v>
          </cell>
          <cell r="AB228">
            <v>18474.048603124997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Z229">
            <v>1.4418454714000002</v>
          </cell>
          <cell r="AA229">
            <v>0.99272290000000007</v>
          </cell>
          <cell r="AB229">
            <v>24859.404679310348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Z230">
            <v>1.7096852405999996</v>
          </cell>
          <cell r="AA230">
            <v>2.0549806299999998</v>
          </cell>
          <cell r="AB230">
            <v>23103.854602702697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Z231">
            <v>1.7096852405999996</v>
          </cell>
          <cell r="AA231">
            <v>3.86843E-3</v>
          </cell>
          <cell r="AB231" t="e">
            <v>#DIV/0!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Z232">
            <v>1.7096852405999996</v>
          </cell>
          <cell r="AA232">
            <v>3.86843E-3</v>
          </cell>
          <cell r="AB232" t="e">
            <v>#DIV/0!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Z233">
            <v>0.64454604000000004</v>
          </cell>
          <cell r="AA233">
            <v>1.0410504</v>
          </cell>
          <cell r="AB233">
            <v>16113.651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Z234">
            <v>2.6062552506000003</v>
          </cell>
          <cell r="AA234">
            <v>0.94205611</v>
          </cell>
          <cell r="AB234">
            <v>39488.715918181821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Z235">
            <v>1.32658528</v>
          </cell>
          <cell r="AA235">
            <v>1.8368915299999999</v>
          </cell>
          <cell r="AB235">
            <v>30850.820465116281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Z236">
            <v>4.6135689505999995</v>
          </cell>
          <cell r="AA236">
            <v>1.32763301</v>
          </cell>
          <cell r="AB236">
            <v>59916.479877922073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Z237">
            <v>5.8092434100000006</v>
          </cell>
          <cell r="AA237">
            <v>9.239253119999999</v>
          </cell>
          <cell r="AB237">
            <v>145231.08525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Z238">
            <v>2.3800000000000001E-6</v>
          </cell>
          <cell r="AA238">
            <v>2.25004E-3</v>
          </cell>
          <cell r="AB238">
            <v>2.38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Z239">
            <v>2.3800000000000001E-6</v>
          </cell>
          <cell r="AA239">
            <v>2.25004E-3</v>
          </cell>
          <cell r="AB239">
            <v>2.38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Z240">
            <v>0.76843665000000005</v>
          </cell>
          <cell r="AA240">
            <v>1.5465573000000001</v>
          </cell>
          <cell r="AB240">
            <v>19210.916250000002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Z241">
            <v>2.8724358799999998</v>
          </cell>
          <cell r="AA241">
            <v>3.3828392799999998</v>
          </cell>
          <cell r="AB241">
            <v>62444.258260869567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Z242">
            <v>30.070214149999998</v>
          </cell>
          <cell r="AA242">
            <v>1.8269918799999998</v>
          </cell>
          <cell r="AB242">
            <v>589612.04215686268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Z243">
            <v>1.5744508100000001</v>
          </cell>
          <cell r="AA243">
            <v>2.2030021099999999</v>
          </cell>
          <cell r="AB243">
            <v>1498.0502473834445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Z244">
            <v>0.93073585999999942</v>
          </cell>
          <cell r="AA244">
            <v>0.70173339000000001</v>
          </cell>
          <cell r="AB244">
            <v>1769.4598098859303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Z245">
            <v>0.93073585999999942</v>
          </cell>
          <cell r="AA245">
            <v>2.8632800000000002E-3</v>
          </cell>
          <cell r="AB245" t="e">
            <v>#DIV/0!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Z246">
            <v>0.93073585999999942</v>
          </cell>
          <cell r="AA246">
            <v>2.8632800000000002E-3</v>
          </cell>
          <cell r="AB246" t="e">
            <v>#DIV/0!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Z247">
            <v>2.4984467700000001</v>
          </cell>
          <cell r="AA247">
            <v>2.3386182</v>
          </cell>
          <cell r="AB247">
            <v>48989.152352941179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Z248">
            <v>1.44259016</v>
          </cell>
          <cell r="AA248">
            <v>1.5283652700000001</v>
          </cell>
          <cell r="AB248">
            <v>25760.538571428569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Z249">
            <v>2.37735859</v>
          </cell>
          <cell r="AA249">
            <v>2.04601736</v>
          </cell>
          <cell r="AB249">
            <v>37735.850634920636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Z250">
            <v>1.6290976406000002</v>
          </cell>
          <cell r="AA250">
            <v>3.2630261699999998</v>
          </cell>
          <cell r="AB250">
            <v>31328.80078076923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Z251">
            <v>0.54923111120000001</v>
          </cell>
          <cell r="AA251">
            <v>0.73170650000000004</v>
          </cell>
          <cell r="AB251">
            <v>9807.6984142857145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Z252">
            <v>0.54923111120000001</v>
          </cell>
          <cell r="AA252">
            <v>4.0406499999999998E-3</v>
          </cell>
          <cell r="AB252" t="e">
            <v>#DIV/0!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Z253">
            <v>0.54923111120000001</v>
          </cell>
          <cell r="AA253">
            <v>4.0406499999999998E-3</v>
          </cell>
          <cell r="AB253" t="e">
            <v>#DIV/0!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Z254">
            <v>3.3000086800000004</v>
          </cell>
          <cell r="AA254">
            <v>3.3420875800000003</v>
          </cell>
          <cell r="AB254">
            <v>61111.27185185186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Z255">
            <v>2.6719295099999996</v>
          </cell>
          <cell r="AA255">
            <v>0.55240944999999997</v>
          </cell>
          <cell r="AB255">
            <v>52390.774705882344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Z256">
            <v>1.3441616000000001</v>
          </cell>
          <cell r="AA256">
            <v>2.01414508</v>
          </cell>
          <cell r="AB256">
            <v>35372.673684210531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Z257">
            <v>2.6070850605999993</v>
          </cell>
          <cell r="AA257">
            <v>0.99328518999999993</v>
          </cell>
          <cell r="AB257">
            <v>70461.758394594581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Z258">
            <v>2.0282335806000016</v>
          </cell>
          <cell r="AA258">
            <v>4.2310883099999996</v>
          </cell>
          <cell r="AB258">
            <v>1066.9298162019998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Z259">
            <v>0.01</v>
          </cell>
          <cell r="AA259">
            <v>8.0804299999999996E-3</v>
          </cell>
          <cell r="AB259">
            <v>10000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Z260">
            <v>0.01</v>
          </cell>
          <cell r="AA260">
            <v>8.0804299999999996E-3</v>
          </cell>
          <cell r="AB260">
            <v>10000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Z261">
            <v>0.52492679239999984</v>
          </cell>
          <cell r="AA261">
            <v>1.35569476</v>
          </cell>
          <cell r="AB261">
            <v>2719.8279398963723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Z262">
            <v>1.1082090201999999</v>
          </cell>
          <cell r="AA262">
            <v>0.86741419999999991</v>
          </cell>
          <cell r="AB262">
            <v>27705.225504999995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Z263">
            <v>1.1497653607999998</v>
          </cell>
          <cell r="AA263">
            <v>1.2737485500000001</v>
          </cell>
          <cell r="AB263">
            <v>17688.697858461535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Z264">
            <v>2.8456612794999998</v>
          </cell>
          <cell r="AA264">
            <v>1.0124070999999999</v>
          </cell>
          <cell r="AB264">
            <v>72965.673833333334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Z265">
            <v>2.9246163105999998</v>
          </cell>
          <cell r="AA265">
            <v>2.7547192000000003</v>
          </cell>
          <cell r="AB265">
            <v>52225.291260714286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Z266">
            <v>2.4999999999999999E-7</v>
          </cell>
          <cell r="AA266">
            <v>4.189E-3</v>
          </cell>
          <cell r="AB266">
            <v>0.25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Z267">
            <v>2.4999999999999999E-7</v>
          </cell>
          <cell r="AA267">
            <v>4.189E-3</v>
          </cell>
          <cell r="AB267">
            <v>0.25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Z268">
            <v>0.81058828000000005</v>
          </cell>
          <cell r="AA268">
            <v>0.66615641000000003</v>
          </cell>
          <cell r="AB268">
            <v>15010.894074074075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Z269">
            <v>3.7480500600000002</v>
          </cell>
          <cell r="AA269">
            <v>1.21836364</v>
          </cell>
          <cell r="AB269">
            <v>58563.282187500001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Z270">
            <v>2.9135756806000002</v>
          </cell>
          <cell r="AA270">
            <v>3.2383966600000003</v>
          </cell>
          <cell r="AB270">
            <v>39372.644332432435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Z271">
            <v>2.4265777803000002</v>
          </cell>
          <cell r="AA271">
            <v>0.81451903000000003</v>
          </cell>
          <cell r="AB271">
            <v>27264.918879775283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Z272">
            <v>22.529906911199994</v>
          </cell>
          <cell r="AA272">
            <v>2.31322378</v>
          </cell>
          <cell r="AB272">
            <v>212546.29161509429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Z273">
            <v>22.529906911199994</v>
          </cell>
          <cell r="AA273">
            <v>1.13E-6</v>
          </cell>
          <cell r="AB273" t="e">
            <v>#DIV/0!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Z274">
            <v>22.529906911199994</v>
          </cell>
          <cell r="AA274">
            <v>1.13E-6</v>
          </cell>
          <cell r="AB274" t="e">
            <v>#DIV/0!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Z275">
            <v>22.529906911199994</v>
          </cell>
          <cell r="AA275">
            <v>1.13E-6</v>
          </cell>
          <cell r="AB275" t="e">
            <v>#DIV/0!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Z276">
            <v>22.529906911199994</v>
          </cell>
          <cell r="AA276">
            <v>1.13E-6</v>
          </cell>
          <cell r="AB276" t="e">
            <v>#DIV/0!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Z277">
            <v>10.908490610799998</v>
          </cell>
          <cell r="AA277">
            <v>0.81138105000000005</v>
          </cell>
          <cell r="AB277">
            <v>155835.58015428568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Z278">
            <v>0.8114779003</v>
          </cell>
          <cell r="AA278">
            <v>1.4403337300000001</v>
          </cell>
          <cell r="AB278">
            <v>11270.526393055556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Z279">
            <v>1.6051030500000001</v>
          </cell>
          <cell r="AA279">
            <v>1.2924228400000002</v>
          </cell>
          <cell r="AB279">
            <v>20845.494155844157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Z280">
            <v>1.6051030500000001</v>
          </cell>
          <cell r="AA280">
            <v>6.4914500000000002E-3</v>
          </cell>
          <cell r="AB280" t="e">
            <v>#DIV/0!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Z281">
            <v>1.6051030500000001</v>
          </cell>
          <cell r="AA281">
            <v>6.4914500000000002E-3</v>
          </cell>
          <cell r="AB281" t="e">
            <v>#DIV/0!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Z282">
            <v>1.9337700504000002</v>
          </cell>
          <cell r="AA282">
            <v>0.49590209000000002</v>
          </cell>
          <cell r="AB282">
            <v>24791.923723076925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Z283">
            <v>1.14426841</v>
          </cell>
          <cell r="AA283">
            <v>0.64691141000000008</v>
          </cell>
          <cell r="AB283">
            <v>16583.600144927535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Z284">
            <v>1.1936762100000069</v>
          </cell>
          <cell r="AA284">
            <v>0.73803224999999995</v>
          </cell>
          <cell r="AB284">
            <v>566.79782051282382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Z285">
            <v>3.0991657702999995</v>
          </cell>
          <cell r="AA285">
            <v>4.6324853499999996</v>
          </cell>
          <cell r="AB285">
            <v>35622.595060919535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Z286">
            <v>1.2388140513000001</v>
          </cell>
          <cell r="AA286">
            <v>1.8745565</v>
          </cell>
          <cell r="AB286">
            <v>17205.750712500001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Z287">
            <v>3.8000000000000001E-7</v>
          </cell>
          <cell r="AA287">
            <v>3.9807899999999997E-3</v>
          </cell>
          <cell r="AB287">
            <v>0.38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Z288">
            <v>3.8000000000000001E-7</v>
          </cell>
          <cell r="AA288">
            <v>3.9807899999999997E-3</v>
          </cell>
          <cell r="AB288">
            <v>0.38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Z289">
            <v>0.91739061</v>
          </cell>
          <cell r="AA289">
            <v>0.75877479000000003</v>
          </cell>
          <cell r="AB289">
            <v>13692.397164179105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Z290">
            <v>1.5747764102000001</v>
          </cell>
          <cell r="AA290">
            <v>4.2355660000000004</v>
          </cell>
          <cell r="AB290">
            <v>20997.018802666669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Z291">
            <v>4.5241954704999987</v>
          </cell>
          <cell r="AA291">
            <v>2.1186278399999998</v>
          </cell>
          <cell r="AB291">
            <v>53859.469886904742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Z292">
            <v>4.3917582012</v>
          </cell>
          <cell r="AA292">
            <v>0.87920315000000004</v>
          </cell>
          <cell r="AB292">
            <v>49906.343195454545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Z293">
            <v>2.47022254</v>
          </cell>
          <cell r="AA293">
            <v>2.2270666700000001</v>
          </cell>
          <cell r="AB293">
            <v>34308.64638888889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Z294">
            <v>2.47022254</v>
          </cell>
          <cell r="AA294">
            <v>2.81738E-3</v>
          </cell>
          <cell r="AB294" t="e">
            <v>#DIV/0!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Z295">
            <v>2.47022254</v>
          </cell>
          <cell r="AA295">
            <v>2.81738E-3</v>
          </cell>
          <cell r="AB295" t="e">
            <v>#DIV/0!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Z296">
            <v>2.8798475505999996</v>
          </cell>
          <cell r="AA296">
            <v>0.67257098999999998</v>
          </cell>
          <cell r="AB296">
            <v>42350.699273529404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Z297">
            <v>2.8934371706000004</v>
          </cell>
          <cell r="AA297">
            <v>0.90440350000000003</v>
          </cell>
          <cell r="AB297">
            <v>44514.418009230772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Z298">
            <v>1.8939179901999998</v>
          </cell>
          <cell r="AA298">
            <v>3.2404264500000002</v>
          </cell>
          <cell r="AB298">
            <v>41172.130221739128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Z299">
            <v>1.4280059599999999</v>
          </cell>
          <cell r="AA299">
            <v>1.5440433099999999</v>
          </cell>
          <cell r="AB299">
            <v>24620.792413793104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Z300">
            <v>1.7426935205999998</v>
          </cell>
          <cell r="AA300">
            <v>1.7266219199999999</v>
          </cell>
          <cell r="AB300">
            <v>22632.383384415582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Z301">
            <v>1.7426935205999998</v>
          </cell>
          <cell r="AA301">
            <v>4.8300000000000003E-6</v>
          </cell>
          <cell r="AB301" t="e">
            <v>#DIV/0!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Z302">
            <v>1.7426935205999998</v>
          </cell>
          <cell r="AA302">
            <v>4.8300000000000003E-6</v>
          </cell>
          <cell r="AB302" t="e">
            <v>#DIV/0!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Z303">
            <v>30.072236030599999</v>
          </cell>
          <cell r="AA303">
            <v>1.0518123700000002</v>
          </cell>
          <cell r="AB303">
            <v>395687.31619210524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Z304">
            <v>0.75756626059999987</v>
          </cell>
          <cell r="AA304">
            <v>1.3112380800000001</v>
          </cell>
          <cell r="AB304">
            <v>15460.535930612243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Z305">
            <v>2.0337594117999998</v>
          </cell>
          <cell r="AA305">
            <v>1.78540674</v>
          </cell>
          <cell r="AB305">
            <v>25108.140886419751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Z306">
            <v>6.026525920100001</v>
          </cell>
          <cell r="AA306">
            <v>1.74176468</v>
          </cell>
          <cell r="AB306">
            <v>52404.573218260877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Z307">
            <v>3.0447784106000007</v>
          </cell>
          <cell r="AA307">
            <v>1.0318811299999999</v>
          </cell>
          <cell r="AB307">
            <v>33095.417506521742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Z308">
            <v>2.3999999999999999E-6</v>
          </cell>
          <cell r="AA308">
            <v>7.9140000000000005E-5</v>
          </cell>
          <cell r="AB308">
            <v>2.4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Z309">
            <v>2.3999999999999999E-6</v>
          </cell>
          <cell r="AA309">
            <v>7.9140000000000005E-5</v>
          </cell>
          <cell r="AB309">
            <v>2.4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Z310">
            <v>8.3783643499999982</v>
          </cell>
          <cell r="AA310">
            <v>1.8832305600000001</v>
          </cell>
          <cell r="AB310">
            <v>130911.94296874998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Z311">
            <v>1.1210968000000001</v>
          </cell>
          <cell r="AA311">
            <v>0.43905215000000003</v>
          </cell>
          <cell r="AB311">
            <v>19329.255172413796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Z312">
            <v>1.2723819805999999</v>
          </cell>
          <cell r="AA312">
            <v>0.73656434999999998</v>
          </cell>
          <cell r="AB312">
            <v>17920.872966197181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Z313">
            <v>4.3125145606000004</v>
          </cell>
          <cell r="AA313">
            <v>1.01814735</v>
          </cell>
          <cell r="AB313">
            <v>71875.242676666676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Z314">
            <v>1.8341323612000004</v>
          </cell>
          <cell r="AA314">
            <v>0.86319067000000005</v>
          </cell>
          <cell r="AB314">
            <v>17981.689815686277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Z315">
            <v>1.8341323612000004</v>
          </cell>
          <cell r="AA315">
            <v>2.94225E-3</v>
          </cell>
          <cell r="AB315" t="e">
            <v>#DIV/0!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Z316">
            <v>1.8341323612000004</v>
          </cell>
          <cell r="AA316">
            <v>2.94225E-3</v>
          </cell>
          <cell r="AB316" t="e">
            <v>#DIV/0!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Z317">
            <v>1.7569701516</v>
          </cell>
          <cell r="AA317">
            <v>4.7525457800000002</v>
          </cell>
          <cell r="AB317">
            <v>23118.028310526315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Z318">
            <v>1.3589737905999999</v>
          </cell>
          <cell r="AA318">
            <v>1.73156032</v>
          </cell>
          <cell r="AB318">
            <v>27734.158991836732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Z319">
            <v>1.4285314011999997</v>
          </cell>
          <cell r="AA319">
            <v>1.57616522</v>
          </cell>
          <cell r="AB319">
            <v>16419.901163218387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Z320">
            <v>2.2389377599999998</v>
          </cell>
          <cell r="AA320">
            <v>0.32845384999999999</v>
          </cell>
          <cell r="AB320">
            <v>29077.113766233761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Z321">
            <v>2.2389377599999998</v>
          </cell>
          <cell r="AA321">
            <v>0.32845384999999999</v>
          </cell>
          <cell r="AB321">
            <v>29077.113766233761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Z322">
            <v>2.2389377599999998</v>
          </cell>
          <cell r="AA322">
            <v>5.3087100000000003E-3</v>
          </cell>
          <cell r="AB322" t="e">
            <v>#DIV/0!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Z323">
            <v>2.2389377599999998</v>
          </cell>
          <cell r="AA323">
            <v>5.3087100000000003E-3</v>
          </cell>
          <cell r="AB323" t="e">
            <v>#DIV/0!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Z324">
            <v>2.2286838705999994</v>
          </cell>
          <cell r="AA324">
            <v>0.85936136999999913</v>
          </cell>
          <cell r="AB324">
            <v>32774.762802941172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Z325">
            <v>2.7826770499999998</v>
          </cell>
          <cell r="AA325">
            <v>0.76044482999999996</v>
          </cell>
          <cell r="AB325">
            <v>41532.493283582087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Z326">
            <v>0.99724495999999996</v>
          </cell>
          <cell r="AA326">
            <v>0.95793848000000004</v>
          </cell>
          <cell r="AB326">
            <v>17495.525614035087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Z327">
            <v>3.45512475</v>
          </cell>
          <cell r="AA327">
            <v>0.52276120000000004</v>
          </cell>
          <cell r="AB327">
            <v>50810.658088235294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Z328">
            <v>1.55307857</v>
          </cell>
          <cell r="AA328">
            <v>1.28069571</v>
          </cell>
          <cell r="AB328">
            <v>18939.982560975612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Z329">
            <v>1.55307857</v>
          </cell>
          <cell r="AA329">
            <v>1.2999400000000001E-3</v>
          </cell>
          <cell r="AB329" t="e">
            <v>#DIV/0!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Z330">
            <v>1.55307857</v>
          </cell>
          <cell r="AA330">
            <v>1.2999400000000001E-3</v>
          </cell>
          <cell r="AB330" t="e">
            <v>#DIV/0!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Z331">
            <v>3.1780324806000002</v>
          </cell>
          <cell r="AA331">
            <v>1.6557012</v>
          </cell>
          <cell r="AB331">
            <v>40744.006161538462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Z332">
            <v>30.2841711206</v>
          </cell>
          <cell r="AA332">
            <v>1.03051274</v>
          </cell>
          <cell r="AB332">
            <v>488454.3729129032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Z333">
            <v>4.3352953097000011</v>
          </cell>
          <cell r="AA333">
            <v>0.85187543999999993</v>
          </cell>
          <cell r="AB333">
            <v>73479.581520338994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Z334">
            <v>4.375875670600001</v>
          </cell>
          <cell r="AA334">
            <v>1.0086001</v>
          </cell>
          <cell r="AB334">
            <v>2134.5734978536593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Z335">
            <v>3.5676991312000004</v>
          </cell>
          <cell r="AA335">
            <v>2.7048106700000001</v>
          </cell>
          <cell r="AB335">
            <v>8986.6476856423178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Z336">
            <v>4.3969849999999998E-2</v>
          </cell>
          <cell r="AA336">
            <v>2.33213E-3</v>
          </cell>
          <cell r="AB336">
            <v>43969.85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Z337">
            <v>4.3969849999999998E-2</v>
          </cell>
          <cell r="AA337">
            <v>2.33213E-3</v>
          </cell>
          <cell r="AB337">
            <v>43969.85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Z338">
            <v>4.3969849999999998E-2</v>
          </cell>
          <cell r="AA338">
            <v>2.33213E-3</v>
          </cell>
          <cell r="AB338">
            <v>43969.85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Z339">
            <v>4.9047027023999998</v>
          </cell>
          <cell r="AA339">
            <v>1.27162883</v>
          </cell>
          <cell r="AB339">
            <v>51628.449498947368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Z340">
            <v>2.5400386606000001</v>
          </cell>
          <cell r="AA340">
            <v>4.9800926700000003</v>
          </cell>
          <cell r="AB340">
            <v>34324.846764864866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Z341">
            <v>1.2610993503999999</v>
          </cell>
          <cell r="AA341">
            <v>2.9905571800000001</v>
          </cell>
          <cell r="AB341">
            <v>17515.268755555553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Z342">
            <v>2.5883409001999995</v>
          </cell>
          <cell r="AA342">
            <v>0.91997189000000001</v>
          </cell>
          <cell r="AB342">
            <v>23110.186608928569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Z343">
            <v>2.5883409001999995</v>
          </cell>
          <cell r="AA343">
            <v>2.6587399999999997E-3</v>
          </cell>
          <cell r="AB343" t="e">
            <v>#DIV/0!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Z344">
            <v>2.5883409001999995</v>
          </cell>
          <cell r="AA344">
            <v>2.6587399999999997E-3</v>
          </cell>
          <cell r="AB344" t="e">
            <v>#DIV/0!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Z345">
            <v>2.2303181505999996</v>
          </cell>
          <cell r="AA345">
            <v>1.0246076099999999</v>
          </cell>
          <cell r="AB345">
            <v>23477.033164210523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Z346">
            <v>4.9614734005999983</v>
          </cell>
          <cell r="AA346">
            <v>0.77273524999999998</v>
          </cell>
          <cell r="AB346">
            <v>67965.389049315039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Z347">
            <v>0.90079544990000016</v>
          </cell>
          <cell r="AA347">
            <v>0.94530913000000005</v>
          </cell>
          <cell r="AB347">
            <v>11852.571709210528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Z348">
            <v>13.805952952399997</v>
          </cell>
          <cell r="AA348">
            <v>0.56007627000000004</v>
          </cell>
          <cell r="AB348">
            <v>135352.47992549016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Z349">
            <v>6.327858431200001</v>
          </cell>
          <cell r="AA349">
            <v>12.05162584</v>
          </cell>
          <cell r="AB349">
            <v>62652.063675247533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Z350">
            <v>6.327858431200001</v>
          </cell>
          <cell r="AA350">
            <v>1.87857E-3</v>
          </cell>
          <cell r="AB350" t="e">
            <v>#DIV/0!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Z351">
            <v>6.327858431200001</v>
          </cell>
          <cell r="AA351">
            <v>1.87857E-3</v>
          </cell>
          <cell r="AB351" t="e">
            <v>#DIV/0!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Z352">
            <v>1.8923501706000001</v>
          </cell>
          <cell r="AA352">
            <v>0.61878747000000001</v>
          </cell>
          <cell r="AB352">
            <v>23953.7996278481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Z353">
            <v>2.6276036806</v>
          </cell>
          <cell r="AA353">
            <v>0.48823830000000001</v>
          </cell>
          <cell r="AB353">
            <v>41056.307509375001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Z354">
            <v>1.9542378612000002</v>
          </cell>
          <cell r="AA354">
            <v>1.26105296</v>
          </cell>
          <cell r="AB354">
            <v>7184.6980191176481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Z355">
            <v>1.1353787711999999</v>
          </cell>
          <cell r="AA355">
            <v>2.6577554500000002</v>
          </cell>
          <cell r="AB355">
            <v>16454.764799999997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Z356">
            <v>1.1353787711999999</v>
          </cell>
          <cell r="AA356">
            <v>2.6577554500000002</v>
          </cell>
          <cell r="AB356">
            <v>16454.764799999997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Z357">
            <v>7.0850000000000002E-3</v>
          </cell>
          <cell r="AA357">
            <v>2.9791399999999999E-3</v>
          </cell>
          <cell r="AB357">
            <v>3542.5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Z358">
            <v>7.0850000000000002E-3</v>
          </cell>
          <cell r="AA358">
            <v>2.9791399999999999E-3</v>
          </cell>
          <cell r="AB358">
            <v>3542.5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Z359">
            <v>7.0850000000000002E-3</v>
          </cell>
          <cell r="AA359">
            <v>2.9791399999999999E-3</v>
          </cell>
          <cell r="AB359">
            <v>3542.5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Z360">
            <v>2.3483412000000001</v>
          </cell>
          <cell r="AA360">
            <v>2.9818229199999999</v>
          </cell>
          <cell r="AB360">
            <v>41934.664285714287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Z361">
            <v>0.19116870999999999</v>
          </cell>
          <cell r="AA361">
            <v>0.16930313</v>
          </cell>
          <cell r="AB361">
            <v>2770.5610144927532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Z362">
            <v>0.19116870999999999</v>
          </cell>
          <cell r="AA362">
            <v>0.16930313</v>
          </cell>
          <cell r="AB362">
            <v>2770.5610144927532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Z363">
            <v>1.6781638211999999</v>
          </cell>
          <cell r="AA363">
            <v>1.57718516</v>
          </cell>
          <cell r="AB363">
            <v>25426.724563636362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Z364">
            <v>1.6781638211999999</v>
          </cell>
          <cell r="AA364">
            <v>1.57718516</v>
          </cell>
          <cell r="AB364">
            <v>25426.724563636362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Z365">
            <v>1.6781638211999999</v>
          </cell>
          <cell r="AA365">
            <v>1.57718516</v>
          </cell>
          <cell r="AB365">
            <v>25426.724563636362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Z366">
            <v>1.6781638211999999</v>
          </cell>
          <cell r="AA366">
            <v>1.57718516</v>
          </cell>
          <cell r="AB366">
            <v>25426.724563636362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Z367">
            <v>2.0427264407000001</v>
          </cell>
          <cell r="AA367">
            <v>1.96868405</v>
          </cell>
          <cell r="AB367">
            <v>35837.305977192984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Z368">
            <v>2.0427264407000001</v>
          </cell>
          <cell r="AA368">
            <v>1.96868405</v>
          </cell>
          <cell r="AB368">
            <v>35837.305977192984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Z369">
            <v>1.9902835000000001</v>
          </cell>
          <cell r="AA369">
            <v>1.8587997599999999</v>
          </cell>
          <cell r="AB369">
            <v>27264.157534246577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Z370">
            <v>1.1418389409</v>
          </cell>
          <cell r="AA370">
            <v>1.87727629</v>
          </cell>
          <cell r="AB370">
            <v>14096.777048148148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Z371">
            <v>1.1418389409</v>
          </cell>
          <cell r="AA371">
            <v>1.87727629</v>
          </cell>
          <cell r="AB371">
            <v>14096.777048148148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Z372">
            <v>1.1418389409</v>
          </cell>
          <cell r="AA372">
            <v>1.87727629</v>
          </cell>
          <cell r="AB372">
            <v>14096.777048148148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Z373">
            <v>2.22702745</v>
          </cell>
          <cell r="AA373">
            <v>1.5231543700000001</v>
          </cell>
          <cell r="AB373">
            <v>26831.656024096388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Z374">
            <v>2.22702745</v>
          </cell>
          <cell r="AA374">
            <v>1.5231543700000001</v>
          </cell>
          <cell r="AB374">
            <v>26831.656024096388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Z375">
            <v>2.4115686706000004</v>
          </cell>
          <cell r="AA375">
            <v>0.88008636999999945</v>
          </cell>
          <cell r="AB375">
            <v>31731.166718421056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Z376">
            <v>2.6721443911999998</v>
          </cell>
          <cell r="AA376">
            <v>0.38145330999999999</v>
          </cell>
          <cell r="AB376">
            <v>43805.645757377046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Z377">
            <v>1.3387638606000003</v>
          </cell>
          <cell r="AA377">
            <v>0.34836954999999997</v>
          </cell>
          <cell r="AB377">
            <v>19125.198008571431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Z378">
            <v>1.3387638606000003</v>
          </cell>
          <cell r="AA378">
            <v>2.7114699999999997E-3</v>
          </cell>
          <cell r="AB378" t="e">
            <v>#DIV/0!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Z379">
            <v>1.3387638606000003</v>
          </cell>
          <cell r="AA379">
            <v>2.7114699999999997E-3</v>
          </cell>
          <cell r="AB379" t="e">
            <v>#DIV/0!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Z380">
            <v>2.11123693</v>
          </cell>
          <cell r="AA380">
            <v>1.07727704</v>
          </cell>
          <cell r="AB380">
            <v>27779.433289473684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Z381">
            <v>1.9435498600000001</v>
          </cell>
          <cell r="AA381">
            <v>1.1485714599999999</v>
          </cell>
          <cell r="AB381">
            <v>29447.725151515151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Z382">
            <v>2.2444447099999998</v>
          </cell>
          <cell r="AA382">
            <v>0.83451666000000002</v>
          </cell>
          <cell r="AB382">
            <v>29148.632597402593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Z383">
            <v>2.2444447099999998</v>
          </cell>
          <cell r="AA383">
            <v>0.83451666000000002</v>
          </cell>
          <cell r="AB383">
            <v>29148.632597402593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Z384">
            <v>2.7963650706000007</v>
          </cell>
          <cell r="AA384">
            <v>1.1288342199999999</v>
          </cell>
          <cell r="AB384">
            <v>30068.441619354846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Z385">
            <v>1.0103780000000001E-2</v>
          </cell>
          <cell r="AA385">
            <v>4.0376100000000005E-3</v>
          </cell>
          <cell r="AB385">
            <v>5051.8900000000003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Z386">
            <v>1.0103780000000001E-2</v>
          </cell>
          <cell r="AA386">
            <v>4.0376100000000005E-3</v>
          </cell>
          <cell r="AB386">
            <v>5051.8900000000003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Z387">
            <v>2.6150910006000005</v>
          </cell>
          <cell r="AA387">
            <v>1.67718028</v>
          </cell>
          <cell r="AB387">
            <v>37358.442865714293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Z388">
            <v>2.5727290609</v>
          </cell>
          <cell r="AA388">
            <v>0.55235182999999999</v>
          </cell>
          <cell r="AB388">
            <v>36235.620576056339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Z389">
            <v>2.1742939603000004</v>
          </cell>
          <cell r="AA389">
            <v>0.40308626000000003</v>
          </cell>
          <cell r="AB389">
            <v>28990.586137333339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Z390">
            <v>0.71839635000000002</v>
          </cell>
          <cell r="AA390">
            <v>0.54349199999999998</v>
          </cell>
          <cell r="AB390">
            <v>14086.202941176471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Z391">
            <v>1.6411594199999999</v>
          </cell>
          <cell r="AA391">
            <v>2.3487512000000001</v>
          </cell>
          <cell r="AB391">
            <v>26050.149523809523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Z392">
            <v>1.2500000000000001E-2</v>
          </cell>
          <cell r="AA392">
            <v>1.3401800000000001E-3</v>
          </cell>
          <cell r="AB392">
            <v>12500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Z393">
            <v>1.2500000000000001E-2</v>
          </cell>
          <cell r="AA393">
            <v>1.3401800000000001E-3</v>
          </cell>
          <cell r="AB393">
            <v>12500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Z394">
            <v>28.8703989306</v>
          </cell>
          <cell r="AA394">
            <v>0.94029700000000005</v>
          </cell>
          <cell r="AB394">
            <v>424564.69015588239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Z395">
            <v>1.4725260506</v>
          </cell>
          <cell r="AA395">
            <v>0.66921624000000002</v>
          </cell>
          <cell r="AB395">
            <v>24542.100843333334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Z396">
            <v>1.51065892</v>
          </cell>
          <cell r="AA396">
            <v>0.73033629</v>
          </cell>
          <cell r="AB396">
            <v>25604.388474576273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Z397">
            <v>2.4013718111999998</v>
          </cell>
          <cell r="AA397">
            <v>1.1709441299999999</v>
          </cell>
          <cell r="AB397">
            <v>36384.421381818182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Z398">
            <v>2.4389399602999999</v>
          </cell>
          <cell r="AA398">
            <v>4.1078894799999999</v>
          </cell>
          <cell r="AB398">
            <v>32519.199470666663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Z399">
            <v>2.3201300000000001E-3</v>
          </cell>
          <cell r="AA399">
            <v>5.5186000000000005E-4</v>
          </cell>
          <cell r="AB399">
            <v>1160.0650000000001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Z400">
            <v>2.3201300000000001E-3</v>
          </cell>
          <cell r="AA400">
            <v>5.5186000000000005E-4</v>
          </cell>
          <cell r="AB400">
            <v>1160.0650000000001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Z401">
            <v>2.3298774506000002</v>
          </cell>
          <cell r="AA401">
            <v>2.2644023099999999</v>
          </cell>
          <cell r="AB401">
            <v>31916.129460273973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Z402">
            <v>1.6795189506000001</v>
          </cell>
          <cell r="AA402">
            <v>2.1808232999999997</v>
          </cell>
          <cell r="AB402">
            <v>30536.708192727274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Z403">
            <v>0.96491638970000004</v>
          </cell>
          <cell r="AA403">
            <v>1.4017017899999999</v>
          </cell>
          <cell r="AB403">
            <v>16354.515079661018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Z404">
            <v>1.5920409600000001</v>
          </cell>
          <cell r="AA404">
            <v>0.53615742</v>
          </cell>
          <cell r="AB404">
            <v>26099.032131147542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Z405">
            <v>0.99294730980000001</v>
          </cell>
          <cell r="AA405">
            <v>2.3931260299999999</v>
          </cell>
          <cell r="AB405">
            <v>18734.854901886793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Z406">
            <v>3.0128400000000001E-3</v>
          </cell>
          <cell r="AA406">
            <v>3.0058699999999999E-3</v>
          </cell>
          <cell r="AB406">
            <v>3012.84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Z407">
            <v>3.0128400000000001E-3</v>
          </cell>
          <cell r="AA407">
            <v>3.0058699999999999E-3</v>
          </cell>
          <cell r="AB407">
            <v>3012.84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Z408">
            <v>1.52541913</v>
          </cell>
          <cell r="AA408">
            <v>0.77998756000000002</v>
          </cell>
          <cell r="AB408">
            <v>29910.17901960784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Z409">
            <v>2.2574271299999999</v>
          </cell>
          <cell r="AA409">
            <v>0.72889408999999994</v>
          </cell>
          <cell r="AB409">
            <v>37007.002131147543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Z410">
            <v>0.93485262999999996</v>
          </cell>
          <cell r="AA410">
            <v>0.36841078999999999</v>
          </cell>
          <cell r="AB410">
            <v>17312.085740740742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Z411">
            <v>3.7033789903000001</v>
          </cell>
          <cell r="AA411">
            <v>1.33547105</v>
          </cell>
          <cell r="AB411">
            <v>46878.215067088604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Z412">
            <v>4.8797686106000002</v>
          </cell>
          <cell r="AA412">
            <v>0.53168088000000002</v>
          </cell>
          <cell r="AB412">
            <v>87138.725189285717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Z413">
            <v>2.5207709999999998E-2</v>
          </cell>
          <cell r="AA413">
            <v>5.59867E-3</v>
          </cell>
          <cell r="AB413">
            <v>8402.57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Z414">
            <v>2.5207709999999998E-2</v>
          </cell>
          <cell r="AA414">
            <v>5.59867E-3</v>
          </cell>
          <cell r="AB414">
            <v>8402.57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Z415">
            <v>0.72189687000000002</v>
          </cell>
          <cell r="AA415">
            <v>0.16331725</v>
          </cell>
          <cell r="AB415">
            <v>20625.624857142859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Z416">
            <v>3.0366456500000001</v>
          </cell>
          <cell r="AA416">
            <v>1.1501924699999999</v>
          </cell>
          <cell r="AB416">
            <v>49781.076229508195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Z417">
            <v>0.95827807999999992</v>
          </cell>
          <cell r="AA417">
            <v>0.44958398999999999</v>
          </cell>
          <cell r="AB417">
            <v>18428.424615384614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Z418">
            <v>3.7660506300000001</v>
          </cell>
          <cell r="AA418">
            <v>0.36441496000000001</v>
          </cell>
          <cell r="AB418">
            <v>55383.097499999996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Z419">
            <v>10.0462210903</v>
          </cell>
          <cell r="AA419">
            <v>0.94913056000000007</v>
          </cell>
          <cell r="AB419">
            <v>164692.14902131146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Z420">
            <v>10.0462210903</v>
          </cell>
          <cell r="AA420">
            <v>9.4720000000000004E-4</v>
          </cell>
          <cell r="AB420" t="e">
            <v>#DIV/0!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Z421">
            <v>10.0462210903</v>
          </cell>
          <cell r="AA421">
            <v>9.4720000000000004E-4</v>
          </cell>
          <cell r="AB421" t="e">
            <v>#DIV/0!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Z422">
            <v>6.3135134313000005</v>
          </cell>
          <cell r="AA422">
            <v>2.1073926300000001</v>
          </cell>
          <cell r="AB422">
            <v>97130.975866153851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Z423">
            <v>23.460924220600003</v>
          </cell>
          <cell r="AA423">
            <v>0.86910628000000001</v>
          </cell>
          <cell r="AB423">
            <v>236979.03253131316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Z424">
            <v>2.66053519</v>
          </cell>
          <cell r="AA424">
            <v>1.28685827</v>
          </cell>
          <cell r="AB424">
            <v>46676.055964912281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Z425">
            <v>0.18136826059999997</v>
          </cell>
          <cell r="AA425">
            <v>6.0869989999999999E-2</v>
          </cell>
          <cell r="AB425">
            <v>11335.516287499999</v>
          </cell>
          <cell r="AC425">
            <v>1902.1871874999999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>
        <row r="4">
          <cell r="W4" t="str">
            <v>Preferenciales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>
        <row r="4">
          <cell r="W4" t="str">
            <v>Preferenciales</v>
          </cell>
        </row>
      </sheetData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 refreshError="1"/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>
        <row r="4">
          <cell r="W4" t="str">
            <v>Preferenciales</v>
          </cell>
        </row>
      </sheetData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_4Q_02"/>
      <sheetName val="DEC01_DB"/>
      <sheetName val="index"/>
      <sheetName val="FIXED_ASSETS"/>
      <sheetName val="WP"/>
      <sheetName val="PAE_TABLE_(WP)"/>
      <sheetName val="PAE_TABLE"/>
      <sheetName val="PAE_SALDOS_ANALYSIS"/>
      <sheetName val="CASH_&amp;_CASH"/>
      <sheetName val="ACCOUNTS_RECEIVABLE"/>
      <sheetName val="INVENTORIES"/>
      <sheetName val="LONG_TERM_DEBT"/>
      <sheetName val="BS 4Q 02"/>
      <sheetName val="DEC01 DB"/>
      <sheetName val="FIXED ASSETS"/>
      <sheetName val="PAE TABLE (WP)"/>
      <sheetName val="PAE TABLE"/>
      <sheetName val="PAE SALDOS ANALYSIS"/>
      <sheetName val="CASH &amp; CASH"/>
      <sheetName val="ACCOUNTS RECEIVABLE"/>
      <sheetName val="LONG TERM DEBT"/>
      <sheetName val="BS_4Q_021"/>
      <sheetName val="DEC01_DB1"/>
      <sheetName val="FIXED_ASSETS1"/>
      <sheetName val="PAE_TABLE_(WP)1"/>
      <sheetName val="PAE_TABLE1"/>
      <sheetName val="PAE_SALDOS_ANALYSIS1"/>
      <sheetName val="CASH_&amp;_CASH1"/>
      <sheetName val="ACCOUNTS_RECEIVABLE1"/>
      <sheetName val="LONG_TERM_DEBT1"/>
      <sheetName val="BS_4Q_022"/>
      <sheetName val="DEC01_DB2"/>
      <sheetName val="FIXED_ASSETS2"/>
      <sheetName val="PAE_TABLE_(WP)2"/>
      <sheetName val="PAE_TABLE2"/>
      <sheetName val="PAE_SALDOS_ANALYSIS2"/>
      <sheetName val="CASH_&amp;_CASH2"/>
      <sheetName val="ACCOUNTS_RECEIVABLE2"/>
      <sheetName val="LONG_TERM_DEBT2"/>
      <sheetName val="BS_4Q_023"/>
      <sheetName val="DEC01_DB3"/>
      <sheetName val="FIXED_ASSETS3"/>
      <sheetName val="PAE_TABLE_(WP)3"/>
      <sheetName val="PAE_TABLE3"/>
      <sheetName val="PAE_SALDOS_ANALYSIS3"/>
      <sheetName val="CASH_&amp;_CASH3"/>
      <sheetName val="ACCOUNTS_RECEIVABLE3"/>
      <sheetName val="LONG_TERM_DEBT3"/>
      <sheetName val="BS_4Q_024"/>
      <sheetName val="DEC01_DB4"/>
      <sheetName val="FIXED_ASSETS4"/>
      <sheetName val="PAE_TABLE_(WP)4"/>
      <sheetName val="PAE_TABLE4"/>
      <sheetName val="PAE_SALDOS_ANALYSIS4"/>
      <sheetName val="CASH_&amp;_CASH4"/>
      <sheetName val="ACCOUNTS_RECEIVABLE4"/>
      <sheetName val="LONG_TERM_DEBT4"/>
      <sheetName val="BS_4Q_025"/>
      <sheetName val="DEC01_DB5"/>
      <sheetName val="FIXED_ASSETS5"/>
      <sheetName val="PAE_TABLE_(WP)5"/>
      <sheetName val="PAE_TABLE5"/>
      <sheetName val="PAE_SALDOS_ANALYSIS5"/>
      <sheetName val="CASH_&amp;_CASH5"/>
      <sheetName val="ACCOUNTS_RECEIVABLE5"/>
      <sheetName val="LONG_TERM_DEBT5"/>
      <sheetName val="Fixed and Variable Expenses"/>
      <sheetName val="Cash_Flow"/>
      <sheetName val="Overview"/>
      <sheetName val="Drop Down"/>
      <sheetName val="Assumptions"/>
      <sheetName val="Forecast(Bs)"/>
      <sheetName val="Forecast($)"/>
      <sheetName val="FX"/>
      <sheetName val="GAAP"/>
      <sheetName val="Deprec."/>
      <sheetName val="Quarter"/>
      <sheetName val="schC"/>
      <sheetName val="BTU's"/>
      <sheetName val="Variance"/>
      <sheetName val="schA"/>
      <sheetName val="SCH B"/>
      <sheetName val="Stat-Energy"/>
      <sheetName val="prog-2011"/>
      <sheetName val="EG"/>
      <sheetName val="C"/>
      <sheetName val="EGLP 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Cambeiti"/>
      <sheetName val="Modelo Margarita"/>
      <sheetName val="Modelo Monteagudo"/>
      <sheetName val="Modelo Surubi"/>
      <sheetName val="Modelo SRB Noroeste"/>
      <sheetName val="Modelo SRB Bloque Bajo"/>
      <sheetName val="Modelo Paloma"/>
      <sheetName val="1c"/>
      <sheetName val="1t"/>
      <sheetName val="1m"/>
      <sheetName val="1s"/>
      <sheetName val="1no"/>
      <sheetName val="1b"/>
      <sheetName val="1p"/>
      <sheetName val="2c"/>
      <sheetName val="2t"/>
      <sheetName val="2m"/>
      <sheetName val="2s"/>
      <sheetName val="2no"/>
      <sheetName val="2b"/>
      <sheetName val="2p"/>
      <sheetName val="3c"/>
      <sheetName val="3t"/>
      <sheetName val="3m"/>
      <sheetName val="3s"/>
      <sheetName val="3no"/>
      <sheetName val="3b"/>
      <sheetName val="3p"/>
      <sheetName val="4c"/>
      <sheetName val="4t"/>
      <sheetName val="4m"/>
      <sheetName val="4s"/>
      <sheetName val="4no"/>
      <sheetName val="4b"/>
      <sheetName val="4p"/>
      <sheetName val="5c"/>
      <sheetName val="5t"/>
      <sheetName val="5m"/>
      <sheetName val="5s"/>
      <sheetName val="5no"/>
      <sheetName val="5b"/>
      <sheetName val="5p"/>
      <sheetName val="6c"/>
      <sheetName val="6t"/>
      <sheetName val="6m"/>
      <sheetName val="6s"/>
      <sheetName val="6no"/>
      <sheetName val="6b"/>
      <sheetName val="6p"/>
      <sheetName val="7c"/>
      <sheetName val="7t"/>
      <sheetName val="7m"/>
      <sheetName val="7s"/>
      <sheetName val="7no"/>
      <sheetName val="7b"/>
      <sheetName val="7p"/>
      <sheetName val="8c"/>
      <sheetName val="8t"/>
      <sheetName val="8m"/>
      <sheetName val="8s"/>
      <sheetName val="8no"/>
      <sheetName val="8b"/>
      <sheetName val="8p"/>
      <sheetName val="9c"/>
      <sheetName val="9t"/>
      <sheetName val="9m"/>
      <sheetName val="9s"/>
      <sheetName val="9no"/>
      <sheetName val="9b"/>
      <sheetName val="9p"/>
      <sheetName val="10c"/>
      <sheetName val="10t"/>
      <sheetName val="10m"/>
      <sheetName val="10s"/>
      <sheetName val="10no"/>
      <sheetName val="10b"/>
      <sheetName val="10p"/>
      <sheetName val="11c"/>
      <sheetName val="11t"/>
      <sheetName val="11m"/>
      <sheetName val="11s"/>
      <sheetName val="11no"/>
      <sheetName val="11b"/>
      <sheetName val="11p"/>
      <sheetName val="12c"/>
      <sheetName val="12t"/>
      <sheetName val="12m"/>
      <sheetName val="12s"/>
      <sheetName val="12no"/>
      <sheetName val="12b"/>
      <sheetName val="12p"/>
      <sheetName val="13c"/>
      <sheetName val="13t"/>
      <sheetName val="13m"/>
      <sheetName val="13s"/>
      <sheetName val="13no"/>
      <sheetName val="13b"/>
      <sheetName val="13p"/>
      <sheetName val="14c"/>
      <sheetName val="14t"/>
      <sheetName val="14m"/>
      <sheetName val="14s"/>
      <sheetName val="14no"/>
      <sheetName val="14b"/>
      <sheetName val="14p"/>
      <sheetName val="15c"/>
      <sheetName val="15t"/>
      <sheetName val="15m"/>
      <sheetName val="15s"/>
      <sheetName val="15no"/>
      <sheetName val="15b"/>
      <sheetName val="15p"/>
      <sheetName val="16c"/>
      <sheetName val="16t"/>
      <sheetName val="16m"/>
      <sheetName val="16s"/>
      <sheetName val="16no"/>
      <sheetName val="16b"/>
      <sheetName val="16p"/>
      <sheetName val="17c"/>
      <sheetName val="17t"/>
      <sheetName val="17m"/>
      <sheetName val="17s"/>
      <sheetName val="17no"/>
      <sheetName val="17b"/>
      <sheetName val="17p"/>
      <sheetName val="18c"/>
      <sheetName val="18t"/>
      <sheetName val="18m"/>
      <sheetName val="18s"/>
      <sheetName val="18no"/>
      <sheetName val="18b"/>
      <sheetName val="18p"/>
      <sheetName val="19c"/>
      <sheetName val="19t"/>
      <sheetName val="19m"/>
      <sheetName val="19s"/>
      <sheetName val="19no"/>
      <sheetName val="19b"/>
      <sheetName val="19p"/>
      <sheetName val="20c"/>
      <sheetName val="20t"/>
      <sheetName val="20m"/>
      <sheetName val="20s"/>
      <sheetName val="20no"/>
      <sheetName val="20b"/>
      <sheetName val="20p"/>
      <sheetName val="21c"/>
      <sheetName val="21t"/>
      <sheetName val="21m"/>
      <sheetName val="21s"/>
      <sheetName val="21no"/>
      <sheetName val="21b"/>
      <sheetName val="21p"/>
      <sheetName val="22c"/>
      <sheetName val="22t"/>
      <sheetName val="22m"/>
      <sheetName val="22s"/>
      <sheetName val="22no"/>
      <sheetName val="22b"/>
      <sheetName val="22p"/>
      <sheetName val="23c"/>
      <sheetName val="23t"/>
      <sheetName val="23m"/>
      <sheetName val="23s"/>
      <sheetName val="23no"/>
      <sheetName val="23b"/>
      <sheetName val="23p"/>
      <sheetName val="24c"/>
      <sheetName val="24t"/>
      <sheetName val="24m"/>
      <sheetName val="24s"/>
      <sheetName val="24no"/>
      <sheetName val="24b"/>
      <sheetName val="24p"/>
      <sheetName val="25c"/>
      <sheetName val="25t"/>
      <sheetName val="25m"/>
      <sheetName val="25s"/>
      <sheetName val="25no"/>
      <sheetName val="25b"/>
      <sheetName val="25p"/>
      <sheetName val="26c"/>
      <sheetName val="26t"/>
      <sheetName val="26m"/>
      <sheetName val="26s"/>
      <sheetName val="26no"/>
      <sheetName val="26b"/>
      <sheetName val="26p"/>
      <sheetName val="27c"/>
      <sheetName val="27t"/>
      <sheetName val="27m"/>
      <sheetName val="27s"/>
      <sheetName val="27no"/>
      <sheetName val="27b"/>
      <sheetName val="27p"/>
      <sheetName val="28c"/>
      <sheetName val="28t"/>
      <sheetName val="28m"/>
      <sheetName val="28s"/>
      <sheetName val="28no"/>
      <sheetName val="28b"/>
      <sheetName val="28p"/>
      <sheetName val="29c"/>
      <sheetName val="29t"/>
      <sheetName val="29m"/>
      <sheetName val="29s"/>
      <sheetName val="29no"/>
      <sheetName val="29b"/>
      <sheetName val="29p"/>
      <sheetName val="30c"/>
      <sheetName val="30t"/>
      <sheetName val="30m"/>
      <sheetName val="30s"/>
      <sheetName val="30no"/>
      <sheetName val="30b"/>
      <sheetName val="30p"/>
      <sheetName val="31c"/>
      <sheetName val="31t"/>
      <sheetName val="31m"/>
      <sheetName val="31s"/>
      <sheetName val="31no"/>
      <sheetName val="31b"/>
      <sheetName val="31p"/>
      <sheetName val="Modelo_Cambeiti"/>
      <sheetName val="Modelo_Margarita"/>
      <sheetName val="Modelo_Monteagudo"/>
      <sheetName val="Modelo_Surubi"/>
      <sheetName val="Modelo_SRB_Noroeste"/>
      <sheetName val="Modelo_SRB_Bloque_Bajo"/>
      <sheetName val="Modelo_Paloma"/>
      <sheetName val="Modelo_Cambeiti1"/>
      <sheetName val="Modelo_Margarita1"/>
      <sheetName val="Modelo_Monteagudo1"/>
      <sheetName val="Modelo_Surubi1"/>
      <sheetName val="Modelo_SRB_Noroeste1"/>
      <sheetName val="Modelo_SRB_Bloque_Bajo1"/>
      <sheetName val="Modelo_Paloma1"/>
      <sheetName val="Modelo_Cambeiti2"/>
      <sheetName val="Modelo_Margarita2"/>
      <sheetName val="Modelo_Monteagudo2"/>
      <sheetName val="Modelo_Surubi2"/>
      <sheetName val="Modelo_SRB_Noroeste2"/>
      <sheetName val="Modelo_SRB_Bloque_Bajo2"/>
      <sheetName val="Modelo_Paloma2"/>
      <sheetName val="Modelo_Cambeiti3"/>
      <sheetName val="Modelo_Margarita3"/>
      <sheetName val="Modelo_Monteagudo3"/>
      <sheetName val="Modelo_Surubi3"/>
      <sheetName val="Modelo_SRB_Noroeste3"/>
      <sheetName val="Modelo_SRB_Bloque_Bajo3"/>
      <sheetName val="Modelo_Paloma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T"/>
      <sheetName val="CRC"/>
      <sheetName val="BBL"/>
      <sheetName val="VGR"/>
      <sheetName val="SRQ"/>
      <sheetName val="DRD"/>
      <sheetName val="LCS"/>
      <sheetName val="PTJ"/>
      <sheetName val="PTO"/>
      <sheetName val="MTC"/>
      <sheetName val="HSR"/>
      <sheetName val="ÑPC"/>
      <sheetName val="JLT"/>
      <sheetName val="CHG"/>
      <sheetName val="CRV"/>
      <sheetName val="TOTAL CAPEX"/>
      <sheetName val="Gráficos"/>
      <sheetName val="Sales Volumes"/>
      <sheetName val="Production By Field"/>
      <sheetName val="Turnover"/>
      <sheetName val="Participations"/>
      <sheetName val="Penalties"/>
      <sheetName val="ICH Crude"/>
      <sheetName val="ICH LPG"/>
      <sheetName val="ICH Gas"/>
      <sheetName val="Tariff"/>
      <sheetName val="OPEX"/>
      <sheetName val="DD&amp;A (Zone1)"/>
      <sheetName val="DD&amp;A (Zone2)"/>
      <sheetName val="DD&amp;A (Zone3)"/>
      <sheetName val="DD&amp;A (Zone4)"/>
      <sheetName val="SL-DD&amp;A"/>
      <sheetName val="Sales Tax"/>
      <sheetName val="VAT"/>
      <sheetName val="Other Income"/>
      <sheetName val="Income Tax"/>
      <sheetName val="P&amp;L"/>
      <sheetName val="Gov.Take"/>
      <sheetName val="Debt Chaco"/>
      <sheetName val="GTL"/>
      <sheetName val="Cash Flow"/>
      <sheetName val="Data for Board"/>
      <sheetName val="Price  Table"/>
      <sheetName val="Debt1"/>
      <sheetName val="Debt2"/>
      <sheetName val="Debt3"/>
      <sheetName val="TAX DD&amp;A"/>
      <sheetName val="Royalties"/>
      <sheetName val="Prices Summary"/>
      <sheetName val="GAS Prices"/>
      <sheetName val="GSA Price"/>
      <sheetName val="Royalty Prices"/>
      <sheetName val="Participation Prices"/>
      <sheetName val="TOTAL_CAPEX"/>
      <sheetName val="Sales_Volumes"/>
      <sheetName val="Production_By_Field"/>
      <sheetName val="ICH_Crude"/>
      <sheetName val="ICH_LPG"/>
      <sheetName val="ICH_Gas"/>
      <sheetName val="DD&amp;A_(Zone1)"/>
      <sheetName val="DD&amp;A_(Zone2)"/>
      <sheetName val="DD&amp;A_(Zone3)"/>
      <sheetName val="DD&amp;A_(Zone4)"/>
      <sheetName val="Sales_Tax"/>
      <sheetName val="Other_Income"/>
      <sheetName val="Income_Tax"/>
      <sheetName val="Gov_Take"/>
      <sheetName val="Debt_Chaco"/>
      <sheetName val="Cash_Flow"/>
      <sheetName val="Data_for_Board"/>
      <sheetName val="Price__Table"/>
      <sheetName val="TAX_DD&amp;A"/>
      <sheetName val="Prices_Summary"/>
      <sheetName val="GAS_Prices"/>
      <sheetName val="GSA_Price"/>
      <sheetName val="Royalty_Prices"/>
      <sheetName val="Participation_Prices"/>
      <sheetName val="TOTAL_CAPEX1"/>
      <sheetName val="Sales_Volumes1"/>
      <sheetName val="Production_By_Field1"/>
      <sheetName val="ICH_Crude1"/>
      <sheetName val="ICH_LPG1"/>
      <sheetName val="ICH_Gas1"/>
      <sheetName val="DD&amp;A_(Zone1)1"/>
      <sheetName val="DD&amp;A_(Zone2)1"/>
      <sheetName val="DD&amp;A_(Zone3)1"/>
      <sheetName val="DD&amp;A_(Zone4)1"/>
      <sheetName val="Sales_Tax1"/>
      <sheetName val="Other_Income1"/>
      <sheetName val="Income_Tax1"/>
      <sheetName val="Gov_Take1"/>
      <sheetName val="Debt_Chaco1"/>
      <sheetName val="Cash_Flow1"/>
      <sheetName val="Data_for_Board1"/>
      <sheetName val="Price__Table1"/>
      <sheetName val="TAX_DD&amp;A1"/>
      <sheetName val="Prices_Summary1"/>
      <sheetName val="GAS_Prices1"/>
      <sheetName val="GSA_Price1"/>
      <sheetName val="Royalty_Prices1"/>
      <sheetName val="Participation_Prices1"/>
      <sheetName val="TOTAL_CAPEX2"/>
      <sheetName val="Sales_Volumes2"/>
      <sheetName val="Production_By_Field2"/>
      <sheetName val="ICH_Crude2"/>
      <sheetName val="ICH_LPG2"/>
      <sheetName val="ICH_Gas2"/>
      <sheetName val="DD&amp;A_(Zone1)2"/>
      <sheetName val="DD&amp;A_(Zone2)2"/>
      <sheetName val="DD&amp;A_(Zone3)2"/>
      <sheetName val="DD&amp;A_(Zone4)2"/>
      <sheetName val="Sales_Tax2"/>
      <sheetName val="Other_Income2"/>
      <sheetName val="Income_Tax2"/>
      <sheetName val="Gov_Take2"/>
      <sheetName val="Debt_Chaco2"/>
      <sheetName val="Cash_Flow2"/>
      <sheetName val="Data_for_Board2"/>
      <sheetName val="Price__Table2"/>
      <sheetName val="TAX_DD&amp;A2"/>
      <sheetName val="Prices_Summary2"/>
      <sheetName val="GAS_Prices2"/>
      <sheetName val="GSA_Price2"/>
      <sheetName val="Royalty_Prices2"/>
      <sheetName val="Participation_Prices2"/>
      <sheetName val="TOTAL_CAPEX3"/>
      <sheetName val="Sales_Volumes3"/>
      <sheetName val="Production_By_Field3"/>
      <sheetName val="ICH_Crude3"/>
      <sheetName val="ICH_LPG3"/>
      <sheetName val="ICH_Gas3"/>
      <sheetName val="DD&amp;A_(Zone1)3"/>
      <sheetName val="DD&amp;A_(Zone2)3"/>
      <sheetName val="DD&amp;A_(Zone3)3"/>
      <sheetName val="DD&amp;A_(Zone4)3"/>
      <sheetName val="Sales_Tax3"/>
      <sheetName val="Other_Income3"/>
      <sheetName val="Income_Tax3"/>
      <sheetName val="Gov_Take3"/>
      <sheetName val="Debt_Chaco3"/>
      <sheetName val="Cash_Flow3"/>
      <sheetName val="Data_for_Board3"/>
      <sheetName val="Price__Table3"/>
      <sheetName val="TAX_DD&amp;A3"/>
      <sheetName val="Prices_Summary3"/>
      <sheetName val="GAS_Prices3"/>
      <sheetName val="GSA_Price3"/>
      <sheetName val="Royalty_Prices3"/>
      <sheetName val="Participation_Price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>
        <row r="3">
          <cell r="B3" t="str">
            <v>Año</v>
          </cell>
          <cell r="C3" t="str">
            <v>(i)</v>
          </cell>
          <cell r="D3" t="str">
            <v>P(i)</v>
          </cell>
        </row>
        <row r="4">
          <cell r="B4">
            <v>2000</v>
          </cell>
          <cell r="C4">
            <v>1</v>
          </cell>
          <cell r="D4">
            <v>0.95</v>
          </cell>
        </row>
        <row r="5">
          <cell r="B5">
            <v>2001</v>
          </cell>
          <cell r="C5">
            <v>2</v>
          </cell>
          <cell r="D5">
            <v>0.95</v>
          </cell>
        </row>
        <row r="6">
          <cell r="B6">
            <v>2002</v>
          </cell>
          <cell r="C6">
            <v>3</v>
          </cell>
          <cell r="D6">
            <v>0.95</v>
          </cell>
        </row>
        <row r="7">
          <cell r="B7">
            <v>2003</v>
          </cell>
          <cell r="C7">
            <v>4</v>
          </cell>
          <cell r="D7">
            <v>0.96</v>
          </cell>
        </row>
        <row r="8">
          <cell r="B8">
            <v>2004</v>
          </cell>
          <cell r="C8">
            <v>5</v>
          </cell>
          <cell r="D8">
            <v>0.96</v>
          </cell>
        </row>
        <row r="9">
          <cell r="B9">
            <v>2005</v>
          </cell>
          <cell r="C9">
            <v>6</v>
          </cell>
          <cell r="D9">
            <v>0.97</v>
          </cell>
        </row>
        <row r="10">
          <cell r="B10">
            <v>2006</v>
          </cell>
          <cell r="C10">
            <v>7</v>
          </cell>
          <cell r="D10">
            <v>0.98</v>
          </cell>
        </row>
        <row r="11">
          <cell r="B11">
            <v>2007</v>
          </cell>
          <cell r="C11">
            <v>8</v>
          </cell>
          <cell r="D11">
            <v>0.98</v>
          </cell>
        </row>
        <row r="12">
          <cell r="B12">
            <v>2008</v>
          </cell>
          <cell r="C12">
            <v>9</v>
          </cell>
          <cell r="D12">
            <v>0.99</v>
          </cell>
        </row>
        <row r="13">
          <cell r="B13">
            <v>2009</v>
          </cell>
          <cell r="C13">
            <v>10</v>
          </cell>
          <cell r="D13">
            <v>1</v>
          </cell>
        </row>
        <row r="14">
          <cell r="B14">
            <v>2010</v>
          </cell>
          <cell r="C14">
            <v>11</v>
          </cell>
          <cell r="D14">
            <v>1</v>
          </cell>
        </row>
        <row r="15">
          <cell r="B15">
            <v>2011</v>
          </cell>
          <cell r="C15">
            <v>12</v>
          </cell>
          <cell r="D15">
            <v>1.01</v>
          </cell>
        </row>
        <row r="16">
          <cell r="B16">
            <v>2012</v>
          </cell>
          <cell r="C16">
            <v>13</v>
          </cell>
          <cell r="D16">
            <v>1.02</v>
          </cell>
        </row>
        <row r="17">
          <cell r="B17">
            <v>2013</v>
          </cell>
          <cell r="C17">
            <v>14</v>
          </cell>
          <cell r="D17">
            <v>1.02</v>
          </cell>
        </row>
        <row r="18">
          <cell r="B18">
            <v>2014</v>
          </cell>
          <cell r="C18">
            <v>15</v>
          </cell>
          <cell r="D18">
            <v>1.03</v>
          </cell>
        </row>
        <row r="19">
          <cell r="B19">
            <v>2015</v>
          </cell>
          <cell r="C19">
            <v>16</v>
          </cell>
          <cell r="D19">
            <v>1.03</v>
          </cell>
        </row>
        <row r="20">
          <cell r="B20">
            <v>2016</v>
          </cell>
          <cell r="C20">
            <v>17</v>
          </cell>
          <cell r="D20">
            <v>1.04</v>
          </cell>
        </row>
        <row r="21">
          <cell r="B21">
            <v>2017</v>
          </cell>
          <cell r="C21">
            <v>18</v>
          </cell>
          <cell r="D21">
            <v>1.05</v>
          </cell>
        </row>
        <row r="22">
          <cell r="B22">
            <v>2018</v>
          </cell>
          <cell r="C22">
            <v>19</v>
          </cell>
          <cell r="D22">
            <v>1.05</v>
          </cell>
        </row>
        <row r="23">
          <cell r="B23">
            <v>2019</v>
          </cell>
          <cell r="C23">
            <v>20</v>
          </cell>
          <cell r="D23">
            <v>1.06</v>
          </cell>
        </row>
      </sheetData>
      <sheetData sheetId="51" refreshError="1"/>
      <sheetData sheetId="52" refreshError="1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>
        <row r="3">
          <cell r="B3" t="str">
            <v>Año</v>
          </cell>
        </row>
      </sheetData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G 81-96"/>
      <sheetName val="GLP 84-96"/>
      <sheetName val="G61-99"/>
      <sheetName val="Hoja1"/>
      <sheetName val="EPG"/>
      <sheetName val="DGL"/>
      <sheetName val="EG"/>
      <sheetName val="ENT-G-98"/>
      <sheetName val="GEQ"/>
      <sheetName val="2s"/>
      <sheetName val="LLuvias"/>
      <sheetName val="conciliacion de reservas"/>
      <sheetName val="PCG_81-96"/>
      <sheetName val="GLP_84-96"/>
      <sheetName val="conciliacion_de_reservas"/>
      <sheetName val="PCG_81-961"/>
      <sheetName val="GLP_84-961"/>
      <sheetName val="PCG_81-962"/>
      <sheetName val="GLP_84-962"/>
      <sheetName val="conciliacion_de_reservas1"/>
      <sheetName val="PCG_81-963"/>
      <sheetName val="GLP_84-963"/>
      <sheetName val="conciliacion_de_reservas2"/>
      <sheetName val="PCG_81-964"/>
      <sheetName val="GLP_84-964"/>
      <sheetName val="conciliacion_de_reservas3"/>
      <sheetName val="PCG_81-965"/>
      <sheetName val="GLP_84-965"/>
      <sheetName val="conciliacion_de_reservas4"/>
      <sheetName val="Current Period BV (2)"/>
      <sheetName val="wb"/>
      <sheetName val="er"/>
      <sheetName val="monimp"/>
      <sheetName val="interv"/>
      <sheetName val="fisc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euda Otros a"/>
      <sheetName val="Indic Deuda-17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euda_Otros_a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euda_Otros_a1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Deuda_Otros_a2"/>
      <sheetName val="Indic_Deuda-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 refreshError="1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hat-if"/>
      <sheetName val="Ratio-DSCR"/>
      <sheetName val="Assum_"/>
      <sheetName val="Sensitivity"/>
      <sheetName val="Fin_Charts"/>
      <sheetName val="Tables"/>
      <sheetName val="Chaco"/>
      <sheetName val="MAA"/>
      <sheetName val="Charts"/>
      <sheetName val="Fert__Market"/>
      <sheetName val="IGAN_Market"/>
      <sheetName val="Prod__Cost"/>
      <sheetName val="Blend__Cost"/>
      <sheetName val="Loans"/>
      <sheetName val="DSRA"/>
      <sheetName val="P_&amp;_L"/>
      <sheetName val="IGAN_P_&amp;_L"/>
      <sheetName val="FGAN_P_&amp;_L"/>
      <sheetName val="Balance"/>
      <sheetName val="Capex"/>
      <sheetName val="Cash_Flow"/>
      <sheetName val="FRR-ERR"/>
      <sheetName val="VAT"/>
      <sheetName val="IT"/>
      <sheetName val="IUE"/>
      <sheetName val="VAT_Activity"/>
      <sheetName val="Assum."/>
      <sheetName val="Fin Charts"/>
      <sheetName val="Fert. Market"/>
      <sheetName val="IGAN Market"/>
      <sheetName val="Prod. Cost"/>
      <sheetName val="Blend. Cost"/>
      <sheetName val="P &amp; L"/>
      <sheetName val="IGAN P &amp; L"/>
      <sheetName val="FGAN P &amp; L"/>
      <sheetName val="Cash Flow"/>
      <sheetName val="VAT Activity"/>
      <sheetName val="Assum_1"/>
      <sheetName val="Fin_Charts1"/>
      <sheetName val="Fert__Market1"/>
      <sheetName val="IGAN_Market1"/>
      <sheetName val="Prod__Cost1"/>
      <sheetName val="Blend__Cost1"/>
      <sheetName val="P_&amp;_L1"/>
      <sheetName val="IGAN_P_&amp;_L1"/>
      <sheetName val="FGAN_P_&amp;_L1"/>
      <sheetName val="Cash_Flow1"/>
      <sheetName val="VAT_Activity1"/>
      <sheetName val="Assum_2"/>
      <sheetName val="Fin_Charts2"/>
      <sheetName val="Fert__Market2"/>
      <sheetName val="IGAN_Market2"/>
      <sheetName val="Prod__Cost2"/>
      <sheetName val="Blend__Cost2"/>
      <sheetName val="P_&amp;_L2"/>
      <sheetName val="IGAN_P_&amp;_L2"/>
      <sheetName val="FGAN_P_&amp;_L2"/>
      <sheetName val="Cash_Flow2"/>
      <sheetName val="VAT_Activity2"/>
      <sheetName val="Assum_3"/>
      <sheetName val="Fin_Charts3"/>
      <sheetName val="Fert__Market3"/>
      <sheetName val="IGAN_Market3"/>
      <sheetName val="Prod__Cost3"/>
      <sheetName val="Blend__Cost3"/>
      <sheetName val="P_&amp;_L3"/>
      <sheetName val="IGAN_P_&amp;_L3"/>
      <sheetName val="FGAN_P_&amp;_L3"/>
      <sheetName val="Cash_Flow3"/>
      <sheetName val="VAT_Activity3"/>
      <sheetName val="Assum_4"/>
      <sheetName val="Fin_Charts4"/>
      <sheetName val="Fert__Market4"/>
      <sheetName val="IGAN_Market4"/>
      <sheetName val="Prod__Cost4"/>
      <sheetName val="Blend__Cost4"/>
      <sheetName val="P_&amp;_L4"/>
      <sheetName val="IGAN_P_&amp;_L4"/>
      <sheetName val="FGAN_P_&amp;_L4"/>
      <sheetName val="Cash_Flow4"/>
      <sheetName val="VAT_Activity4"/>
      <sheetName val="Assum_5"/>
      <sheetName val="Fin_Charts5"/>
      <sheetName val="Fert__Market5"/>
      <sheetName val="IGAN_Market5"/>
      <sheetName val="Prod__Cost5"/>
      <sheetName val="Blend__Cost5"/>
      <sheetName val="P_&amp;_L5"/>
      <sheetName val="IGAN_P_&amp;_L5"/>
      <sheetName val="FGAN_P_&amp;_L5"/>
      <sheetName val="Cash_Flow5"/>
      <sheetName val="VAT_Activity5"/>
      <sheetName val="CARTERA AHORRO DEP"/>
      <sheetName val="CARTERA AHORRO DEP (2)"/>
      <sheetName val="wb"/>
      <sheetName val="er"/>
    </sheetNames>
    <sheetDataSet>
      <sheetData sheetId="0">
        <row r="1">
          <cell r="A1" t="str">
            <v>Sensitivity Analysis</v>
          </cell>
        </row>
        <row r="3">
          <cell r="B3" t="str">
            <v>Project Economic Valuation Results</v>
          </cell>
          <cell r="H3" t="str">
            <v>Chaco's Economic Valuation Results</v>
          </cell>
          <cell r="L3" t="str">
            <v xml:space="preserve">      Valuation Basis</v>
          </cell>
        </row>
        <row r="5">
          <cell r="A5">
            <v>0</v>
          </cell>
          <cell r="B5" t="str">
            <v>NPV @</v>
          </cell>
          <cell r="E5">
            <v>9476.4770167600727</v>
          </cell>
          <cell r="H5" t="str">
            <v>NPV @</v>
          </cell>
          <cell r="K5">
            <v>1113.4060234113758</v>
          </cell>
        </row>
        <row r="6">
          <cell r="A6">
            <v>0</v>
          </cell>
          <cell r="B6" t="str">
            <v>IRR (%)</v>
          </cell>
          <cell r="E6">
            <v>0.14340262874293461</v>
          </cell>
          <cell r="H6" t="str">
            <v>IRR (%)</v>
          </cell>
          <cell r="K6">
            <v>0.14340262816738999</v>
          </cell>
        </row>
        <row r="7">
          <cell r="A7">
            <v>0</v>
          </cell>
          <cell r="B7" t="str">
            <v>ROCE</v>
          </cell>
          <cell r="E7">
            <v>0.13556675962213963</v>
          </cell>
          <cell r="H7" t="str">
            <v>ROCE</v>
          </cell>
          <cell r="K7">
            <v>0.19035591918539194</v>
          </cell>
          <cell r="L7" t="str">
            <v xml:space="preserve">      Chaco Investment (000')</v>
          </cell>
        </row>
        <row r="8">
          <cell r="A8">
            <v>0</v>
          </cell>
          <cell r="B8" t="str">
            <v>Discounted Payout (years)</v>
          </cell>
          <cell r="E8">
            <v>7.5532470602447201</v>
          </cell>
          <cell r="H8" t="str">
            <v>Discounted Payout (years)</v>
          </cell>
          <cell r="K8">
            <v>7.5532470669114495</v>
          </cell>
        </row>
        <row r="9">
          <cell r="A9">
            <v>0</v>
          </cell>
          <cell r="B9" t="str">
            <v>NPV @ % / Investment</v>
          </cell>
          <cell r="E9">
            <v>0.49558757938677378</v>
          </cell>
          <cell r="H9" t="str">
            <v>NPV @ % / Investment</v>
          </cell>
          <cell r="K9">
            <v>0.69587876463210985</v>
          </cell>
        </row>
        <row r="10">
          <cell r="A10">
            <v>0</v>
          </cell>
        </row>
        <row r="11">
          <cell r="A11">
            <v>0</v>
          </cell>
          <cell r="B11" t="str">
            <v>Residual Value</v>
          </cell>
          <cell r="E11">
            <v>25000</v>
          </cell>
        </row>
        <row r="12">
          <cell r="A12">
            <v>0</v>
          </cell>
        </row>
        <row r="56">
          <cell r="B56" t="str">
            <v>Summary of the Financial Projections</v>
          </cell>
          <cell r="U56" t="str">
            <v>Summary of Market Projections</v>
          </cell>
        </row>
        <row r="57">
          <cell r="B57" t="str">
            <v>(in ‘000 US$)</v>
          </cell>
        </row>
        <row r="58">
          <cell r="E58">
            <v>2005</v>
          </cell>
          <cell r="F58">
            <v>2006</v>
          </cell>
          <cell r="G58">
            <v>2007</v>
          </cell>
          <cell r="H58">
            <v>2008</v>
          </cell>
          <cell r="I58">
            <v>2009</v>
          </cell>
          <cell r="J58">
            <v>2010</v>
          </cell>
          <cell r="K58">
            <v>2011</v>
          </cell>
          <cell r="L58">
            <v>2012</v>
          </cell>
          <cell r="M58">
            <v>2013</v>
          </cell>
          <cell r="N58">
            <v>2014</v>
          </cell>
          <cell r="O58">
            <v>2015</v>
          </cell>
          <cell r="P58">
            <v>2016</v>
          </cell>
          <cell r="Q58">
            <v>2017</v>
          </cell>
          <cell r="R58" t="str">
            <v>Average</v>
          </cell>
          <cell r="Y58">
            <v>2005</v>
          </cell>
          <cell r="Z58">
            <v>2006</v>
          </cell>
          <cell r="AA58">
            <v>2007</v>
          </cell>
          <cell r="AB58">
            <v>2008</v>
          </cell>
          <cell r="AC58">
            <v>2009</v>
          </cell>
          <cell r="AD58">
            <v>2010</v>
          </cell>
          <cell r="AE58">
            <v>2011</v>
          </cell>
          <cell r="AF58">
            <v>2012</v>
          </cell>
          <cell r="AG58">
            <v>2013</v>
          </cell>
          <cell r="AH58">
            <v>2014</v>
          </cell>
          <cell r="AI58">
            <v>2015</v>
          </cell>
          <cell r="AJ58">
            <v>2016</v>
          </cell>
          <cell r="AK58">
            <v>2017</v>
          </cell>
          <cell r="AL58" t="str">
            <v>Average</v>
          </cell>
        </row>
        <row r="59">
          <cell r="B59" t="str">
            <v>Sales Volume (in mt)</v>
          </cell>
          <cell r="E59">
            <v>39270</v>
          </cell>
          <cell r="F59">
            <v>52800.000000000007</v>
          </cell>
          <cell r="G59">
            <v>59400</v>
          </cell>
          <cell r="H59">
            <v>66000</v>
          </cell>
          <cell r="I59">
            <v>66000</v>
          </cell>
          <cell r="J59">
            <v>66000</v>
          </cell>
          <cell r="K59">
            <v>66000</v>
          </cell>
          <cell r="L59">
            <v>66000</v>
          </cell>
          <cell r="M59">
            <v>66000</v>
          </cell>
          <cell r="N59">
            <v>66000</v>
          </cell>
          <cell r="O59">
            <v>66000</v>
          </cell>
          <cell r="P59">
            <v>66000</v>
          </cell>
          <cell r="Q59">
            <v>66000</v>
          </cell>
          <cell r="R59">
            <v>62420.769230769234</v>
          </cell>
          <cell r="U59" t="str">
            <v>Production Volumes (in mt)</v>
          </cell>
          <cell r="Y59">
            <v>39270</v>
          </cell>
          <cell r="Z59">
            <v>52800</v>
          </cell>
          <cell r="AA59">
            <v>59400</v>
          </cell>
          <cell r="AB59">
            <v>66000</v>
          </cell>
          <cell r="AC59">
            <v>66000</v>
          </cell>
          <cell r="AD59">
            <v>66000</v>
          </cell>
          <cell r="AE59">
            <v>66000</v>
          </cell>
          <cell r="AF59">
            <v>66000</v>
          </cell>
          <cell r="AG59">
            <v>66000</v>
          </cell>
          <cell r="AH59">
            <v>66000</v>
          </cell>
          <cell r="AI59">
            <v>66000</v>
          </cell>
          <cell r="AJ59">
            <v>66000</v>
          </cell>
          <cell r="AK59">
            <v>66000</v>
          </cell>
          <cell r="AL59">
            <v>62420.769230769234</v>
          </cell>
        </row>
        <row r="60">
          <cell r="B60" t="str">
            <v>Income Statement</v>
          </cell>
          <cell r="U60" t="str">
            <v>Sales Volumes (in mt)</v>
          </cell>
        </row>
        <row r="61">
          <cell r="B61" t="str">
            <v>Sales Revenue</v>
          </cell>
          <cell r="E61">
            <v>9678.8726435097815</v>
          </cell>
          <cell r="F61">
            <v>12246.479314697172</v>
          </cell>
          <cell r="G61">
            <v>14432.757763168993</v>
          </cell>
          <cell r="H61">
            <v>16267.344364700979</v>
          </cell>
          <cell r="I61">
            <v>17060.53072287752</v>
          </cell>
          <cell r="J61">
            <v>18120.191382169658</v>
          </cell>
          <cell r="K61">
            <v>19055.329076108745</v>
          </cell>
          <cell r="L61">
            <v>19310.675198692137</v>
          </cell>
          <cell r="M61">
            <v>19009.676587153517</v>
          </cell>
          <cell r="N61">
            <v>19023.34446103032</v>
          </cell>
          <cell r="O61">
            <v>18990.657590413593</v>
          </cell>
          <cell r="P61">
            <v>19370.465914324977</v>
          </cell>
          <cell r="Q61">
            <v>19562.369841273194</v>
          </cell>
          <cell r="R61">
            <v>17086.822681547739</v>
          </cell>
          <cell r="U61" t="str">
            <v>AN for NPK Bolivia Sales Vol.</v>
          </cell>
          <cell r="X61">
            <v>0.13745659293724641</v>
          </cell>
          <cell r="Y61">
            <v>5397.9204046456662</v>
          </cell>
          <cell r="Z61">
            <v>6381.2478629744746</v>
          </cell>
          <cell r="AA61">
            <v>8489.8341133486501</v>
          </cell>
          <cell r="AB61">
            <v>9285.7560614750855</v>
          </cell>
          <cell r="AC61">
            <v>9898.6159615324432</v>
          </cell>
          <cell r="AD61">
            <v>10536.315259054241</v>
          </cell>
          <cell r="AE61">
            <v>11199.712886476176</v>
          </cell>
          <cell r="AF61">
            <v>11889.695198232293</v>
          </cell>
          <cell r="AG61">
            <v>12186.937578188101</v>
          </cell>
          <cell r="AH61">
            <v>12186.937578188101</v>
          </cell>
          <cell r="AI61">
            <v>12186.937578188101</v>
          </cell>
          <cell r="AJ61">
            <v>12607.176805022173</v>
          </cell>
          <cell r="AK61">
            <v>12607.176805022173</v>
          </cell>
          <cell r="AL61">
            <v>10373.404930180588</v>
          </cell>
        </row>
        <row r="62">
          <cell r="B62" t="str">
            <v>Gross Profit</v>
          </cell>
          <cell r="E62">
            <v>3660.204585745264</v>
          </cell>
          <cell r="F62">
            <v>4696.3134474685457</v>
          </cell>
          <cell r="G62">
            <v>5303.8625414309827</v>
          </cell>
          <cell r="H62">
            <v>6266.3902415014381</v>
          </cell>
          <cell r="I62">
            <v>6659.008041834426</v>
          </cell>
          <cell r="J62">
            <v>7238.160760841005</v>
          </cell>
          <cell r="K62">
            <v>7668.8283816002549</v>
          </cell>
          <cell r="L62">
            <v>7429.8040130519184</v>
          </cell>
          <cell r="M62">
            <v>7119.4404424770328</v>
          </cell>
          <cell r="N62">
            <v>7222.2488167844276</v>
          </cell>
          <cell r="O62">
            <v>7288.3594927248905</v>
          </cell>
          <cell r="P62">
            <v>7348.1352171128929</v>
          </cell>
          <cell r="Q62">
            <v>7642.2435025685463</v>
          </cell>
          <cell r="R62">
            <v>6580.2307296262788</v>
          </cell>
          <cell r="U62" t="str">
            <v>FGAN Bolivia Sales Vol.</v>
          </cell>
          <cell r="X62">
            <v>0.24762566451595425</v>
          </cell>
          <cell r="Y62">
            <v>9724.2598455415227</v>
          </cell>
          <cell r="Z62">
            <v>11495.707181040521</v>
          </cell>
          <cell r="AA62">
            <v>15294.288684340871</v>
          </cell>
          <cell r="AB62">
            <v>16728.128248497826</v>
          </cell>
          <cell r="AC62">
            <v>17832.184712898685</v>
          </cell>
          <cell r="AD62">
            <v>18980.988920364267</v>
          </cell>
          <cell r="AE62">
            <v>20176.088222757575</v>
          </cell>
          <cell r="AF62">
            <v>21419.079372195312</v>
          </cell>
          <cell r="AG62">
            <v>21954.556356500194</v>
          </cell>
          <cell r="AH62">
            <v>21954.556356500194</v>
          </cell>
          <cell r="AI62">
            <v>21954.556356500194</v>
          </cell>
          <cell r="AJ62">
            <v>22711.610023965717</v>
          </cell>
          <cell r="AK62">
            <v>22711.610023965717</v>
          </cell>
          <cell r="AL62">
            <v>18687.508792697583</v>
          </cell>
        </row>
        <row r="63">
          <cell r="B63" t="str">
            <v>Gross Margin</v>
          </cell>
          <cell r="E63">
            <v>0.37816435039050061</v>
          </cell>
          <cell r="F63">
            <v>0.38348274036868979</v>
          </cell>
          <cell r="G63">
            <v>0.36748780991571334</v>
          </cell>
          <cell r="H63">
            <v>0.38521285964161889</v>
          </cell>
          <cell r="I63">
            <v>0.39031658217437226</v>
          </cell>
          <cell r="J63">
            <v>0.39945277663917966</v>
          </cell>
          <cell r="K63">
            <v>0.40245058749551088</v>
          </cell>
          <cell r="L63">
            <v>0.38475112530270927</v>
          </cell>
          <cell r="M63">
            <v>0.37451665260250955</v>
          </cell>
          <cell r="N63">
            <v>0.37965189725599202</v>
          </cell>
          <cell r="O63">
            <v>0.38378657811217787</v>
          </cell>
          <cell r="P63">
            <v>0.37934736570681815</v>
          </cell>
          <cell r="Q63">
            <v>0.3906604140795224</v>
          </cell>
          <cell r="R63">
            <v>0.3845601338219472</v>
          </cell>
          <cell r="U63" t="str">
            <v>FGAN Argentina Sales Vol.</v>
          </cell>
          <cell r="X63">
            <v>7.2574484339190226E-2</v>
          </cell>
          <cell r="Y63">
            <v>2850</v>
          </cell>
          <cell r="Z63">
            <v>6500</v>
          </cell>
          <cell r="AA63">
            <v>6650</v>
          </cell>
          <cell r="AB63">
            <v>11050</v>
          </cell>
          <cell r="AC63">
            <v>9300</v>
          </cell>
          <cell r="AD63">
            <v>7550</v>
          </cell>
          <cell r="AE63">
            <v>5650</v>
          </cell>
          <cell r="AF63">
            <v>3750</v>
          </cell>
          <cell r="AG63">
            <v>2900</v>
          </cell>
          <cell r="AH63">
            <v>2900</v>
          </cell>
          <cell r="AI63">
            <v>2900</v>
          </cell>
          <cell r="AJ63">
            <v>10000</v>
          </cell>
          <cell r="AK63">
            <v>10000</v>
          </cell>
          <cell r="AL63">
            <v>6307.6923076923076</v>
          </cell>
        </row>
        <row r="64">
          <cell r="B64" t="str">
            <v>EBIT</v>
          </cell>
          <cell r="E64">
            <v>674.32307946726405</v>
          </cell>
          <cell r="F64">
            <v>1710.5929411905458</v>
          </cell>
          <cell r="G64">
            <v>2318.1420351529828</v>
          </cell>
          <cell r="H64">
            <v>3280.6697352234382</v>
          </cell>
          <cell r="I64">
            <v>3673.2875355564261</v>
          </cell>
          <cell r="J64">
            <v>4252.4402545630055</v>
          </cell>
          <cell r="K64">
            <v>4683.1078753222555</v>
          </cell>
          <cell r="L64">
            <v>4444.083506773919</v>
          </cell>
          <cell r="M64">
            <v>4133.7199361990333</v>
          </cell>
          <cell r="N64">
            <v>4236.5283105064282</v>
          </cell>
          <cell r="O64">
            <v>6778.3594927248942</v>
          </cell>
          <cell r="P64">
            <v>6838.1352171128929</v>
          </cell>
          <cell r="Q64">
            <v>7132.2435025685463</v>
          </cell>
          <cell r="R64">
            <v>4165.81795556628</v>
          </cell>
          <cell r="U64" t="str">
            <v>FGAN Brazil Sales Vol.</v>
          </cell>
          <cell r="X64">
            <v>8.1028138051473966E-4</v>
          </cell>
          <cell r="Y64">
            <v>31.819749812813825</v>
          </cell>
          <cell r="Z64">
            <v>16.044955985009437</v>
          </cell>
          <cell r="AA64">
            <v>33.877202310475695</v>
          </cell>
          <cell r="AB64">
            <v>4.115690027087112</v>
          </cell>
          <cell r="AC64">
            <v>37.199325568872155</v>
          </cell>
          <cell r="AD64">
            <v>0.69582058148807846</v>
          </cell>
          <cell r="AE64">
            <v>42.198890766245313</v>
          </cell>
          <cell r="AF64">
            <v>9.225429572394205</v>
          </cell>
          <cell r="AG64">
            <v>26.506065311703424</v>
          </cell>
          <cell r="AH64">
            <v>26.506065311703424</v>
          </cell>
          <cell r="AI64">
            <v>26.506065311703424</v>
          </cell>
          <cell r="AJ64">
            <v>12449.21317101211</v>
          </cell>
          <cell r="AK64">
            <v>12449.21317101211</v>
          </cell>
          <cell r="AL64">
            <v>1934.8555078910551</v>
          </cell>
        </row>
        <row r="65">
          <cell r="B65" t="str">
            <v>Net Income</v>
          </cell>
          <cell r="E65">
            <v>-1002.8708226898812</v>
          </cell>
          <cell r="F65">
            <v>-153.06445997273522</v>
          </cell>
          <cell r="G65">
            <v>567.90072454470237</v>
          </cell>
          <cell r="H65">
            <v>1413.1637557529234</v>
          </cell>
          <cell r="I65">
            <v>1912.1673364916428</v>
          </cell>
          <cell r="J65">
            <v>2747.2501782743584</v>
          </cell>
          <cell r="K65">
            <v>3236.0308959062727</v>
          </cell>
          <cell r="L65">
            <v>3188.0051338454532</v>
          </cell>
          <cell r="M65">
            <v>3051.9374490025739</v>
          </cell>
          <cell r="N65">
            <v>3177.3961985398837</v>
          </cell>
          <cell r="O65">
            <v>5083.769565818915</v>
          </cell>
          <cell r="P65">
            <v>5128.6013373412334</v>
          </cell>
          <cell r="Q65">
            <v>5349.1825042113351</v>
          </cell>
          <cell r="R65">
            <v>2592.2669074666674</v>
          </cell>
          <cell r="U65" t="str">
            <v xml:space="preserve">       Total FGAN Volumes</v>
          </cell>
          <cell r="X65">
            <v>0.45846702317290561</v>
          </cell>
          <cell r="Y65">
            <v>18004.000000000004</v>
          </cell>
          <cell r="Z65">
            <v>24393.000000000007</v>
          </cell>
          <cell r="AA65">
            <v>30467.999999999996</v>
          </cell>
          <cell r="AB65">
            <v>37068</v>
          </cell>
          <cell r="AC65">
            <v>37068</v>
          </cell>
          <cell r="AD65">
            <v>37068</v>
          </cell>
          <cell r="AE65">
            <v>37068</v>
          </cell>
          <cell r="AF65">
            <v>37068</v>
          </cell>
          <cell r="AG65">
            <v>37068</v>
          </cell>
          <cell r="AH65">
            <v>37068</v>
          </cell>
          <cell r="AI65">
            <v>37068</v>
          </cell>
          <cell r="AJ65">
            <v>57768</v>
          </cell>
          <cell r="AK65">
            <v>57768</v>
          </cell>
          <cell r="AL65">
            <v>37303.461538461539</v>
          </cell>
        </row>
        <row r="66">
          <cell r="U66" t="str">
            <v>IGAN Bolivia Sales Vol.</v>
          </cell>
          <cell r="X66">
            <v>6.2388591800356503E-2</v>
          </cell>
          <cell r="Y66">
            <v>2450</v>
          </cell>
          <cell r="Z66">
            <v>2625</v>
          </cell>
          <cell r="AA66">
            <v>3150</v>
          </cell>
          <cell r="AB66">
            <v>3150</v>
          </cell>
          <cell r="AC66">
            <v>3150</v>
          </cell>
          <cell r="AD66">
            <v>3150</v>
          </cell>
          <cell r="AE66">
            <v>3150</v>
          </cell>
          <cell r="AF66">
            <v>3150</v>
          </cell>
          <cell r="AG66">
            <v>3150</v>
          </cell>
          <cell r="AH66">
            <v>3150</v>
          </cell>
          <cell r="AI66">
            <v>3150</v>
          </cell>
          <cell r="AJ66">
            <v>3150</v>
          </cell>
          <cell r="AK66">
            <v>3150</v>
          </cell>
          <cell r="AL66">
            <v>3055.7692307692309</v>
          </cell>
        </row>
        <row r="67">
          <cell r="B67" t="str">
            <v>Cash Flow Statement</v>
          </cell>
          <cell r="U67" t="str">
            <v>IGAN La Plata Sales Vol.</v>
          </cell>
          <cell r="X67">
            <v>0.47914438502673795</v>
          </cell>
          <cell r="Y67">
            <v>18816</v>
          </cell>
          <cell r="Z67">
            <v>25782</v>
          </cell>
          <cell r="AA67">
            <v>25782</v>
          </cell>
          <cell r="AB67">
            <v>25782</v>
          </cell>
          <cell r="AC67">
            <v>25782</v>
          </cell>
          <cell r="AD67">
            <v>25782</v>
          </cell>
          <cell r="AE67">
            <v>25782</v>
          </cell>
          <cell r="AF67">
            <v>25782</v>
          </cell>
          <cell r="AG67">
            <v>25782</v>
          </cell>
          <cell r="AH67">
            <v>25782</v>
          </cell>
          <cell r="AI67">
            <v>25782</v>
          </cell>
          <cell r="AJ67">
            <v>5082</v>
          </cell>
          <cell r="AK67">
            <v>5082</v>
          </cell>
          <cell r="AL67">
            <v>22061.538461538461</v>
          </cell>
        </row>
        <row r="68">
          <cell r="B68" t="str">
            <v>Cash Generation*</v>
          </cell>
          <cell r="E68">
            <v>2816.28935665872</v>
          </cell>
          <cell r="F68">
            <v>3764.0210573065742</v>
          </cell>
          <cell r="G68">
            <v>4296.1812392527418</v>
          </cell>
          <cell r="H68">
            <v>4920.4042569901949</v>
          </cell>
          <cell r="I68">
            <v>5198.367840430371</v>
          </cell>
          <cell r="J68">
            <v>5812.4106959046148</v>
          </cell>
          <cell r="K68">
            <v>6080.1514112273007</v>
          </cell>
          <cell r="L68">
            <v>5857.1356348233257</v>
          </cell>
          <cell r="M68">
            <v>5592.1279508707412</v>
          </cell>
          <cell r="N68">
            <v>5653.1167159840761</v>
          </cell>
          <cell r="O68">
            <v>5083.7695740633126</v>
          </cell>
          <cell r="P68">
            <v>5128.6013363091988</v>
          </cell>
          <cell r="Q68">
            <v>5349.1825025054877</v>
          </cell>
          <cell r="R68">
            <v>5042.443044025129</v>
          </cell>
          <cell r="U68" t="str">
            <v xml:space="preserve">       Total IGAN Volumes</v>
          </cell>
          <cell r="X68">
            <v>0.54153297682709445</v>
          </cell>
          <cell r="Y68">
            <v>21266</v>
          </cell>
          <cell r="Z68">
            <v>28407</v>
          </cell>
          <cell r="AA68">
            <v>28932</v>
          </cell>
          <cell r="AB68">
            <v>28932</v>
          </cell>
          <cell r="AC68">
            <v>28932</v>
          </cell>
          <cell r="AD68">
            <v>28932</v>
          </cell>
          <cell r="AE68">
            <v>28932</v>
          </cell>
          <cell r="AF68">
            <v>28932</v>
          </cell>
          <cell r="AG68">
            <v>28932</v>
          </cell>
          <cell r="AH68">
            <v>28932</v>
          </cell>
          <cell r="AI68">
            <v>28932</v>
          </cell>
          <cell r="AJ68">
            <v>8232</v>
          </cell>
          <cell r="AK68">
            <v>8232</v>
          </cell>
          <cell r="AL68">
            <v>25117.307692307691</v>
          </cell>
        </row>
        <row r="69">
          <cell r="B69" t="str">
            <v>Cash Position at Year-end</v>
          </cell>
          <cell r="E69">
            <v>2925.0001030299973</v>
          </cell>
          <cell r="F69">
            <v>2146.1643588554562</v>
          </cell>
          <cell r="G69">
            <v>2109.4427329651789</v>
          </cell>
          <cell r="H69">
            <v>2274.3560750016795</v>
          </cell>
          <cell r="I69">
            <v>3295.2385605661607</v>
          </cell>
          <cell r="J69">
            <v>4516.5311610350655</v>
          </cell>
          <cell r="K69">
            <v>5581.3373806338386</v>
          </cell>
          <cell r="L69">
            <v>6922.4973089515952</v>
          </cell>
          <cell r="M69">
            <v>9527.0157461892995</v>
          </cell>
          <cell r="N69">
            <v>12230.569714656267</v>
          </cell>
          <cell r="O69">
            <v>16278.750718007568</v>
          </cell>
          <cell r="P69">
            <v>18542.30625139963</v>
          </cell>
          <cell r="Q69">
            <v>19667.536150424254</v>
          </cell>
          <cell r="R69">
            <v>8155.1343278243057</v>
          </cell>
          <cell r="U69" t="str">
            <v>NPK Sales Volume (Cochabamba)</v>
          </cell>
          <cell r="X69">
            <v>0.5555042005148858</v>
          </cell>
          <cell r="Y69">
            <v>7385.1704602018699</v>
          </cell>
          <cell r="Z69">
            <v>8730.5109531267553</v>
          </cell>
          <cell r="AA69">
            <v>11615.375441986034</v>
          </cell>
          <cell r="AB69">
            <v>12704.316889672224</v>
          </cell>
          <cell r="AC69">
            <v>13542.801804390592</v>
          </cell>
          <cell r="AD69">
            <v>14415.270766788828</v>
          </cell>
          <cell r="AE69">
            <v>15322.898926179238</v>
          </cell>
          <cell r="AF69">
            <v>16266.898949309918</v>
          </cell>
          <cell r="AG69">
            <v>16673.571423042667</v>
          </cell>
          <cell r="AH69">
            <v>16673.571423042667</v>
          </cell>
          <cell r="AI69">
            <v>16673.571423042667</v>
          </cell>
          <cell r="AJ69">
            <v>17248.522161768273</v>
          </cell>
          <cell r="AK69">
            <v>17248.522161768273</v>
          </cell>
          <cell r="AL69">
            <v>14192.38482956308</v>
          </cell>
        </row>
        <row r="70">
          <cell r="U70" t="str">
            <v>NPK Sales Volume (Cochabamba)</v>
          </cell>
          <cell r="X70">
            <v>0.4444957994851142</v>
          </cell>
          <cell r="Y70">
            <v>5909.3653027261198</v>
          </cell>
          <cell r="Z70">
            <v>6985.8615694115424</v>
          </cell>
          <cell r="AA70">
            <v>9294.2332184344887</v>
          </cell>
          <cell r="AB70">
            <v>10165.567582662723</v>
          </cell>
          <cell r="AC70">
            <v>10836.495043118464</v>
          </cell>
          <cell r="AD70">
            <v>11534.615396857822</v>
          </cell>
          <cell r="AE70">
            <v>12260.868958882205</v>
          </cell>
          <cell r="AF70">
            <v>13016.226064384766</v>
          </cell>
          <cell r="AG70">
            <v>13341.631715994385</v>
          </cell>
          <cell r="AH70">
            <v>13341.631715994385</v>
          </cell>
          <cell r="AI70">
            <v>13341.631715994385</v>
          </cell>
          <cell r="AJ70">
            <v>13801.687982063155</v>
          </cell>
          <cell r="AK70">
            <v>13801.687982063155</v>
          </cell>
          <cell r="AL70">
            <v>11356.269557583662</v>
          </cell>
        </row>
        <row r="71">
          <cell r="B71" t="str">
            <v>Balance Sheet</v>
          </cell>
          <cell r="U71" t="str">
            <v xml:space="preserve">       Total NPK Volumes</v>
          </cell>
          <cell r="X71">
            <v>1</v>
          </cell>
          <cell r="Y71">
            <v>13294.53576292799</v>
          </cell>
          <cell r="Z71">
            <v>15716.372522538299</v>
          </cell>
          <cell r="AA71">
            <v>20909.608660420523</v>
          </cell>
          <cell r="AB71">
            <v>22869.884472334947</v>
          </cell>
          <cell r="AC71">
            <v>24379.296847509057</v>
          </cell>
          <cell r="AD71">
            <v>25949.88616364665</v>
          </cell>
          <cell r="AE71">
            <v>27583.767885061443</v>
          </cell>
          <cell r="AF71">
            <v>29283.125013694684</v>
          </cell>
          <cell r="AG71">
            <v>30015.203139037054</v>
          </cell>
          <cell r="AH71">
            <v>30015.203139037054</v>
          </cell>
          <cell r="AI71">
            <v>30015.203139037054</v>
          </cell>
          <cell r="AJ71">
            <v>31050.210143831428</v>
          </cell>
          <cell r="AK71">
            <v>31050.210143831428</v>
          </cell>
          <cell r="AL71">
            <v>25548.654387146744</v>
          </cell>
        </row>
        <row r="72">
          <cell r="B72" t="str">
            <v>Current Assets</v>
          </cell>
          <cell r="E72">
            <v>7194.267982878886</v>
          </cell>
          <cell r="F72">
            <v>7921.9341322752871</v>
          </cell>
          <cell r="G72">
            <v>8645.495384955022</v>
          </cell>
          <cell r="H72">
            <v>10189.680063496286</v>
          </cell>
          <cell r="I72">
            <v>11713.93273968534</v>
          </cell>
          <cell r="J72">
            <v>13180.886898292592</v>
          </cell>
          <cell r="K72">
            <v>14893.12998452242</v>
          </cell>
          <cell r="L72">
            <v>17580.855983526293</v>
          </cell>
          <cell r="M72">
            <v>20181.933356320173</v>
          </cell>
          <cell r="N72">
            <v>24242.68875324872</v>
          </cell>
          <cell r="O72">
            <v>26526.324904293382</v>
          </cell>
          <cell r="P72">
            <v>28589.508321158417</v>
          </cell>
          <cell r="Q72">
            <v>30457.522022319154</v>
          </cell>
          <cell r="R72">
            <v>17024.47388669015</v>
          </cell>
        </row>
        <row r="73">
          <cell r="B73" t="str">
            <v>Fixed Assets</v>
          </cell>
          <cell r="E73">
            <v>22281.484556502</v>
          </cell>
          <cell r="F73">
            <v>19805.764050224003</v>
          </cell>
          <cell r="G73">
            <v>17330.043543946002</v>
          </cell>
          <cell r="H73">
            <v>14854.323037668002</v>
          </cell>
          <cell r="I73">
            <v>12378.602531390003</v>
          </cell>
          <cell r="J73">
            <v>9902.8820251120032</v>
          </cell>
          <cell r="K73">
            <v>7427.1615188340038</v>
          </cell>
          <cell r="L73">
            <v>4951.4410125560025</v>
          </cell>
          <cell r="M73">
            <v>2475.7205062780013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8569.8017525007708</v>
          </cell>
          <cell r="U73" t="str">
            <v>Sales Prices</v>
          </cell>
          <cell r="W73" t="str">
            <v>Current Price</v>
          </cell>
          <cell r="X73" t="str">
            <v>Avg/Current</v>
          </cell>
        </row>
        <row r="74">
          <cell r="B74" t="str">
            <v xml:space="preserve">          Total Assets</v>
          </cell>
          <cell r="E74">
            <v>29475.752539380886</v>
          </cell>
          <cell r="F74">
            <v>27727.698182499291</v>
          </cell>
          <cell r="G74">
            <v>25975.538928901024</v>
          </cell>
          <cell r="H74">
            <v>25044.003101164286</v>
          </cell>
          <cell r="I74">
            <v>24092.535271075343</v>
          </cell>
          <cell r="J74">
            <v>23083.768923404597</v>
          </cell>
          <cell r="K74">
            <v>22320.291503356424</v>
          </cell>
          <cell r="L74">
            <v>22532.296996082296</v>
          </cell>
          <cell r="M74">
            <v>22657.653862598174</v>
          </cell>
          <cell r="N74">
            <v>24242.68875324872</v>
          </cell>
          <cell r="O74">
            <v>26526.324904293382</v>
          </cell>
          <cell r="P74">
            <v>28589.508321158417</v>
          </cell>
          <cell r="Q74">
            <v>30457.522022319154</v>
          </cell>
          <cell r="R74">
            <v>25594.275639190921</v>
          </cell>
          <cell r="U74" t="str">
            <v>FGAN Bolivia (in $/mt)</v>
          </cell>
          <cell r="W74">
            <v>175.69</v>
          </cell>
          <cell r="X74">
            <v>7.5196871310579727E-2</v>
          </cell>
          <cell r="Y74">
            <v>155.55140894749024</v>
          </cell>
          <cell r="Z74">
            <v>155.55140894749024</v>
          </cell>
          <cell r="AA74">
            <v>183.42884032288151</v>
          </cell>
          <cell r="AB74">
            <v>183.42884032288151</v>
          </cell>
          <cell r="AC74">
            <v>175.68510938527285</v>
          </cell>
          <cell r="AD74">
            <v>172.04770220605297</v>
          </cell>
          <cell r="AE74">
            <v>176.19847826871302</v>
          </cell>
          <cell r="AF74">
            <v>188.78819943308991</v>
          </cell>
          <cell r="AG74">
            <v>201.86550649684673</v>
          </cell>
          <cell r="AH74">
            <v>215.4373687263965</v>
          </cell>
          <cell r="AI74">
            <v>229.51075538815218</v>
          </cell>
          <cell r="AJ74">
            <v>211.3784304751087</v>
          </cell>
          <cell r="AK74">
            <v>206.84534924684786</v>
          </cell>
          <cell r="AL74">
            <v>188.90133832055574</v>
          </cell>
        </row>
        <row r="75">
          <cell r="B75" t="str">
            <v>Current Liabilities</v>
          </cell>
          <cell r="E75">
            <v>2060.9232219237224</v>
          </cell>
          <cell r="F75">
            <v>2865.9333022108021</v>
          </cell>
          <cell r="G75">
            <v>2945.8733109467171</v>
          </cell>
          <cell r="H75">
            <v>3001.1737267448057</v>
          </cell>
          <cell r="I75">
            <v>3015.5803912539127</v>
          </cell>
          <cell r="J75">
            <v>3033.188943778553</v>
          </cell>
          <cell r="K75">
            <v>2051.6960692122184</v>
          </cell>
          <cell r="L75">
            <v>2069.6989989047142</v>
          </cell>
          <cell r="M75">
            <v>669.08708675274897</v>
          </cell>
          <cell r="N75">
            <v>665.42383146331895</v>
          </cell>
          <cell r="O75">
            <v>661.36365831713306</v>
          </cell>
          <cell r="P75">
            <v>673.10652633694417</v>
          </cell>
          <cell r="Q75">
            <v>668.90634722020013</v>
          </cell>
          <cell r="R75">
            <v>1875.5350319281376</v>
          </cell>
          <cell r="U75" t="str">
            <v>NPK Bolivia (in $/mt)</v>
          </cell>
          <cell r="W75">
            <v>370</v>
          </cell>
          <cell r="X75">
            <v>-0.10100289571517684</v>
          </cell>
          <cell r="Y75">
            <v>299.33761856999996</v>
          </cell>
          <cell r="Z75">
            <v>308.77534197000006</v>
          </cell>
          <cell r="AA75">
            <v>324.95429637000001</v>
          </cell>
          <cell r="AB75">
            <v>338.43675837000001</v>
          </cell>
          <cell r="AC75">
            <v>338.43675837000001</v>
          </cell>
          <cell r="AD75">
            <v>324.95429637000001</v>
          </cell>
          <cell r="AE75">
            <v>318.21306536999998</v>
          </cell>
          <cell r="AF75">
            <v>311.47183437000001</v>
          </cell>
          <cell r="AG75">
            <v>324.95429637000001</v>
          </cell>
          <cell r="AH75">
            <v>345.17798937000003</v>
          </cell>
          <cell r="AI75">
            <v>358.66045137000003</v>
          </cell>
          <cell r="AJ75">
            <v>372.14291336999997</v>
          </cell>
          <cell r="AK75">
            <v>358.66045137000003</v>
          </cell>
          <cell r="AL75">
            <v>332.62892858538459</v>
          </cell>
        </row>
        <row r="76">
          <cell r="B76" t="str">
            <v>Long-term Debt</v>
          </cell>
          <cell r="E76">
            <v>14799.999994013688</v>
          </cell>
          <cell r="F76">
            <v>12399.999916796874</v>
          </cell>
          <cell r="G76">
            <v>9999.9998718485494</v>
          </cell>
          <cell r="H76">
            <v>7599.9999490653627</v>
          </cell>
          <cell r="I76">
            <v>5199.9999940136886</v>
          </cell>
          <cell r="J76">
            <v>2799.9999167968745</v>
          </cell>
          <cell r="K76">
            <v>1399.9998718485494</v>
          </cell>
          <cell r="L76">
            <v>-5.0934637329191901E-5</v>
          </cell>
          <cell r="M76">
            <v>4.6961132284195628E-5</v>
          </cell>
          <cell r="N76">
            <v>-3.0255681849666871E-5</v>
          </cell>
          <cell r="O76">
            <v>-4.6600527639384381E-5</v>
          </cell>
          <cell r="P76">
            <v>-1.8521686797612347E-5</v>
          </cell>
          <cell r="Q76">
            <v>-2.1768400984001346E-6</v>
          </cell>
          <cell r="R76">
            <v>4169.2307240657965</v>
          </cell>
          <cell r="U76" t="str">
            <v>FGAN Argentina (in $/mt)</v>
          </cell>
          <cell r="W76">
            <v>270</v>
          </cell>
          <cell r="X76">
            <v>-0.24</v>
          </cell>
          <cell r="Y76">
            <v>172.25</v>
          </cell>
          <cell r="Z76">
            <v>173.25</v>
          </cell>
          <cell r="AA76">
            <v>213.4</v>
          </cell>
          <cell r="AB76">
            <v>204.25</v>
          </cell>
          <cell r="AC76">
            <v>205.25</v>
          </cell>
          <cell r="AD76">
            <v>196.1</v>
          </cell>
          <cell r="AE76">
            <v>195.65</v>
          </cell>
          <cell r="AF76">
            <v>208.25</v>
          </cell>
          <cell r="AG76">
            <v>212.95</v>
          </cell>
          <cell r="AH76">
            <v>225.54999999999995</v>
          </cell>
          <cell r="AI76">
            <v>235.7</v>
          </cell>
          <cell r="AJ76">
            <v>215.4</v>
          </cell>
          <cell r="AK76">
            <v>209.6</v>
          </cell>
          <cell r="AL76">
            <v>205.2</v>
          </cell>
        </row>
        <row r="77">
          <cell r="B77" t="str">
            <v>Shareholder’s Equity</v>
          </cell>
          <cell r="E77">
            <v>12614.829310069825</v>
          </cell>
          <cell r="F77">
            <v>12461.764867219539</v>
          </cell>
          <cell r="G77">
            <v>13029.665611997028</v>
          </cell>
          <cell r="H77">
            <v>14442.829369003952</v>
          </cell>
          <cell r="I77">
            <v>15876.95486620934</v>
          </cell>
          <cell r="J77">
            <v>17250.579963632536</v>
          </cell>
          <cell r="K77">
            <v>18868.595423078692</v>
          </cell>
          <cell r="L77">
            <v>20462.597993923711</v>
          </cell>
          <cell r="M77">
            <v>21988.566726540568</v>
          </cell>
          <cell r="N77">
            <v>23577.264855856865</v>
          </cell>
          <cell r="O77">
            <v>25864.9612006522</v>
          </cell>
          <cell r="P77">
            <v>27916.401786177543</v>
          </cell>
          <cell r="Q77">
            <v>29788.615738011977</v>
          </cell>
          <cell r="R77">
            <v>19549.509824028755</v>
          </cell>
          <cell r="U77" t="str">
            <v>FGAN Brazil (in $/mt)</v>
          </cell>
          <cell r="W77">
            <v>187.45</v>
          </cell>
          <cell r="X77">
            <v>-0.37378172640909368</v>
          </cell>
          <cell r="Y77">
            <v>92</v>
          </cell>
          <cell r="Z77">
            <v>93</v>
          </cell>
          <cell r="AA77">
            <v>121</v>
          </cell>
          <cell r="AB77">
            <v>116</v>
          </cell>
          <cell r="AC77">
            <v>117</v>
          </cell>
          <cell r="AD77">
            <v>111</v>
          </cell>
          <cell r="AE77">
            <v>111</v>
          </cell>
          <cell r="AF77">
            <v>119</v>
          </cell>
          <cell r="AG77">
            <v>125</v>
          </cell>
          <cell r="AH77">
            <v>133</v>
          </cell>
          <cell r="AI77">
            <v>140</v>
          </cell>
          <cell r="AJ77">
            <v>126</v>
          </cell>
          <cell r="AK77">
            <v>122</v>
          </cell>
          <cell r="AL77">
            <v>117.38461538461539</v>
          </cell>
        </row>
        <row r="78">
          <cell r="B78" t="str">
            <v xml:space="preserve">          Total Liab. &amp; Equity</v>
          </cell>
          <cell r="E78">
            <v>29475.752526007236</v>
          </cell>
          <cell r="F78">
            <v>27727.698086227218</v>
          </cell>
          <cell r="G78">
            <v>25975.538794792294</v>
          </cell>
          <cell r="H78">
            <v>25044.003044814119</v>
          </cell>
          <cell r="I78">
            <v>24092.53525147694</v>
          </cell>
          <cell r="J78">
            <v>23083.768824207964</v>
          </cell>
          <cell r="K78">
            <v>22320.291364139459</v>
          </cell>
          <cell r="L78">
            <v>22532.296941893786</v>
          </cell>
          <cell r="M78">
            <v>22657.65386025445</v>
          </cell>
          <cell r="N78">
            <v>24242.688657064504</v>
          </cell>
          <cell r="O78">
            <v>26526.324812368806</v>
          </cell>
          <cell r="P78">
            <v>28589.5082939928</v>
          </cell>
          <cell r="Q78">
            <v>30457.522083055337</v>
          </cell>
          <cell r="R78">
            <v>25594.275580022684</v>
          </cell>
          <cell r="U78" t="str">
            <v>IGAN Bolivia (in $/mt)</v>
          </cell>
          <cell r="W78">
            <v>490</v>
          </cell>
          <cell r="X78">
            <v>-0.3199311831208792</v>
          </cell>
          <cell r="Y78">
            <v>335.16321504000001</v>
          </cell>
          <cell r="Z78">
            <v>320.11315584000005</v>
          </cell>
          <cell r="AA78">
            <v>325.12984224000002</v>
          </cell>
          <cell r="AB78">
            <v>329.58911903999996</v>
          </cell>
          <cell r="AC78">
            <v>318.44092703999996</v>
          </cell>
          <cell r="AD78">
            <v>326.80207103999999</v>
          </cell>
          <cell r="AE78">
            <v>321.22797503999993</v>
          </cell>
          <cell r="AF78">
            <v>326.80207103999999</v>
          </cell>
          <cell r="AG78">
            <v>337.95026303999998</v>
          </cell>
          <cell r="AH78">
            <v>343.52435903999992</v>
          </cell>
          <cell r="AI78">
            <v>349.09845503999998</v>
          </cell>
          <cell r="AJ78">
            <v>349.09845503999998</v>
          </cell>
          <cell r="AK78">
            <v>349.09845503999998</v>
          </cell>
          <cell r="AL78">
            <v>333.2337202707692</v>
          </cell>
        </row>
        <row r="79">
          <cell r="U79" t="str">
            <v>IGAN La Plata (in $/mt)</v>
          </cell>
          <cell r="W79">
            <v>238</v>
          </cell>
          <cell r="X79">
            <v>-0.32866289592760178</v>
          </cell>
          <cell r="Y79">
            <v>160.006</v>
          </cell>
          <cell r="Z79">
            <v>160.006</v>
          </cell>
          <cell r="AA79">
            <v>160.006</v>
          </cell>
          <cell r="AB79">
            <v>160.006</v>
          </cell>
          <cell r="AC79">
            <v>160.006</v>
          </cell>
          <cell r="AD79">
            <v>157.46799999999999</v>
          </cell>
          <cell r="AE79">
            <v>159.583</v>
          </cell>
          <cell r="AF79">
            <v>160.006</v>
          </cell>
          <cell r="AG79">
            <v>160.006</v>
          </cell>
          <cell r="AH79">
            <v>160.006</v>
          </cell>
          <cell r="AI79">
            <v>160.006</v>
          </cell>
          <cell r="AJ79">
            <v>160.006</v>
          </cell>
          <cell r="AK79">
            <v>160.006</v>
          </cell>
          <cell r="AL79">
            <v>159.77823076923079</v>
          </cell>
        </row>
        <row r="80">
          <cell r="B80" t="str">
            <v>Selected Ratios</v>
          </cell>
        </row>
        <row r="81">
          <cell r="B81" t="str">
            <v>Current Ratio</v>
          </cell>
          <cell r="E81">
            <v>3.4907986412825016</v>
          </cell>
          <cell r="F81">
            <v>2.7641725388948335</v>
          </cell>
          <cell r="G81">
            <v>2.93478180233644</v>
          </cell>
          <cell r="H81">
            <v>3.3952316630961663</v>
          </cell>
          <cell r="I81">
            <v>3.8844703903962428</v>
          </cell>
          <cell r="J81">
            <v>4.3455541816240055</v>
          </cell>
          <cell r="K81">
            <v>7.258935769293001</v>
          </cell>
          <cell r="L81">
            <v>8.4944023226711192</v>
          </cell>
          <cell r="M81">
            <v>30.163387929467095</v>
          </cell>
          <cell r="N81">
            <v>36.431951497644974</v>
          </cell>
          <cell r="O81">
            <v>40.108531169962838</v>
          </cell>
          <cell r="P81">
            <v>42.47397284460002</v>
          </cell>
          <cell r="Q81">
            <v>45.533312920250573</v>
          </cell>
          <cell r="R81">
            <v>9.0771292441219806</v>
          </cell>
        </row>
        <row r="82">
          <cell r="B82" t="str">
            <v>Debt/Equity</v>
          </cell>
          <cell r="E82">
            <v>1.1732223742575369</v>
          </cell>
          <cell r="F82">
            <v>0.99504364341000073</v>
          </cell>
          <cell r="G82">
            <v>0.76747939430165246</v>
          </cell>
          <cell r="H82">
            <v>0.52621268000132138</v>
          </cell>
          <cell r="I82">
            <v>0.32751872369938911</v>
          </cell>
          <cell r="J82">
            <v>0.16231337860522954</v>
          </cell>
          <cell r="K82">
            <v>7.4197354941225327E-2</v>
          </cell>
          <cell r="L82">
            <v>-2.4891578940424251E-9</v>
          </cell>
          <cell r="M82">
            <v>2.135706836567604E-9</v>
          </cell>
          <cell r="N82">
            <v>-1.2832566472251767E-9</v>
          </cell>
          <cell r="O82">
            <v>-1.8016855806537735E-9</v>
          </cell>
          <cell r="P82">
            <v>-6.6346970284627182E-10</v>
          </cell>
          <cell r="Q82">
            <v>-7.3076242197530585E-11</v>
          </cell>
          <cell r="R82">
            <v>0.21326523077020063</v>
          </cell>
        </row>
        <row r="83">
          <cell r="B83" t="str">
            <v>Return on Equity</v>
          </cell>
          <cell r="E83">
            <v>-7.949935730714458E-2</v>
          </cell>
          <cell r="F83">
            <v>-1.2282727334662579E-2</v>
          </cell>
          <cell r="G83">
            <v>4.358521096825458E-2</v>
          </cell>
          <cell r="H83">
            <v>9.7845354234104759E-2</v>
          </cell>
          <cell r="I83">
            <v>0.12043665505161048</v>
          </cell>
          <cell r="J83">
            <v>0.1592555255571742</v>
          </cell>
          <cell r="K83">
            <v>0.17150353925911174</v>
          </cell>
          <cell r="L83">
            <v>0.15579669476926239</v>
          </cell>
          <cell r="M83">
            <v>0.13879656127467527</v>
          </cell>
          <cell r="N83">
            <v>0.13476525873401221</v>
          </cell>
          <cell r="O83">
            <v>0.19655044236798333</v>
          </cell>
          <cell r="P83">
            <v>0.18371283579535655</v>
          </cell>
          <cell r="Q83">
            <v>0.17957136884965999</v>
          </cell>
          <cell r="R83">
            <v>0.13260009743469128</v>
          </cell>
        </row>
        <row r="84">
          <cell r="B84" t="str">
            <v>DSCR</v>
          </cell>
          <cell r="E84">
            <v>2.0963273700424039</v>
          </cell>
          <cell r="F84">
            <v>1.1982119378437952</v>
          </cell>
          <cell r="G84">
            <v>1.1762109942991317</v>
          </cell>
          <cell r="H84">
            <v>1.4338847694951562</v>
          </cell>
          <cell r="I84">
            <v>1.6191871135213705</v>
          </cell>
          <cell r="J84">
            <v>1.9443142106321787</v>
          </cell>
          <cell r="K84">
            <v>2.1962691053916981</v>
          </cell>
          <cell r="L84">
            <v>3.6758496898511979</v>
          </cell>
          <cell r="M84">
            <v>3.8185336454210996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B85" t="str">
            <v>*Cash Generation: Net Income+Depreciation+Net Financial Expense</v>
          </cell>
        </row>
        <row r="87">
          <cell r="B87" t="str">
            <v>Escrow Account/Debt Service Reserve Account</v>
          </cell>
        </row>
        <row r="88">
          <cell r="E88">
            <v>2005</v>
          </cell>
          <cell r="F88">
            <v>2006</v>
          </cell>
          <cell r="G88">
            <v>2007</v>
          </cell>
          <cell r="H88">
            <v>2008</v>
          </cell>
          <cell r="I88">
            <v>2009</v>
          </cell>
          <cell r="J88">
            <v>2010</v>
          </cell>
          <cell r="K88">
            <v>2011</v>
          </cell>
          <cell r="L88">
            <v>2012</v>
          </cell>
          <cell r="M88">
            <v>2013</v>
          </cell>
          <cell r="N88">
            <v>2014</v>
          </cell>
          <cell r="O88">
            <v>2015</v>
          </cell>
          <cell r="P88">
            <v>2016</v>
          </cell>
          <cell r="Q88">
            <v>2017</v>
          </cell>
          <cell r="R88" t="str">
            <v>Average</v>
          </cell>
        </row>
        <row r="90">
          <cell r="B90" t="str">
            <v xml:space="preserve">Total Sales Revenues </v>
          </cell>
          <cell r="E90">
            <v>9678.8726435097815</v>
          </cell>
          <cell r="F90">
            <v>12246.479314697172</v>
          </cell>
          <cell r="G90">
            <v>14432.757763168993</v>
          </cell>
          <cell r="H90">
            <v>16267.344364700979</v>
          </cell>
          <cell r="I90">
            <v>17060.53072287752</v>
          </cell>
          <cell r="J90">
            <v>18120.191382169658</v>
          </cell>
          <cell r="K90">
            <v>19055.329076108745</v>
          </cell>
          <cell r="L90">
            <v>19310.675198692137</v>
          </cell>
          <cell r="M90">
            <v>19009.676587153517</v>
          </cell>
          <cell r="N90">
            <v>19023.34446103032</v>
          </cell>
          <cell r="O90">
            <v>18990.657590413593</v>
          </cell>
          <cell r="P90">
            <v>19370.465914324977</v>
          </cell>
          <cell r="Q90">
            <v>19562.369841273194</v>
          </cell>
          <cell r="R90">
            <v>17086.822681547739</v>
          </cell>
        </row>
        <row r="91">
          <cell r="B91" t="str">
            <v>Allocated Funds for DSRA (year end balance)</v>
          </cell>
          <cell r="E91">
            <v>671.71983353066128</v>
          </cell>
          <cell r="F91">
            <v>1570.6824940986257</v>
          </cell>
          <cell r="G91">
            <v>1826.27999765446</v>
          </cell>
          <cell r="H91">
            <v>1715.7599997243303</v>
          </cell>
          <cell r="I91">
            <v>1605.239996168496</v>
          </cell>
          <cell r="J91">
            <v>1494.7199940986256</v>
          </cell>
          <cell r="K91">
            <v>1384.19999765446</v>
          </cell>
          <cell r="L91">
            <v>796.70499972433038</v>
          </cell>
          <cell r="M91">
            <v>732.23499616849608</v>
          </cell>
          <cell r="N91">
            <v>-4.4799125754980196E-5</v>
          </cell>
          <cell r="O91">
            <v>0</v>
          </cell>
          <cell r="P91">
            <v>0</v>
          </cell>
          <cell r="Q91">
            <v>0</v>
          </cell>
          <cell r="R91">
            <v>907.50325107871981</v>
          </cell>
        </row>
        <row r="92">
          <cell r="B92" t="str">
            <v>Principal Payments</v>
          </cell>
          <cell r="E92">
            <v>0</v>
          </cell>
          <cell r="F92">
            <v>1700</v>
          </cell>
          <cell r="G92">
            <v>2400</v>
          </cell>
          <cell r="H92">
            <v>2400</v>
          </cell>
          <cell r="I92">
            <v>2400</v>
          </cell>
          <cell r="J92">
            <v>2400</v>
          </cell>
          <cell r="K92">
            <v>2400</v>
          </cell>
          <cell r="L92">
            <v>1400</v>
          </cell>
          <cell r="M92">
            <v>1400</v>
          </cell>
          <cell r="N92">
            <v>-5.2947443691664375E-5</v>
          </cell>
          <cell r="O92">
            <v>0</v>
          </cell>
          <cell r="P92">
            <v>0</v>
          </cell>
          <cell r="Q92">
            <v>0</v>
          </cell>
          <cell r="R92">
            <v>1269.230765157889</v>
          </cell>
        </row>
        <row r="93">
          <cell r="B93" t="str">
            <v>Interest Payments</v>
          </cell>
          <cell r="E93">
            <v>1343.4396744486605</v>
          </cell>
          <cell r="F93">
            <v>1441.3649923369921</v>
          </cell>
          <cell r="G93">
            <v>1252.5599881972514</v>
          </cell>
          <cell r="H93">
            <v>1031.51999530892</v>
          </cell>
          <cell r="I93">
            <v>810.47999944866069</v>
          </cell>
          <cell r="J93">
            <v>589.43999233699219</v>
          </cell>
          <cell r="K93">
            <v>368.39998819725139</v>
          </cell>
          <cell r="L93">
            <v>193.40999530891992</v>
          </cell>
          <cell r="M93">
            <v>64.469999448660715</v>
          </cell>
          <cell r="N93">
            <v>-5.2247780803554638E-6</v>
          </cell>
          <cell r="O93">
            <v>-4.2919085955873016E-6</v>
          </cell>
          <cell r="P93">
            <v>-1.7058473540600971E-6</v>
          </cell>
          <cell r="Q93">
            <v>-2.004869730626524E-7</v>
          </cell>
          <cell r="R93">
            <v>545.77573950840679</v>
          </cell>
        </row>
        <row r="94">
          <cell r="B94" t="str">
            <v>Debt Servicing (Principal + Interest)</v>
          </cell>
          <cell r="E94">
            <v>1343.4396744486605</v>
          </cell>
          <cell r="F94">
            <v>3141.3649923369921</v>
          </cell>
          <cell r="G94">
            <v>3652.5599881972512</v>
          </cell>
          <cell r="H94">
            <v>3431.51999530892</v>
          </cell>
          <cell r="I94">
            <v>3210.4799994486607</v>
          </cell>
          <cell r="J94">
            <v>2989.439992336992</v>
          </cell>
          <cell r="K94">
            <v>2768.3999881972513</v>
          </cell>
          <cell r="L94">
            <v>1593.4099953089199</v>
          </cell>
          <cell r="M94">
            <v>1464.4699994486607</v>
          </cell>
          <cell r="N94">
            <v>-5.8172221772019841E-5</v>
          </cell>
          <cell r="O94">
            <v>-4.2919085955873016E-6</v>
          </cell>
          <cell r="P94">
            <v>-1.7058473540600971E-6</v>
          </cell>
          <cell r="Q94">
            <v>-2.004869730626524E-7</v>
          </cell>
          <cell r="R94">
            <v>1815.0065046662958</v>
          </cell>
        </row>
        <row r="95">
          <cell r="B95" t="str">
            <v>CASH GENERATION (excluding DS)</v>
          </cell>
          <cell r="E95">
            <v>2816.28935665872</v>
          </cell>
          <cell r="F95">
            <v>3764.0210573065742</v>
          </cell>
          <cell r="G95">
            <v>4296.1812392527418</v>
          </cell>
          <cell r="H95">
            <v>4920.4042585938423</v>
          </cell>
          <cell r="I95">
            <v>5198.3678353338455</v>
          </cell>
          <cell r="J95">
            <v>5812.4106934613837</v>
          </cell>
          <cell r="K95">
            <v>6080.1514133675619</v>
          </cell>
          <cell r="L95">
            <v>5857.1356432769599</v>
          </cell>
          <cell r="M95">
            <v>5592.1279709603732</v>
          </cell>
          <cell r="N95">
            <v>5653.1167596858159</v>
          </cell>
          <cell r="O95">
            <v>5083.7696508088366</v>
          </cell>
          <cell r="P95">
            <v>5128.6014621075092</v>
          </cell>
          <cell r="Q95">
            <v>5349.1827235311393</v>
          </cell>
          <cell r="R95">
            <v>5042.4430818727142</v>
          </cell>
        </row>
        <row r="96">
          <cell r="B96" t="str">
            <v>DSCR together with DSRA ( x 1.5 TP) (Exc. Cash at year end)</v>
          </cell>
          <cell r="E96">
            <v>0</v>
          </cell>
          <cell r="F96">
            <v>0.79880796365951534</v>
          </cell>
          <cell r="G96">
            <v>0.78414066670079619</v>
          </cell>
          <cell r="H96">
            <v>0.95592317949318351</v>
          </cell>
          <cell r="I96">
            <v>1.0794580748184988</v>
          </cell>
          <cell r="J96">
            <v>1.2962094820531973</v>
          </cell>
          <cell r="K96">
            <v>1.4641794138812296</v>
          </cell>
          <cell r="L96">
            <v>2.4505664603788144</v>
          </cell>
          <cell r="M96">
            <v>2.5456891035062648</v>
          </cell>
          <cell r="R96">
            <v>1.2638860382768333</v>
          </cell>
        </row>
        <row r="98">
          <cell r="B98" t="str">
            <v>Cash at the end of Year</v>
          </cell>
          <cell r="E98">
            <v>2925.0001030299973</v>
          </cell>
          <cell r="F98">
            <v>2146.1643588554562</v>
          </cell>
          <cell r="G98">
            <v>2109.4427329651789</v>
          </cell>
          <cell r="H98">
            <v>2274.3560750016795</v>
          </cell>
          <cell r="I98">
            <v>3295.2385605661607</v>
          </cell>
          <cell r="J98">
            <v>4516.5311610350655</v>
          </cell>
          <cell r="K98">
            <v>5581.3373806338386</v>
          </cell>
          <cell r="L98">
            <v>6922.4973089515952</v>
          </cell>
          <cell r="M98">
            <v>9527.0157461892995</v>
          </cell>
          <cell r="N98">
            <v>12230.569714656267</v>
          </cell>
          <cell r="O98">
            <v>16278.750718007568</v>
          </cell>
          <cell r="P98">
            <v>18542.30625139963</v>
          </cell>
          <cell r="Q98">
            <v>19667.536150424254</v>
          </cell>
          <cell r="R98">
            <v>8155.1343278243057</v>
          </cell>
        </row>
        <row r="99">
          <cell r="B99" t="str">
            <v>DSCR together  with DSRA ( x 1.5 TP) (Inc. Cash at year end)</v>
          </cell>
          <cell r="E99">
            <v>2.1181647212427301</v>
          </cell>
          <cell r="F99">
            <v>1.7046646617861883</v>
          </cell>
          <cell r="G99">
            <v>1.7492225754345254</v>
          </cell>
          <cell r="H99">
            <v>2.0753498916056667</v>
          </cell>
          <cell r="I99">
            <v>2.2643018937082151</v>
          </cell>
          <cell r="J99">
            <v>2.7470316158963981</v>
          </cell>
          <cell r="K99">
            <v>3.2717147360759005</v>
          </cell>
          <cell r="L99">
            <v>5.9440123348167235</v>
          </cell>
          <cell r="M99">
            <v>6.4223622668355995</v>
          </cell>
          <cell r="R99">
            <v>3.1440916330446607</v>
          </cell>
        </row>
        <row r="100">
          <cell r="B100" t="str">
            <v>Allocated funds from Cash Flow to Debt Service Reserve Account</v>
          </cell>
          <cell r="E100">
            <v>671.71983353066128</v>
          </cell>
          <cell r="F100">
            <v>898.96266056796446</v>
          </cell>
          <cell r="G100">
            <v>255.59750355583424</v>
          </cell>
          <cell r="H100">
            <v>-110.51999793012965</v>
          </cell>
          <cell r="I100">
            <v>-110.52000355583436</v>
          </cell>
          <cell r="J100">
            <v>-110.52000206987032</v>
          </cell>
          <cell r="K100">
            <v>-110.5199964441656</v>
          </cell>
          <cell r="L100">
            <v>-587.49499793012967</v>
          </cell>
          <cell r="M100">
            <v>-64.470003555834296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56.325768936038159</v>
          </cell>
        </row>
        <row r="101">
          <cell r="B101" t="str">
            <v>Trade Accounts Receivables+Inventory</v>
          </cell>
          <cell r="E101">
            <v>3908.48157636104</v>
          </cell>
          <cell r="F101">
            <v>4979.014744951357</v>
          </cell>
          <cell r="G101">
            <v>5999.0905812150977</v>
          </cell>
          <cell r="H101">
            <v>6894.4415029301254</v>
          </cell>
          <cell r="I101">
            <v>7197.4015786502769</v>
          </cell>
          <cell r="J101">
            <v>7599.5495176587538</v>
          </cell>
          <cell r="K101">
            <v>7970.6326755708251</v>
          </cell>
          <cell r="L101">
            <v>8053.8402373369936</v>
          </cell>
          <cell r="M101">
            <v>7951.3636416639065</v>
          </cell>
          <cell r="N101">
            <v>7963.9380352411526</v>
          </cell>
          <cell r="O101">
            <v>7984.018652893752</v>
          </cell>
          <cell r="P101">
            <v>8921.972170734165</v>
          </cell>
          <cell r="Q101">
            <v>9035.5060170540492</v>
          </cell>
          <cell r="R101">
            <v>7266.0962255585764</v>
          </cell>
        </row>
        <row r="103">
          <cell r="B103" t="str">
            <v>FINANCIAL COMPLETION:</v>
          </cell>
          <cell r="E103">
            <v>2005</v>
          </cell>
          <cell r="F103">
            <v>2006</v>
          </cell>
          <cell r="G103">
            <v>2007</v>
          </cell>
          <cell r="H103">
            <v>2008</v>
          </cell>
          <cell r="I103">
            <v>2009</v>
          </cell>
          <cell r="J103">
            <v>2010</v>
          </cell>
          <cell r="K103">
            <v>2011</v>
          </cell>
          <cell r="L103">
            <v>2012</v>
          </cell>
          <cell r="M103">
            <v>2013</v>
          </cell>
          <cell r="N103">
            <v>2014</v>
          </cell>
          <cell r="O103">
            <v>2015</v>
          </cell>
          <cell r="P103">
            <v>2016</v>
          </cell>
          <cell r="Q103">
            <v>2017</v>
          </cell>
          <cell r="R103" t="str">
            <v>Average</v>
          </cell>
        </row>
        <row r="105">
          <cell r="B105" t="str">
            <v>Total Cash Available After Dservice</v>
          </cell>
          <cell r="E105">
            <v>2925.0001030299973</v>
          </cell>
          <cell r="F105">
            <v>2146.1643588554562</v>
          </cell>
          <cell r="G105">
            <v>2109.4427329651789</v>
          </cell>
          <cell r="H105">
            <v>2274.3560750016795</v>
          </cell>
          <cell r="I105">
            <v>3295.2385605661607</v>
          </cell>
          <cell r="J105">
            <v>4516.5311610350655</v>
          </cell>
          <cell r="K105">
            <v>5581.3373806338386</v>
          </cell>
          <cell r="L105">
            <v>6922.4973089515952</v>
          </cell>
          <cell r="M105">
            <v>9527.0157461892995</v>
          </cell>
          <cell r="N105">
            <v>12230.569714656267</v>
          </cell>
          <cell r="O105">
            <v>16278.750718007568</v>
          </cell>
          <cell r="P105">
            <v>18542.30625139963</v>
          </cell>
          <cell r="Q105">
            <v>19667.536150424254</v>
          </cell>
          <cell r="R105">
            <v>8155.1343278243057</v>
          </cell>
        </row>
        <row r="106">
          <cell r="B106" t="str">
            <v>MT of FGAN Sold in Bolivia</v>
          </cell>
          <cell r="E106" t="str">
            <v>Not Met</v>
          </cell>
          <cell r="F106" t="str">
            <v>Not Met</v>
          </cell>
          <cell r="G106">
            <v>23784.122797689521</v>
          </cell>
          <cell r="H106">
            <v>26013.884309972913</v>
          </cell>
          <cell r="I106">
            <v>27730.800674431128</v>
          </cell>
          <cell r="J106">
            <v>29517.304179418508</v>
          </cell>
          <cell r="K106">
            <v>31375.801109233751</v>
          </cell>
          <cell r="L106">
            <v>33308.774570427602</v>
          </cell>
          <cell r="M106">
            <v>34141.493934688297</v>
          </cell>
          <cell r="N106">
            <v>34141.493934688297</v>
          </cell>
          <cell r="O106">
            <v>34141.493934688297</v>
          </cell>
          <cell r="P106">
            <v>35318.78682898789</v>
          </cell>
          <cell r="Q106">
            <v>35318.78682898789</v>
          </cell>
          <cell r="R106">
            <v>31344.794827564914</v>
          </cell>
        </row>
        <row r="107">
          <cell r="B107" t="str">
            <v>Debt/Equity</v>
          </cell>
          <cell r="E107">
            <v>1.1732223742575369</v>
          </cell>
          <cell r="F107">
            <v>0.99504364341000073</v>
          </cell>
          <cell r="G107">
            <v>0.76747939430165246</v>
          </cell>
          <cell r="H107">
            <v>0.52621268000132138</v>
          </cell>
          <cell r="I107">
            <v>0.32751872369938911</v>
          </cell>
          <cell r="J107">
            <v>0.16231337860522954</v>
          </cell>
          <cell r="K107">
            <v>7.4197354941225327E-2</v>
          </cell>
          <cell r="L107">
            <v>-2.4891578940424251E-9</v>
          </cell>
          <cell r="M107">
            <v>2.135706836567604E-9</v>
          </cell>
          <cell r="N107">
            <v>-1.2832566472251767E-9</v>
          </cell>
          <cell r="O107">
            <v>-1.8016855806537735E-9</v>
          </cell>
          <cell r="P107">
            <v>-6.6346970284627182E-10</v>
          </cell>
          <cell r="Q107">
            <v>-7.3076242197530585E-11</v>
          </cell>
          <cell r="R107">
            <v>0.30969134961857042</v>
          </cell>
        </row>
        <row r="108">
          <cell r="B108" t="str">
            <v>Current Ratio</v>
          </cell>
          <cell r="E108">
            <v>3.4907986412825016</v>
          </cell>
          <cell r="F108">
            <v>2.7641725388948335</v>
          </cell>
          <cell r="G108">
            <v>2.93478180233644</v>
          </cell>
          <cell r="H108">
            <v>3.3952316630961663</v>
          </cell>
          <cell r="I108">
            <v>3.8844703903962428</v>
          </cell>
          <cell r="J108">
            <v>4.3455541816240055</v>
          </cell>
          <cell r="K108">
            <v>7.258935769293001</v>
          </cell>
          <cell r="L108">
            <v>8.4944023226711192</v>
          </cell>
          <cell r="M108">
            <v>30.163387929467095</v>
          </cell>
          <cell r="N108">
            <v>36.431951497644974</v>
          </cell>
          <cell r="O108">
            <v>40.108531169962838</v>
          </cell>
          <cell r="P108">
            <v>42.47397284460002</v>
          </cell>
          <cell r="Q108">
            <v>45.533312920250573</v>
          </cell>
          <cell r="R108">
            <v>17.790731051655371</v>
          </cell>
        </row>
        <row r="109">
          <cell r="B109" t="str">
            <v>DSCR Ratio:</v>
          </cell>
          <cell r="E109">
            <v>2.0963273700424039</v>
          </cell>
          <cell r="F109" t="str">
            <v>Not Met</v>
          </cell>
          <cell r="G109" t="str">
            <v>Not Met</v>
          </cell>
          <cell r="H109">
            <v>1.4338847694951562</v>
          </cell>
          <cell r="I109">
            <v>1.6191871135213705</v>
          </cell>
          <cell r="J109">
            <v>1.9443142106321787</v>
          </cell>
          <cell r="K109">
            <v>2.1962691053916981</v>
          </cell>
          <cell r="L109">
            <v>3.6758496898511979</v>
          </cell>
          <cell r="M109">
            <v>3.8185336454210996</v>
          </cell>
          <cell r="N109" t="str">
            <v>Not Met</v>
          </cell>
          <cell r="O109" t="str">
            <v>Not Met</v>
          </cell>
          <cell r="P109" t="str">
            <v>Not Met</v>
          </cell>
          <cell r="Q109" t="str">
            <v>Not Met</v>
          </cell>
          <cell r="R109">
            <v>2.3977665577650145</v>
          </cell>
        </row>
        <row r="110">
          <cell r="B110" t="str">
            <v>Sponsor's contribution: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</row>
        <row r="111">
          <cell r="B111" t="str">
            <v>Sponsor's contribution Accrued::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</row>
        <row r="112">
          <cell r="B112" t="str">
            <v>NPV of Sponsor´s contribution</v>
          </cell>
          <cell r="E112">
            <v>0</v>
          </cell>
        </row>
        <row r="113">
          <cell r="B113" t="str">
            <v>Sponsor´s Cost of Capital</v>
          </cell>
          <cell r="E113">
            <v>9.2100000000000001E-2</v>
          </cell>
        </row>
      </sheetData>
      <sheetData sheetId="1"/>
      <sheetData sheetId="2"/>
      <sheetData sheetId="3"/>
      <sheetData sheetId="4">
        <row r="25">
          <cell r="Q25" t="str">
            <v>FINANCIAL GRAPHS</v>
          </cell>
        </row>
      </sheetData>
      <sheetData sheetId="5">
        <row r="3">
          <cell r="B3" t="str">
            <v>No.</v>
          </cell>
          <cell r="C3" t="str">
            <v>Discount Rate</v>
          </cell>
          <cell r="G3" t="str">
            <v>No.</v>
          </cell>
          <cell r="H3" t="str">
            <v>Chaco Investment</v>
          </cell>
          <cell r="M3" t="str">
            <v>No.</v>
          </cell>
          <cell r="N3" t="str">
            <v>Gas Business</v>
          </cell>
          <cell r="O3" t="str">
            <v>Stand-Alone</v>
          </cell>
          <cell r="P3" t="str">
            <v>Cash (Gas+Div.)</v>
          </cell>
          <cell r="Q3" t="str">
            <v>Cash (Gas+Liq.+Div.)</v>
          </cell>
          <cell r="R3" t="str">
            <v>Liquids</v>
          </cell>
        </row>
        <row r="4">
          <cell r="B4">
            <v>1</v>
          </cell>
          <cell r="C4">
            <v>0.22</v>
          </cell>
          <cell r="G4">
            <v>1</v>
          </cell>
          <cell r="H4">
            <v>2000</v>
          </cell>
          <cell r="M4" t="str">
            <v>NPV @</v>
          </cell>
          <cell r="N4">
            <v>2404.3591228614378</v>
          </cell>
          <cell r="O4">
            <v>1113.4060234113758</v>
          </cell>
          <cell r="P4">
            <v>2162.2751161171036</v>
          </cell>
          <cell r="Q4">
            <v>4125.907793590145</v>
          </cell>
          <cell r="R4">
            <v>1963.632677473043</v>
          </cell>
        </row>
        <row r="5">
          <cell r="B5">
            <v>2</v>
          </cell>
          <cell r="C5">
            <v>0.21</v>
          </cell>
          <cell r="G5">
            <v>2</v>
          </cell>
          <cell r="H5">
            <v>1900</v>
          </cell>
          <cell r="M5" t="str">
            <v>IRR (%)</v>
          </cell>
          <cell r="N5" t="str">
            <v>n/a</v>
          </cell>
          <cell r="O5">
            <v>0.14340262816738999</v>
          </cell>
          <cell r="P5">
            <v>0.24588575224232959</v>
          </cell>
          <cell r="Q5">
            <v>0.37751431746478231</v>
          </cell>
          <cell r="R5" t="str">
            <v>n/a</v>
          </cell>
        </row>
        <row r="6">
          <cell r="B6">
            <v>3</v>
          </cell>
          <cell r="C6">
            <v>0.19999999999999998</v>
          </cell>
          <cell r="G6">
            <v>3</v>
          </cell>
          <cell r="H6">
            <v>1800</v>
          </cell>
          <cell r="M6" t="str">
            <v>ROCE</v>
          </cell>
          <cell r="N6" t="str">
            <v>n/a</v>
          </cell>
          <cell r="O6">
            <v>0.19035591918539194</v>
          </cell>
          <cell r="P6">
            <v>0.4091833999605653</v>
          </cell>
          <cell r="Q6">
            <v>0.58789912455663429</v>
          </cell>
          <cell r="R6">
            <v>0.17871572459606905</v>
          </cell>
        </row>
        <row r="7">
          <cell r="B7">
            <v>4</v>
          </cell>
          <cell r="C7">
            <v>0.18999999999999997</v>
          </cell>
          <cell r="G7">
            <v>4</v>
          </cell>
          <cell r="H7">
            <v>1700</v>
          </cell>
          <cell r="M7" t="str">
            <v>Discounted Payout (years)</v>
          </cell>
          <cell r="N7">
            <v>0</v>
          </cell>
          <cell r="O7">
            <v>7.5532470669114495</v>
          </cell>
          <cell r="P7">
            <v>7.3026239718360086</v>
          </cell>
          <cell r="Q7">
            <v>4.7332002991452971</v>
          </cell>
          <cell r="R7">
            <v>0</v>
          </cell>
        </row>
        <row r="8">
          <cell r="B8">
            <v>5</v>
          </cell>
          <cell r="C8">
            <v>0.17999999999999997</v>
          </cell>
          <cell r="G8">
            <v>5</v>
          </cell>
          <cell r="H8">
            <v>1600</v>
          </cell>
          <cell r="M8" t="str">
            <v>NPV @ x% / Investment</v>
          </cell>
          <cell r="N8" t="str">
            <v>n/a</v>
          </cell>
          <cell r="O8">
            <v>0.69587876463210985</v>
          </cell>
          <cell r="P8">
            <v>1.3514219475731897</v>
          </cell>
          <cell r="Q8">
            <v>2.5786923709938407</v>
          </cell>
          <cell r="R8" t="str">
            <v>n/a</v>
          </cell>
        </row>
        <row r="9">
          <cell r="B9">
            <v>6</v>
          </cell>
          <cell r="C9">
            <v>0.16999999999999996</v>
          </cell>
          <cell r="G9">
            <v>6</v>
          </cell>
          <cell r="H9">
            <v>1500</v>
          </cell>
        </row>
        <row r="10">
          <cell r="B10">
            <v>7</v>
          </cell>
          <cell r="C10">
            <v>0.15999999999999995</v>
          </cell>
          <cell r="G10">
            <v>7</v>
          </cell>
          <cell r="H10">
            <v>1400</v>
          </cell>
        </row>
        <row r="11">
          <cell r="B11">
            <v>8</v>
          </cell>
          <cell r="C11">
            <v>0.14999999999999994</v>
          </cell>
        </row>
        <row r="12">
          <cell r="B12">
            <v>9</v>
          </cell>
          <cell r="C12">
            <v>0.13999999999999993</v>
          </cell>
        </row>
        <row r="13">
          <cell r="B13">
            <v>10</v>
          </cell>
          <cell r="C13">
            <v>0.12999999999999992</v>
          </cell>
          <cell r="G13" t="str">
            <v>No.</v>
          </cell>
          <cell r="H13" t="str">
            <v>Margen del gas</v>
          </cell>
        </row>
        <row r="14">
          <cell r="B14">
            <v>11</v>
          </cell>
          <cell r="C14">
            <v>0.11999999999999993</v>
          </cell>
          <cell r="G14">
            <v>1</v>
          </cell>
          <cell r="H14">
            <v>0.2</v>
          </cell>
        </row>
        <row r="15">
          <cell r="B15">
            <v>12</v>
          </cell>
          <cell r="C15">
            <v>0.10999999999999993</v>
          </cell>
          <cell r="G15">
            <v>2</v>
          </cell>
          <cell r="H15">
            <v>0.18000000000000002</v>
          </cell>
        </row>
        <row r="16">
          <cell r="B16">
            <v>13</v>
          </cell>
          <cell r="C16">
            <v>9.9999999999999936E-2</v>
          </cell>
          <cell r="G16">
            <v>3</v>
          </cell>
          <cell r="H16">
            <v>0.16000000000000003</v>
          </cell>
        </row>
        <row r="17">
          <cell r="B17">
            <v>14</v>
          </cell>
          <cell r="C17">
            <v>8.9999999999999941E-2</v>
          </cell>
          <cell r="G17">
            <v>4</v>
          </cell>
          <cell r="H17">
            <v>0.14000000000000004</v>
          </cell>
        </row>
        <row r="18">
          <cell r="B18">
            <v>15</v>
          </cell>
          <cell r="C18">
            <v>7.9999999999999946E-2</v>
          </cell>
          <cell r="G18">
            <v>5</v>
          </cell>
          <cell r="H18">
            <v>0.12000000000000004</v>
          </cell>
        </row>
        <row r="19">
          <cell r="B19">
            <v>16</v>
          </cell>
          <cell r="C19">
            <v>6.9999999999999951E-2</v>
          </cell>
          <cell r="G19">
            <v>6</v>
          </cell>
          <cell r="H19">
            <v>0.10000000000000003</v>
          </cell>
        </row>
        <row r="20">
          <cell r="B20">
            <v>17</v>
          </cell>
          <cell r="C20">
            <v>5.9999999999999949E-2</v>
          </cell>
          <cell r="G20">
            <v>7</v>
          </cell>
          <cell r="H20">
            <v>8.0000000000000029E-2</v>
          </cell>
        </row>
        <row r="21">
          <cell r="B21">
            <v>18</v>
          </cell>
          <cell r="C21">
            <v>4.9999999999999947E-2</v>
          </cell>
          <cell r="G21">
            <v>8</v>
          </cell>
          <cell r="H21">
            <v>6.0000000000000026E-2</v>
          </cell>
        </row>
        <row r="22">
          <cell r="G22">
            <v>9</v>
          </cell>
          <cell r="H22">
            <v>4.0000000000000022E-2</v>
          </cell>
        </row>
        <row r="23">
          <cell r="G23">
            <v>10</v>
          </cell>
          <cell r="H23">
            <v>2.0000000000000021E-2</v>
          </cell>
        </row>
        <row r="26">
          <cell r="G26" t="str">
            <v>No.</v>
          </cell>
          <cell r="H26" t="str">
            <v>Evaluation</v>
          </cell>
        </row>
        <row r="27">
          <cell r="G27">
            <v>1</v>
          </cell>
          <cell r="H27" t="str">
            <v>Stand-Alone</v>
          </cell>
        </row>
        <row r="28">
          <cell r="G28">
            <v>2</v>
          </cell>
          <cell r="H28" t="str">
            <v>Gas Business</v>
          </cell>
        </row>
        <row r="29">
          <cell r="G29">
            <v>3</v>
          </cell>
          <cell r="H29" t="str">
            <v>Liquids</v>
          </cell>
        </row>
        <row r="30">
          <cell r="G30">
            <v>4</v>
          </cell>
          <cell r="H30" t="str">
            <v>Cash (Gas+Div.)</v>
          </cell>
        </row>
        <row r="31">
          <cell r="G31">
            <v>5</v>
          </cell>
          <cell r="H31" t="str">
            <v>Cash (Gas+Liq.+Div.)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5">
          <cell r="Q25" t="str">
            <v>FINANCIAL GRAPHS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>
        <row r="25">
          <cell r="Q25" t="str">
            <v>FINANCIAL GRAPHS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25">
          <cell r="Q25" t="str">
            <v>FINANCIAL GRAPHS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>
        <row r="25">
          <cell r="Q25" t="str">
            <v>FINANCIAL GRAPHS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C"/>
      <sheetName val="VPO"/>
      <sheetName val="GOP"/>
      <sheetName val="GIP"/>
      <sheetName val="GCO"/>
      <sheetName val="UND"/>
      <sheetName val="LIST"/>
      <sheetName val="FUNC"/>
      <sheetName val="Desembolsos IDH"/>
      <sheetName val="partidas"/>
      <sheetName val="DATOS"/>
      <sheetName val="Hoja1"/>
      <sheetName val="Hoja2"/>
      <sheetName val="Listas"/>
      <sheetName val="A. Datos Generales"/>
      <sheetName val="FECHAS"/>
      <sheetName val="Hoja3"/>
      <sheetName val="Desembolsos_IDH"/>
      <sheetName val="Desembolsos_IDH1"/>
      <sheetName val="A__Datos_Generales"/>
      <sheetName val="Hoja6"/>
      <sheetName val="CATÁLOGOS"/>
      <sheetName val="A. Datos Grales."/>
      <sheetName val="eje 2004"/>
      <sheetName val="seignior"/>
    </sheetNames>
    <sheetDataSet>
      <sheetData sheetId="0" refreshError="1">
        <row r="3">
          <cell r="K3">
            <v>1</v>
          </cell>
        </row>
        <row r="5">
          <cell r="K5">
            <v>1</v>
          </cell>
        </row>
        <row r="24">
          <cell r="N24">
            <v>0.25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2">
          <cell r="B2">
            <v>55699</v>
          </cell>
          <cell r="C2" t="str">
            <v>Pena D. Jesus M.</v>
          </cell>
          <cell r="D2">
            <v>5133</v>
          </cell>
          <cell r="E2" t="str">
            <v>ASESOR GRAL</v>
          </cell>
          <cell r="F2">
            <v>13720</v>
          </cell>
          <cell r="G2">
            <v>448.8</v>
          </cell>
          <cell r="H2">
            <v>0</v>
          </cell>
          <cell r="I2">
            <v>0</v>
          </cell>
          <cell r="J2" t="str">
            <v>Asesor VPO</v>
          </cell>
          <cell r="K2" t="str">
            <v>Daf</v>
          </cell>
        </row>
        <row r="3">
          <cell r="B3">
            <v>165308</v>
          </cell>
          <cell r="C3" t="str">
            <v>Lora R. Raul E.</v>
          </cell>
          <cell r="D3">
            <v>5134</v>
          </cell>
          <cell r="E3" t="str">
            <v>PROFESIONAL</v>
          </cell>
          <cell r="F3">
            <v>13720</v>
          </cell>
          <cell r="G3">
            <v>0</v>
          </cell>
          <cell r="H3">
            <v>0</v>
          </cell>
          <cell r="I3">
            <v>0</v>
          </cell>
          <cell r="J3" t="str">
            <v>Experto Medio Ambiente</v>
          </cell>
          <cell r="K3" t="str">
            <v>Daf</v>
          </cell>
        </row>
        <row r="4">
          <cell r="B4">
            <v>167593</v>
          </cell>
          <cell r="C4" t="str">
            <v>Villarroel. Gonzalo.</v>
          </cell>
          <cell r="D4">
            <v>1107</v>
          </cell>
          <cell r="E4" t="str">
            <v>ENCARGADO ADM. II</v>
          </cell>
          <cell r="F4">
            <v>2333</v>
          </cell>
          <cell r="G4">
            <v>0</v>
          </cell>
          <cell r="H4">
            <v>0</v>
          </cell>
          <cell r="I4">
            <v>0</v>
          </cell>
          <cell r="J4" t="str">
            <v>????</v>
          </cell>
          <cell r="K4" t="str">
            <v>Drgn</v>
          </cell>
        </row>
        <row r="5">
          <cell r="B5">
            <v>55939</v>
          </cell>
          <cell r="C5" t="str">
            <v>Garcia C. Teofilo .</v>
          </cell>
          <cell r="D5">
            <v>5113</v>
          </cell>
          <cell r="E5" t="str">
            <v>ADMINISTRADOR REGION</v>
          </cell>
          <cell r="F5">
            <v>10977</v>
          </cell>
          <cell r="G5">
            <v>448.8</v>
          </cell>
          <cell r="H5">
            <v>0</v>
          </cell>
          <cell r="I5">
            <v>0</v>
          </cell>
          <cell r="J5" t="str">
            <v>Administrador GN</v>
          </cell>
          <cell r="K5" t="str">
            <v>Drgn</v>
          </cell>
        </row>
        <row r="6">
          <cell r="B6">
            <v>166843</v>
          </cell>
          <cell r="C6" t="str">
            <v>Yupanqui C. Elvira P.</v>
          </cell>
          <cell r="D6">
            <v>1403</v>
          </cell>
          <cell r="E6" t="str">
            <v>TENEDOR DE LIBROS II</v>
          </cell>
          <cell r="F6">
            <v>2439</v>
          </cell>
          <cell r="G6">
            <v>0</v>
          </cell>
          <cell r="H6">
            <v>609.9</v>
          </cell>
          <cell r="I6">
            <v>0</v>
          </cell>
          <cell r="J6" t="str">
            <v>Archivo</v>
          </cell>
          <cell r="K6" t="str">
            <v>Drgn</v>
          </cell>
        </row>
        <row r="7">
          <cell r="B7">
            <v>69146</v>
          </cell>
          <cell r="C7" t="str">
            <v>Loria M. Mario A.</v>
          </cell>
          <cell r="D7">
            <v>6138</v>
          </cell>
          <cell r="E7" t="str">
            <v>DIRECTOR GENERAL</v>
          </cell>
          <cell r="F7">
            <v>18706</v>
          </cell>
          <cell r="G7">
            <v>554.4</v>
          </cell>
          <cell r="H7">
            <v>0</v>
          </cell>
          <cell r="I7">
            <v>0</v>
          </cell>
          <cell r="J7" t="str">
            <v>Director de GN</v>
          </cell>
          <cell r="K7" t="str">
            <v>Drgn</v>
          </cell>
        </row>
        <row r="8">
          <cell r="B8">
            <v>166884</v>
          </cell>
          <cell r="C8" t="str">
            <v>Cutily Q. Ruben J.</v>
          </cell>
          <cell r="D8">
            <v>1108</v>
          </cell>
          <cell r="E8" t="str">
            <v>ENCARGADO ADM. III</v>
          </cell>
          <cell r="F8">
            <v>2558</v>
          </cell>
          <cell r="G8">
            <v>0</v>
          </cell>
          <cell r="H8">
            <v>852.8</v>
          </cell>
          <cell r="I8">
            <v>0</v>
          </cell>
          <cell r="J8" t="str">
            <v>Estadística aprendiz</v>
          </cell>
          <cell r="K8" t="str">
            <v>Drgn</v>
          </cell>
        </row>
        <row r="9">
          <cell r="B9">
            <v>71134</v>
          </cell>
          <cell r="C9" t="str">
            <v>Mejia E. Luis L.</v>
          </cell>
          <cell r="D9">
            <v>3183</v>
          </cell>
          <cell r="E9" t="str">
            <v>TECNICO ESP.SUP. III</v>
          </cell>
          <cell r="F9">
            <v>4105</v>
          </cell>
          <cell r="G9">
            <v>448.8</v>
          </cell>
          <cell r="H9">
            <v>2277</v>
          </cell>
          <cell r="I9">
            <v>0</v>
          </cell>
          <cell r="J9" t="str">
            <v>Facturación</v>
          </cell>
          <cell r="K9" t="str">
            <v>Drgn</v>
          </cell>
        </row>
        <row r="10">
          <cell r="B10">
            <v>167213</v>
          </cell>
          <cell r="C10" t="str">
            <v>Argote L. Samuel .</v>
          </cell>
          <cell r="D10">
            <v>1119</v>
          </cell>
          <cell r="E10" t="str">
            <v>ENCARGADO ARCH.SEC.G</v>
          </cell>
          <cell r="F10">
            <v>3071</v>
          </cell>
          <cell r="G10">
            <v>0</v>
          </cell>
          <cell r="H10">
            <v>1023.6</v>
          </cell>
          <cell r="I10">
            <v>0</v>
          </cell>
          <cell r="J10" t="str">
            <v>Lecturación entrenamiento</v>
          </cell>
          <cell r="K10" t="str">
            <v>Drgn</v>
          </cell>
        </row>
        <row r="11">
          <cell r="B11">
            <v>167585</v>
          </cell>
          <cell r="C11" t="str">
            <v>Vaca. Miguel J.</v>
          </cell>
          <cell r="F11">
            <v>3071</v>
          </cell>
          <cell r="G11">
            <v>0</v>
          </cell>
          <cell r="H11">
            <v>0</v>
          </cell>
          <cell r="I11">
            <v>0</v>
          </cell>
          <cell r="J11" t="str">
            <v>Lecturación entrenamiento</v>
          </cell>
          <cell r="K11" t="str">
            <v>Drgn</v>
          </cell>
        </row>
        <row r="12">
          <cell r="B12">
            <v>107193</v>
          </cell>
          <cell r="C12" t="str">
            <v>Garnica Q. Abdon .</v>
          </cell>
          <cell r="D12">
            <v>2322</v>
          </cell>
          <cell r="E12" t="str">
            <v>INSPECTOR IND. I</v>
          </cell>
          <cell r="F12">
            <v>2801</v>
          </cell>
          <cell r="G12">
            <v>448.8</v>
          </cell>
          <cell r="H12">
            <v>1895.6</v>
          </cell>
          <cell r="I12">
            <v>0</v>
          </cell>
          <cell r="J12" t="str">
            <v>Lecturas de medidor</v>
          </cell>
          <cell r="K12" t="str">
            <v>Drgn</v>
          </cell>
        </row>
        <row r="13">
          <cell r="B13">
            <v>154435</v>
          </cell>
          <cell r="C13" t="str">
            <v>Deri V. Gloria M.</v>
          </cell>
          <cell r="D13">
            <v>1106</v>
          </cell>
          <cell r="E13" t="str">
            <v>ENCARGADO ADM. I</v>
          </cell>
          <cell r="F13">
            <v>2034</v>
          </cell>
          <cell r="G13">
            <v>343.2</v>
          </cell>
          <cell r="H13">
            <v>396</v>
          </cell>
          <cell r="I13">
            <v>0</v>
          </cell>
          <cell r="J13" t="str">
            <v>Mensajera</v>
          </cell>
          <cell r="K13" t="str">
            <v>Drgn</v>
          </cell>
        </row>
        <row r="14">
          <cell r="B14">
            <v>79319</v>
          </cell>
          <cell r="C14" t="str">
            <v>Loza T. Mario .</v>
          </cell>
          <cell r="D14">
            <v>3181</v>
          </cell>
          <cell r="E14" t="str">
            <v>TECNICO ESP.SUP. I</v>
          </cell>
          <cell r="F14">
            <v>3373</v>
          </cell>
          <cell r="G14">
            <v>660</v>
          </cell>
          <cell r="H14">
            <v>1680.5</v>
          </cell>
          <cell r="I14">
            <v>0</v>
          </cell>
          <cell r="J14" t="str">
            <v>Mensajero</v>
          </cell>
          <cell r="K14" t="str">
            <v>Drgn</v>
          </cell>
        </row>
        <row r="15">
          <cell r="B15">
            <v>190000</v>
          </cell>
          <cell r="C15" t="str">
            <v>Salas H. Regina Y.</v>
          </cell>
          <cell r="D15">
            <v>6061</v>
          </cell>
          <cell r="E15" t="str">
            <v>INGENIERO ENCARG. II</v>
          </cell>
          <cell r="F15">
            <v>6671</v>
          </cell>
          <cell r="G15">
            <v>66</v>
          </cell>
          <cell r="H15">
            <v>0</v>
          </cell>
          <cell r="I15">
            <v>0</v>
          </cell>
          <cell r="J15" t="str">
            <v>Operaciones y Mantenimiento</v>
          </cell>
          <cell r="K15" t="str">
            <v>Drgn</v>
          </cell>
        </row>
        <row r="16">
          <cell r="B16">
            <v>166025</v>
          </cell>
          <cell r="C16" t="str">
            <v>Choque A. Edman R.</v>
          </cell>
          <cell r="D16">
            <v>2404</v>
          </cell>
          <cell r="E16" t="str">
            <v>SUPERVISOR VIGILANCI</v>
          </cell>
          <cell r="F16">
            <v>2224</v>
          </cell>
          <cell r="G16">
            <v>0</v>
          </cell>
          <cell r="H16">
            <v>1111.8</v>
          </cell>
          <cell r="I16">
            <v>0</v>
          </cell>
          <cell r="J16" t="str">
            <v>Por Edwin Tapia Operador GLP</v>
          </cell>
          <cell r="K16" t="str">
            <v>Drgn</v>
          </cell>
        </row>
        <row r="17">
          <cell r="B17">
            <v>57043</v>
          </cell>
          <cell r="C17" t="str">
            <v>Rey T. Alejandro .</v>
          </cell>
          <cell r="D17">
            <v>3182</v>
          </cell>
          <cell r="E17" t="str">
            <v>TECNICO ESP.SUP. II</v>
          </cell>
          <cell r="F17">
            <v>3720</v>
          </cell>
          <cell r="G17">
            <v>554.4</v>
          </cell>
          <cell r="H17">
            <v>2492.6999999999998</v>
          </cell>
          <cell r="I17">
            <v>0</v>
          </cell>
          <cell r="J17" t="str">
            <v>Revisa proyectos</v>
          </cell>
          <cell r="K17" t="str">
            <v>Drgn</v>
          </cell>
        </row>
        <row r="18">
          <cell r="B18">
            <v>163154</v>
          </cell>
          <cell r="C18" t="str">
            <v xml:space="preserve"> R. Elba A.</v>
          </cell>
          <cell r="D18">
            <v>1112</v>
          </cell>
          <cell r="E18" t="str">
            <v>SECRETARIA III</v>
          </cell>
          <cell r="F18">
            <v>2224</v>
          </cell>
          <cell r="G18">
            <v>145.19999999999999</v>
          </cell>
          <cell r="H18">
            <v>592.20000000000005</v>
          </cell>
          <cell r="I18">
            <v>0</v>
          </cell>
          <cell r="J18" t="str">
            <v>Secretaria de Regina y García</v>
          </cell>
          <cell r="K18" t="str">
            <v>Drgn</v>
          </cell>
        </row>
        <row r="19">
          <cell r="B19">
            <v>160507</v>
          </cell>
          <cell r="C19" t="str">
            <v>Davila S. Helen C.</v>
          </cell>
          <cell r="D19">
            <v>1113</v>
          </cell>
          <cell r="E19" t="str">
            <v>SECRETARIA EJEC. I</v>
          </cell>
          <cell r="F19">
            <v>2439</v>
          </cell>
          <cell r="G19">
            <v>237.6</v>
          </cell>
          <cell r="H19">
            <v>892.4</v>
          </cell>
          <cell r="I19">
            <v>0</v>
          </cell>
          <cell r="J19" t="str">
            <v>Secretaria DRGN</v>
          </cell>
          <cell r="K19" t="str">
            <v>Drgn</v>
          </cell>
        </row>
        <row r="20">
          <cell r="B20">
            <v>87056</v>
          </cell>
          <cell r="C20" t="str">
            <v>Criales R. Carlos .</v>
          </cell>
          <cell r="D20">
            <v>1605</v>
          </cell>
          <cell r="E20" t="str">
            <v>ENCARGADO CONT.COMP.</v>
          </cell>
          <cell r="F20">
            <v>2801</v>
          </cell>
          <cell r="G20">
            <v>448.8</v>
          </cell>
          <cell r="H20">
            <v>2301.8000000000002</v>
          </cell>
          <cell r="I20">
            <v>0</v>
          </cell>
          <cell r="J20" t="str">
            <v>Supervisor de RED</v>
          </cell>
          <cell r="K20" t="str">
            <v>Drgn</v>
          </cell>
        </row>
        <row r="21">
          <cell r="B21">
            <v>100214</v>
          </cell>
          <cell r="C21" t="str">
            <v>Montecinos Z. Felix G.</v>
          </cell>
          <cell r="D21">
            <v>2322</v>
          </cell>
          <cell r="E21" t="str">
            <v>INSPECTOR IND. I</v>
          </cell>
          <cell r="F21">
            <v>2801</v>
          </cell>
          <cell r="G21">
            <v>448.8</v>
          </cell>
          <cell r="H21">
            <v>2166.4</v>
          </cell>
          <cell r="I21">
            <v>0</v>
          </cell>
          <cell r="J21" t="str">
            <v>Supervisor de RED</v>
          </cell>
          <cell r="K21" t="str">
            <v>Drgn</v>
          </cell>
        </row>
        <row r="22">
          <cell r="B22">
            <v>160465</v>
          </cell>
          <cell r="C22" t="str">
            <v>Cano V. Walter A.</v>
          </cell>
          <cell r="D22">
            <v>2322</v>
          </cell>
          <cell r="E22" t="str">
            <v>INSPECTOR IND. I</v>
          </cell>
          <cell r="F22">
            <v>2801</v>
          </cell>
          <cell r="G22">
            <v>237.6</v>
          </cell>
          <cell r="H22">
            <v>2025.6</v>
          </cell>
          <cell r="I22">
            <v>0</v>
          </cell>
          <cell r="J22" t="str">
            <v>Supervisor de RED</v>
          </cell>
          <cell r="K22" t="str">
            <v>Drgn</v>
          </cell>
        </row>
        <row r="23">
          <cell r="B23">
            <v>62687</v>
          </cell>
          <cell r="C23" t="str">
            <v>Ali P. Emilio .</v>
          </cell>
          <cell r="D23">
            <v>2531</v>
          </cell>
          <cell r="E23" t="str">
            <v>MECANICO SUPERVISOR</v>
          </cell>
          <cell r="F23">
            <v>2801</v>
          </cell>
          <cell r="G23">
            <v>660</v>
          </cell>
          <cell r="H23">
            <v>2307.1999999999998</v>
          </cell>
          <cell r="I23">
            <v>0</v>
          </cell>
          <cell r="J23" t="str">
            <v>Supervisor, apoyo en electricidad etc.</v>
          </cell>
          <cell r="K23" t="str">
            <v>Drgn</v>
          </cell>
        </row>
        <row r="24">
          <cell r="B24">
            <v>80895</v>
          </cell>
          <cell r="C24" t="str">
            <v>Morales M. Reynaldo .</v>
          </cell>
          <cell r="D24">
            <v>3181</v>
          </cell>
          <cell r="E24" t="str">
            <v>TECNICO ESP.SUP. I</v>
          </cell>
          <cell r="F24">
            <v>3373</v>
          </cell>
          <cell r="G24">
            <v>554.4</v>
          </cell>
          <cell r="H24">
            <v>1963.8</v>
          </cell>
          <cell r="I24">
            <v>0</v>
          </cell>
          <cell r="J24" t="str">
            <v>Viene de Lizarazu y maneja caja chica del proyecto 10000bs y recibos oficiales y conciliación de cuantas</v>
          </cell>
          <cell r="K24" t="str">
            <v>Drgn</v>
          </cell>
        </row>
        <row r="25">
          <cell r="B25">
            <v>191024</v>
          </cell>
          <cell r="C25" t="str">
            <v>Montoya R. Miguel A.</v>
          </cell>
          <cell r="D25">
            <v>2301</v>
          </cell>
          <cell r="E25" t="str">
            <v>OPERADOR PTA.GAS I</v>
          </cell>
          <cell r="F25">
            <v>1940</v>
          </cell>
          <cell r="G25">
            <v>0</v>
          </cell>
          <cell r="H25">
            <v>0</v>
          </cell>
          <cell r="I25">
            <v>0</v>
          </cell>
          <cell r="K25" t="str">
            <v>Drgn</v>
          </cell>
        </row>
        <row r="26">
          <cell r="B26">
            <v>191025</v>
          </cell>
          <cell r="C26" t="str">
            <v>Bicker  R. Franz G.</v>
          </cell>
          <cell r="D26">
            <v>2301</v>
          </cell>
          <cell r="E26" t="str">
            <v>OPERADOR PTA.GAS I</v>
          </cell>
          <cell r="F26">
            <v>1940</v>
          </cell>
          <cell r="G26">
            <v>0</v>
          </cell>
          <cell r="H26">
            <v>0</v>
          </cell>
          <cell r="I26">
            <v>0</v>
          </cell>
          <cell r="K26" t="str">
            <v>Drgn</v>
          </cell>
        </row>
        <row r="27">
          <cell r="B27">
            <v>4100</v>
          </cell>
          <cell r="C27" t="str">
            <v>Rosas D. Jose M.</v>
          </cell>
          <cell r="D27">
            <v>2114</v>
          </cell>
          <cell r="E27" t="str">
            <v>OPERADOR DET.GAS III</v>
          </cell>
          <cell r="F27">
            <v>2558</v>
          </cell>
          <cell r="G27">
            <v>66</v>
          </cell>
          <cell r="H27">
            <v>1749.6</v>
          </cell>
          <cell r="I27">
            <v>0</v>
          </cell>
          <cell r="J27" t="str">
            <v>Supervisor Camiri</v>
          </cell>
          <cell r="K27" t="str">
            <v>Drgn-Cam</v>
          </cell>
        </row>
        <row r="28">
          <cell r="B28">
            <v>191026</v>
          </cell>
          <cell r="C28" t="str">
            <v>Villalobos G.</v>
          </cell>
          <cell r="D28">
            <v>2322</v>
          </cell>
          <cell r="E28" t="str">
            <v>INSPECTOR IND. I</v>
          </cell>
          <cell r="F28">
            <v>2801</v>
          </cell>
          <cell r="G28">
            <v>0</v>
          </cell>
          <cell r="H28">
            <v>0</v>
          </cell>
          <cell r="I28">
            <v>0</v>
          </cell>
          <cell r="K28" t="str">
            <v>Drgn-Cam</v>
          </cell>
        </row>
        <row r="29">
          <cell r="B29">
            <v>167221</v>
          </cell>
          <cell r="C29" t="str">
            <v>Manzaneda P. Ricardo D.</v>
          </cell>
          <cell r="D29">
            <v>2106</v>
          </cell>
          <cell r="E29" t="str">
            <v>OPERADOR DETC.GAS I</v>
          </cell>
          <cell r="F29">
            <v>2127</v>
          </cell>
          <cell r="G29">
            <v>0</v>
          </cell>
          <cell r="H29">
            <v>638.28</v>
          </cell>
          <cell r="I29">
            <v>0</v>
          </cell>
          <cell r="K29" t="str">
            <v>Drgn-Oru</v>
          </cell>
        </row>
        <row r="30">
          <cell r="B30">
            <v>167239</v>
          </cell>
          <cell r="C30" t="str">
            <v>Garcia V. Freddy L.</v>
          </cell>
          <cell r="D30">
            <v>2312</v>
          </cell>
          <cell r="E30" t="str">
            <v>SUPERVISOR MANT.DUCT</v>
          </cell>
          <cell r="F30">
            <v>2558</v>
          </cell>
          <cell r="G30">
            <v>0</v>
          </cell>
          <cell r="H30">
            <v>852.8</v>
          </cell>
          <cell r="I30">
            <v>0</v>
          </cell>
          <cell r="K30" t="str">
            <v>Drgn-Oru</v>
          </cell>
        </row>
        <row r="31">
          <cell r="B31">
            <v>190923</v>
          </cell>
          <cell r="C31" t="str">
            <v>Burgoa V. Marco.</v>
          </cell>
          <cell r="D31">
            <v>2114</v>
          </cell>
          <cell r="E31" t="str">
            <v>OPERADOR DET.GAS III</v>
          </cell>
          <cell r="F31">
            <v>2558</v>
          </cell>
          <cell r="G31">
            <v>0</v>
          </cell>
          <cell r="H31">
            <v>618.28</v>
          </cell>
          <cell r="I31">
            <v>0</v>
          </cell>
          <cell r="K31" t="str">
            <v>Drgn-Pts</v>
          </cell>
        </row>
        <row r="32">
          <cell r="B32">
            <v>200063</v>
          </cell>
          <cell r="C32" t="str">
            <v>Michel H. Edmundo .</v>
          </cell>
          <cell r="D32">
            <v>2106</v>
          </cell>
          <cell r="E32" t="str">
            <v>OPERADOR DETC.GAS I</v>
          </cell>
          <cell r="F32">
            <v>2127</v>
          </cell>
          <cell r="G32">
            <v>66</v>
          </cell>
          <cell r="H32">
            <v>584.96</v>
          </cell>
          <cell r="I32">
            <v>0</v>
          </cell>
          <cell r="K32" t="str">
            <v>Drgn-Pts</v>
          </cell>
        </row>
        <row r="33">
          <cell r="B33">
            <v>167007</v>
          </cell>
          <cell r="C33" t="str">
            <v>Arcienega L. David .</v>
          </cell>
          <cell r="D33">
            <v>2403</v>
          </cell>
          <cell r="E33" t="str">
            <v>CONTROL VIG. TURNO</v>
          </cell>
          <cell r="F33">
            <v>1940</v>
          </cell>
          <cell r="G33">
            <v>0</v>
          </cell>
          <cell r="H33">
            <v>776.16</v>
          </cell>
          <cell r="I33">
            <v>0</v>
          </cell>
          <cell r="J33" t="str">
            <v>Coordinador planta Glp</v>
          </cell>
          <cell r="K33" t="str">
            <v>Dtcc</v>
          </cell>
        </row>
        <row r="34">
          <cell r="B34">
            <v>165035</v>
          </cell>
          <cell r="C34" t="str">
            <v>Cruz R. Jorge .</v>
          </cell>
          <cell r="D34">
            <v>5123</v>
          </cell>
          <cell r="E34" t="str">
            <v>ASESOR II</v>
          </cell>
          <cell r="F34">
            <v>12261</v>
          </cell>
          <cell r="G34">
            <v>0</v>
          </cell>
          <cell r="H34">
            <v>0</v>
          </cell>
          <cell r="I34">
            <v>0</v>
          </cell>
          <cell r="J34" t="str">
            <v>Distrital</v>
          </cell>
          <cell r="K34" t="str">
            <v>Dtcc</v>
          </cell>
        </row>
        <row r="35">
          <cell r="B35">
            <v>166496</v>
          </cell>
          <cell r="C35" t="str">
            <v>Guzman R. Ariel .</v>
          </cell>
          <cell r="D35">
            <v>1108</v>
          </cell>
          <cell r="E35" t="str">
            <v>ENCARGADO ADM. III</v>
          </cell>
          <cell r="F35">
            <v>2558</v>
          </cell>
          <cell r="G35">
            <v>0</v>
          </cell>
          <cell r="H35">
            <v>831.48</v>
          </cell>
          <cell r="I35">
            <v>0</v>
          </cell>
          <cell r="J35" t="str">
            <v>Enc Mov Prod Santana</v>
          </cell>
          <cell r="K35" t="str">
            <v>Dtcc</v>
          </cell>
        </row>
        <row r="36">
          <cell r="B36">
            <v>80192</v>
          </cell>
          <cell r="C36" t="str">
            <v>Yariguay N. Luciano .</v>
          </cell>
          <cell r="D36">
            <v>1317</v>
          </cell>
          <cell r="E36" t="str">
            <v>OPERADOR EQ.PES. III</v>
          </cell>
          <cell r="F36">
            <v>2558</v>
          </cell>
          <cell r="G36">
            <v>448.8</v>
          </cell>
          <cell r="H36">
            <v>852.04</v>
          </cell>
          <cell r="I36">
            <v>0</v>
          </cell>
          <cell r="J36" t="str">
            <v>Enc Taller Mecánico</v>
          </cell>
          <cell r="K36" t="str">
            <v>Dtcc</v>
          </cell>
        </row>
        <row r="37">
          <cell r="B37">
            <v>166504</v>
          </cell>
          <cell r="C37" t="str">
            <v>Soliz G. Lucio Z.</v>
          </cell>
          <cell r="D37">
            <v>1301</v>
          </cell>
          <cell r="E37" t="str">
            <v>CHOFER II</v>
          </cell>
          <cell r="F37">
            <v>2034</v>
          </cell>
          <cell r="G37">
            <v>0</v>
          </cell>
          <cell r="H37">
            <v>593.25</v>
          </cell>
          <cell r="I37">
            <v>0</v>
          </cell>
          <cell r="J37" t="str">
            <v>Enc Taller Rep Garrafas</v>
          </cell>
          <cell r="K37" t="str">
            <v>Dtcc</v>
          </cell>
        </row>
        <row r="38">
          <cell r="B38">
            <v>165225</v>
          </cell>
          <cell r="C38" t="str">
            <v>Mita C. Jose A.</v>
          </cell>
          <cell r="D38">
            <v>2527</v>
          </cell>
          <cell r="E38" t="str">
            <v>MECANICO III</v>
          </cell>
          <cell r="F38">
            <v>2333</v>
          </cell>
          <cell r="G38">
            <v>0</v>
          </cell>
          <cell r="H38">
            <v>1146.96</v>
          </cell>
          <cell r="I38">
            <v>0</v>
          </cell>
          <cell r="J38" t="str">
            <v>Mecánico planta Glp</v>
          </cell>
          <cell r="K38" t="str">
            <v>Dtcc</v>
          </cell>
        </row>
        <row r="39">
          <cell r="B39">
            <v>165886</v>
          </cell>
          <cell r="C39" t="str">
            <v>Flores A. Jaime J.</v>
          </cell>
          <cell r="D39">
            <v>1108</v>
          </cell>
          <cell r="E39" t="str">
            <v>ENCARGADO ADM. III</v>
          </cell>
          <cell r="F39">
            <v>2558</v>
          </cell>
          <cell r="G39">
            <v>0</v>
          </cell>
          <cell r="H39">
            <v>852.8</v>
          </cell>
          <cell r="I39">
            <v>0</v>
          </cell>
          <cell r="J39" t="str">
            <v>Mensajero</v>
          </cell>
          <cell r="K39" t="str">
            <v>Dtcc</v>
          </cell>
        </row>
        <row r="40">
          <cell r="B40">
            <v>165902</v>
          </cell>
          <cell r="C40" t="str">
            <v>Vargas L. Hugo V.</v>
          </cell>
          <cell r="D40">
            <v>1506</v>
          </cell>
          <cell r="E40" t="str">
            <v>ENCARGADO ENV.O GLP</v>
          </cell>
          <cell r="F40">
            <v>2127</v>
          </cell>
          <cell r="G40">
            <v>0</v>
          </cell>
          <cell r="H40">
            <v>620.54999999999995</v>
          </cell>
          <cell r="I40">
            <v>0</v>
          </cell>
          <cell r="J40" t="str">
            <v>Operador Glp</v>
          </cell>
          <cell r="K40" t="str">
            <v>Dtcc</v>
          </cell>
        </row>
        <row r="41">
          <cell r="B41">
            <v>73635</v>
          </cell>
          <cell r="C41" t="str">
            <v>Ayllon G. Edwin .</v>
          </cell>
          <cell r="D41">
            <v>1104</v>
          </cell>
          <cell r="E41" t="str">
            <v>OFICIAL ADM. I</v>
          </cell>
          <cell r="F41">
            <v>1669</v>
          </cell>
          <cell r="G41">
            <v>448.8</v>
          </cell>
          <cell r="H41">
            <v>864.85</v>
          </cell>
          <cell r="I41">
            <v>0</v>
          </cell>
          <cell r="J41" t="str">
            <v>Seg y vigilancia</v>
          </cell>
          <cell r="K41" t="str">
            <v>Dtcc</v>
          </cell>
        </row>
        <row r="42">
          <cell r="B42">
            <v>149740</v>
          </cell>
          <cell r="C42" t="str">
            <v>Carrasco C. Adolfo .</v>
          </cell>
          <cell r="D42">
            <v>2108</v>
          </cell>
          <cell r="E42" t="str">
            <v>ENCARGADO ARCH.TEC.</v>
          </cell>
          <cell r="F42">
            <v>2801</v>
          </cell>
          <cell r="G42">
            <v>145.19999999999999</v>
          </cell>
          <cell r="H42">
            <v>1202.95</v>
          </cell>
          <cell r="I42">
            <v>0</v>
          </cell>
          <cell r="J42" t="str">
            <v>Seg y vigilancia</v>
          </cell>
          <cell r="K42" t="str">
            <v>Dtcc</v>
          </cell>
        </row>
        <row r="43">
          <cell r="B43">
            <v>167015</v>
          </cell>
          <cell r="C43" t="str">
            <v>Camacho M. Hugo O.</v>
          </cell>
          <cell r="D43">
            <v>1302</v>
          </cell>
          <cell r="E43" t="str">
            <v>OPERADOR EQ.PES. I</v>
          </cell>
          <cell r="F43">
            <v>2127</v>
          </cell>
          <cell r="G43">
            <v>0</v>
          </cell>
          <cell r="H43">
            <v>904.23</v>
          </cell>
          <cell r="I43">
            <v>0</v>
          </cell>
          <cell r="J43" t="str">
            <v>Seg y vigilancia</v>
          </cell>
          <cell r="K43" t="str">
            <v>Dtcc</v>
          </cell>
        </row>
        <row r="44">
          <cell r="B44">
            <v>165928</v>
          </cell>
          <cell r="C44" t="str">
            <v>Leverenz B. Rolando .</v>
          </cell>
          <cell r="D44">
            <v>3181</v>
          </cell>
          <cell r="E44" t="str">
            <v>TECNICO ESP.SUP. I</v>
          </cell>
          <cell r="F44">
            <v>3373</v>
          </cell>
          <cell r="G44">
            <v>0</v>
          </cell>
          <cell r="H44">
            <v>1180.6199999999999</v>
          </cell>
          <cell r="I44">
            <v>674.6</v>
          </cell>
          <cell r="J44" t="str">
            <v>Jefe de Zona</v>
          </cell>
          <cell r="K44" t="str">
            <v>Dtcc-Cob</v>
          </cell>
        </row>
        <row r="45">
          <cell r="B45">
            <v>82503</v>
          </cell>
          <cell r="C45" t="str">
            <v>Dominguez D. Eduardo .</v>
          </cell>
          <cell r="D45">
            <v>1508</v>
          </cell>
          <cell r="E45" t="str">
            <v>JEFE PLTA.ENV.O GLP</v>
          </cell>
          <cell r="F45">
            <v>2439</v>
          </cell>
          <cell r="G45">
            <v>448.8</v>
          </cell>
          <cell r="H45">
            <v>914.66</v>
          </cell>
          <cell r="I45">
            <v>487.8</v>
          </cell>
          <cell r="J45" t="str">
            <v>Operador Glp</v>
          </cell>
          <cell r="K45" t="str">
            <v>Dtcc-Cob</v>
          </cell>
        </row>
        <row r="46">
          <cell r="B46">
            <v>90217</v>
          </cell>
          <cell r="C46" t="str">
            <v>Landivar L. Humberto .</v>
          </cell>
          <cell r="D46">
            <v>1508</v>
          </cell>
          <cell r="E46" t="str">
            <v>JEFE PLTA.ENV.O GLP</v>
          </cell>
          <cell r="F46">
            <v>2439</v>
          </cell>
          <cell r="G46">
            <v>554.4</v>
          </cell>
          <cell r="H46">
            <v>748.5</v>
          </cell>
          <cell r="I46">
            <v>487.8</v>
          </cell>
          <cell r="J46" t="str">
            <v>Operador Glp</v>
          </cell>
          <cell r="K46" t="str">
            <v>Dtcc-Cob</v>
          </cell>
        </row>
        <row r="47">
          <cell r="B47">
            <v>159236</v>
          </cell>
          <cell r="C47" t="str">
            <v>Balcazar B. Pedro .</v>
          </cell>
          <cell r="D47">
            <v>2108</v>
          </cell>
          <cell r="E47" t="str">
            <v>ENCARGADO ARCH.TEC.</v>
          </cell>
          <cell r="F47">
            <v>2801</v>
          </cell>
          <cell r="G47">
            <v>145.19999999999999</v>
          </cell>
          <cell r="H47">
            <v>1031.0999999999999</v>
          </cell>
          <cell r="I47">
            <v>560.20000000000005</v>
          </cell>
          <cell r="J47" t="str">
            <v>Cajero Zona</v>
          </cell>
          <cell r="K47" t="str">
            <v>Dtcc-Gua</v>
          </cell>
        </row>
        <row r="48">
          <cell r="B48">
            <v>164855</v>
          </cell>
          <cell r="C48" t="str">
            <v>Melgar M. Gustavo .</v>
          </cell>
          <cell r="D48">
            <v>3181</v>
          </cell>
          <cell r="E48" t="str">
            <v>TECNICO ESP.SUP. I</v>
          </cell>
          <cell r="F48">
            <v>3373</v>
          </cell>
          <cell r="G48">
            <v>0</v>
          </cell>
          <cell r="H48">
            <v>1180.6199999999999</v>
          </cell>
          <cell r="I48">
            <v>674.6</v>
          </cell>
          <cell r="J48" t="str">
            <v>Jefe de Zona</v>
          </cell>
          <cell r="K48" t="str">
            <v>Dtcc-Gua</v>
          </cell>
        </row>
        <row r="49">
          <cell r="B49">
            <v>97527</v>
          </cell>
          <cell r="C49" t="str">
            <v>Maimura R. Miguel A.</v>
          </cell>
          <cell r="D49">
            <v>1520</v>
          </cell>
          <cell r="E49" t="str">
            <v>SUPERVISOR COMERCIAL</v>
          </cell>
          <cell r="F49">
            <v>2558</v>
          </cell>
          <cell r="G49">
            <v>554.4</v>
          </cell>
          <cell r="H49">
            <v>1089.48</v>
          </cell>
          <cell r="I49">
            <v>511.6</v>
          </cell>
          <cell r="J49" t="str">
            <v>Operador Glp</v>
          </cell>
          <cell r="K49" t="str">
            <v>Dtcc-Gua</v>
          </cell>
        </row>
        <row r="50">
          <cell r="B50">
            <v>164863</v>
          </cell>
          <cell r="C50" t="str">
            <v>Anez R. Roddy .</v>
          </cell>
          <cell r="D50">
            <v>1520</v>
          </cell>
          <cell r="E50" t="str">
            <v>SUPERVISOR COMERCIAL</v>
          </cell>
          <cell r="F50">
            <v>2558</v>
          </cell>
          <cell r="G50">
            <v>0</v>
          </cell>
          <cell r="H50">
            <v>895.44</v>
          </cell>
          <cell r="I50">
            <v>511.6</v>
          </cell>
          <cell r="J50" t="str">
            <v>Operador Glp</v>
          </cell>
          <cell r="K50" t="str">
            <v>Dtcc-Gua</v>
          </cell>
        </row>
        <row r="51">
          <cell r="B51">
            <v>167023</v>
          </cell>
          <cell r="C51" t="str">
            <v>Prado F. Guido S.</v>
          </cell>
          <cell r="D51">
            <v>2325</v>
          </cell>
          <cell r="E51" t="str">
            <v>OPERADOR EST.INT.DUC</v>
          </cell>
          <cell r="F51">
            <v>2224</v>
          </cell>
          <cell r="G51">
            <v>0</v>
          </cell>
          <cell r="H51">
            <v>778.26</v>
          </cell>
          <cell r="I51">
            <v>0</v>
          </cell>
          <cell r="J51" t="str">
            <v>Seg y vigilancia</v>
          </cell>
          <cell r="K51" t="str">
            <v>Dtcc-Ptv-Vig</v>
          </cell>
        </row>
        <row r="52">
          <cell r="B52">
            <v>167056</v>
          </cell>
          <cell r="C52" t="str">
            <v>Azurduy S. Jesus .</v>
          </cell>
          <cell r="D52">
            <v>2108</v>
          </cell>
          <cell r="E52" t="str">
            <v>ENCARGADO ARCH.TEC.</v>
          </cell>
          <cell r="F52">
            <v>2801</v>
          </cell>
          <cell r="G52">
            <v>0</v>
          </cell>
          <cell r="H52">
            <v>980.28</v>
          </cell>
          <cell r="I52">
            <v>0</v>
          </cell>
          <cell r="J52" t="str">
            <v>Jefe de Zona</v>
          </cell>
          <cell r="K52" t="str">
            <v>Dtcc-Rib</v>
          </cell>
        </row>
        <row r="53">
          <cell r="B53">
            <v>79855</v>
          </cell>
          <cell r="C53" t="str">
            <v>Jimenez C. Baltazar .</v>
          </cell>
          <cell r="D53">
            <v>1520</v>
          </cell>
          <cell r="E53" t="str">
            <v>SUPERVISOR COMERCIAL</v>
          </cell>
          <cell r="F53">
            <v>2558</v>
          </cell>
          <cell r="G53">
            <v>554.4</v>
          </cell>
          <cell r="H53">
            <v>1089.48</v>
          </cell>
          <cell r="I53">
            <v>0</v>
          </cell>
          <cell r="J53" t="str">
            <v>Operador Glp</v>
          </cell>
          <cell r="K53" t="str">
            <v>Dtcc-Rib</v>
          </cell>
        </row>
        <row r="54">
          <cell r="B54">
            <v>101022</v>
          </cell>
          <cell r="C54" t="str">
            <v>Valverde Q. Gerardo .</v>
          </cell>
          <cell r="D54">
            <v>3181</v>
          </cell>
          <cell r="E54" t="str">
            <v>TECNICO ESP.SUP. I</v>
          </cell>
          <cell r="F54">
            <v>3373</v>
          </cell>
          <cell r="G54">
            <v>540.32000000000005</v>
          </cell>
          <cell r="H54">
            <v>1505.58</v>
          </cell>
          <cell r="I54">
            <v>0</v>
          </cell>
          <cell r="J54" t="str">
            <v>Cajero Zona</v>
          </cell>
          <cell r="K54" t="str">
            <v>Dtcc-Tdd</v>
          </cell>
        </row>
        <row r="55">
          <cell r="B55">
            <v>167031</v>
          </cell>
          <cell r="C55" t="str">
            <v>Nunez Vela A. Ademar .</v>
          </cell>
          <cell r="D55">
            <v>3182</v>
          </cell>
          <cell r="E55" t="str">
            <v>TECNICO ESP.SUP. II</v>
          </cell>
          <cell r="F55">
            <v>3720</v>
          </cell>
          <cell r="G55">
            <v>145.19999999999999</v>
          </cell>
          <cell r="H55">
            <v>1352.82</v>
          </cell>
          <cell r="I55">
            <v>0</v>
          </cell>
          <cell r="J55" t="str">
            <v>Jefe de Zona</v>
          </cell>
          <cell r="K55" t="str">
            <v>Dtcc-Tdd</v>
          </cell>
        </row>
        <row r="56">
          <cell r="B56">
            <v>90845</v>
          </cell>
          <cell r="C56" t="str">
            <v>Salazar J. Victor .</v>
          </cell>
          <cell r="D56">
            <v>2334</v>
          </cell>
          <cell r="E56" t="str">
            <v>TECNICO ESP.DUCTOS</v>
          </cell>
          <cell r="F56">
            <v>3217</v>
          </cell>
          <cell r="G56">
            <v>378.4</v>
          </cell>
          <cell r="H56">
            <v>1191.45</v>
          </cell>
          <cell r="I56">
            <v>0</v>
          </cell>
          <cell r="J56" t="str">
            <v>Operador Glp</v>
          </cell>
          <cell r="K56" t="str">
            <v>Dtcc-Tdd</v>
          </cell>
        </row>
        <row r="57">
          <cell r="B57">
            <v>167049</v>
          </cell>
          <cell r="C57" t="str">
            <v>Arteaga A. Madekadel .</v>
          </cell>
          <cell r="D57">
            <v>2114</v>
          </cell>
          <cell r="E57" t="str">
            <v>OPERADOR DET.GAS III</v>
          </cell>
          <cell r="F57">
            <v>2558</v>
          </cell>
          <cell r="G57">
            <v>0</v>
          </cell>
          <cell r="H57">
            <v>831.48</v>
          </cell>
          <cell r="I57">
            <v>0</v>
          </cell>
          <cell r="J57" t="str">
            <v>Operador Glp</v>
          </cell>
          <cell r="K57" t="str">
            <v>Dtcc-Tdd</v>
          </cell>
        </row>
        <row r="58">
          <cell r="B58">
            <v>165027</v>
          </cell>
          <cell r="C58" t="str">
            <v>Mazzone M. Luis E.</v>
          </cell>
          <cell r="D58">
            <v>6120</v>
          </cell>
          <cell r="E58" t="str">
            <v>GERENTE OPER. DTTAL</v>
          </cell>
          <cell r="F58">
            <v>12261</v>
          </cell>
          <cell r="G58">
            <v>0</v>
          </cell>
          <cell r="H58">
            <v>0</v>
          </cell>
          <cell r="I58">
            <v>0</v>
          </cell>
          <cell r="J58" t="str">
            <v>Distrital</v>
          </cell>
          <cell r="K58" t="str">
            <v>Dtco</v>
          </cell>
        </row>
        <row r="59">
          <cell r="B59">
            <v>155010</v>
          </cell>
          <cell r="C59" t="str">
            <v>Bohorquez T. Armando .</v>
          </cell>
          <cell r="D59">
            <v>1108</v>
          </cell>
          <cell r="E59" t="str">
            <v>ENCARGADO ADM. III</v>
          </cell>
          <cell r="F59">
            <v>2558</v>
          </cell>
          <cell r="G59">
            <v>237.6</v>
          </cell>
          <cell r="H59">
            <v>1514.5</v>
          </cell>
          <cell r="I59">
            <v>0</v>
          </cell>
          <cell r="J59" t="str">
            <v>Enc Mov Productos</v>
          </cell>
          <cell r="K59" t="str">
            <v>Dtco</v>
          </cell>
        </row>
        <row r="60">
          <cell r="B60">
            <v>73825</v>
          </cell>
          <cell r="C60" t="str">
            <v>Rau S. Roland .</v>
          </cell>
          <cell r="D60">
            <v>1508</v>
          </cell>
          <cell r="E60" t="str">
            <v>JEFE PLTA.ENV.O GLP</v>
          </cell>
          <cell r="F60">
            <v>2439</v>
          </cell>
          <cell r="G60">
            <v>448.8</v>
          </cell>
          <cell r="H60">
            <v>1299.78</v>
          </cell>
          <cell r="I60">
            <v>0</v>
          </cell>
          <cell r="J60" t="str">
            <v>Enc Planta Glp</v>
          </cell>
          <cell r="K60" t="str">
            <v>Dtco</v>
          </cell>
        </row>
        <row r="61">
          <cell r="B61">
            <v>165373</v>
          </cell>
          <cell r="C61" t="str">
            <v>Alba C. Pablo .</v>
          </cell>
          <cell r="D61">
            <v>1521</v>
          </cell>
          <cell r="E61" t="str">
            <v>OPERADOR GLP</v>
          </cell>
          <cell r="F61">
            <v>1755</v>
          </cell>
          <cell r="G61">
            <v>0</v>
          </cell>
          <cell r="H61">
            <v>775.39</v>
          </cell>
          <cell r="I61">
            <v>0</v>
          </cell>
          <cell r="J61" t="str">
            <v>Enc Vigilancia</v>
          </cell>
          <cell r="K61" t="str">
            <v>Dtco</v>
          </cell>
        </row>
        <row r="62">
          <cell r="B62">
            <v>165381</v>
          </cell>
          <cell r="C62" t="str">
            <v>Salas P. Juan C.</v>
          </cell>
          <cell r="D62">
            <v>2412</v>
          </cell>
          <cell r="E62" t="str">
            <v>VIGILANTE II</v>
          </cell>
          <cell r="F62">
            <v>1587</v>
          </cell>
          <cell r="G62">
            <v>0</v>
          </cell>
          <cell r="H62">
            <v>714.42</v>
          </cell>
          <cell r="I62">
            <v>0</v>
          </cell>
          <cell r="J62" t="str">
            <v>Enc Vigilancia</v>
          </cell>
          <cell r="K62" t="str">
            <v>Dtco</v>
          </cell>
        </row>
        <row r="63">
          <cell r="B63">
            <v>118661</v>
          </cell>
          <cell r="C63" t="str">
            <v>Flores P. Mario .</v>
          </cell>
          <cell r="D63">
            <v>3183</v>
          </cell>
          <cell r="E63" t="str">
            <v>TECNICO ESP.SUP. III</v>
          </cell>
          <cell r="F63">
            <v>4105</v>
          </cell>
          <cell r="G63">
            <v>343.2</v>
          </cell>
          <cell r="H63">
            <v>1334.52</v>
          </cell>
          <cell r="I63">
            <v>0</v>
          </cell>
          <cell r="J63" t="str">
            <v>Fiscalizador</v>
          </cell>
          <cell r="K63" t="str">
            <v>Dtco</v>
          </cell>
        </row>
        <row r="64">
          <cell r="B64">
            <v>167338</v>
          </cell>
          <cell r="C64" t="str">
            <v>Chavez H. Jorge A.</v>
          </cell>
          <cell r="D64">
            <v>5070</v>
          </cell>
          <cell r="E64" t="str">
            <v>LICENCIADO ADM. IV</v>
          </cell>
          <cell r="F64">
            <v>7307</v>
          </cell>
          <cell r="G64">
            <v>0</v>
          </cell>
          <cell r="H64">
            <v>0</v>
          </cell>
          <cell r="I64">
            <v>0</v>
          </cell>
          <cell r="J64" t="str">
            <v>Logística</v>
          </cell>
          <cell r="K64" t="str">
            <v>Dtco</v>
          </cell>
        </row>
        <row r="65">
          <cell r="B65">
            <v>165357</v>
          </cell>
          <cell r="C65" t="str">
            <v>Velasco D. Jose .</v>
          </cell>
          <cell r="D65">
            <v>2553</v>
          </cell>
          <cell r="E65" t="str">
            <v>JEFE SERV.AUTOMOTRIZ</v>
          </cell>
          <cell r="F65">
            <v>3175</v>
          </cell>
          <cell r="G65">
            <v>66</v>
          </cell>
          <cell r="H65">
            <v>1485.55</v>
          </cell>
          <cell r="I65">
            <v>0</v>
          </cell>
          <cell r="J65" t="str">
            <v>Mecánico planta Glp</v>
          </cell>
          <cell r="K65" t="str">
            <v>Dtco</v>
          </cell>
        </row>
        <row r="66">
          <cell r="B66">
            <v>167262</v>
          </cell>
          <cell r="C66" t="str">
            <v>Padilla D. Rafael E.</v>
          </cell>
          <cell r="D66">
            <v>1104</v>
          </cell>
          <cell r="E66" t="str">
            <v>OFICIAL ADM. I</v>
          </cell>
          <cell r="F66">
            <v>1669</v>
          </cell>
          <cell r="G66">
            <v>0</v>
          </cell>
          <cell r="H66">
            <v>500.76</v>
          </cell>
          <cell r="I66">
            <v>0</v>
          </cell>
          <cell r="J66" t="str">
            <v>Mensajero Dtco</v>
          </cell>
          <cell r="K66" t="str">
            <v>Dtco</v>
          </cell>
        </row>
        <row r="67">
          <cell r="B67">
            <v>165340</v>
          </cell>
          <cell r="C67" t="str">
            <v>Vallejos V. Victor H.</v>
          </cell>
          <cell r="D67">
            <v>1512</v>
          </cell>
          <cell r="E67" t="str">
            <v>JEFE VENTAS I</v>
          </cell>
          <cell r="F67">
            <v>2688</v>
          </cell>
          <cell r="G67">
            <v>0</v>
          </cell>
          <cell r="H67">
            <v>1209.5999999999999</v>
          </cell>
          <cell r="I67">
            <v>0</v>
          </cell>
          <cell r="J67" t="str">
            <v>Operador -GLP</v>
          </cell>
          <cell r="K67" t="str">
            <v>Dtco</v>
          </cell>
        </row>
        <row r="68">
          <cell r="B68">
            <v>14899</v>
          </cell>
          <cell r="C68" t="str">
            <v>Suarez R. Erika N.</v>
          </cell>
          <cell r="D68">
            <v>1118</v>
          </cell>
          <cell r="E68" t="str">
            <v>SECRETARIA EJEC. II</v>
          </cell>
          <cell r="F68">
            <v>2688</v>
          </cell>
          <cell r="G68">
            <v>145.19999999999999</v>
          </cell>
          <cell r="H68">
            <v>991.62</v>
          </cell>
          <cell r="I68">
            <v>0</v>
          </cell>
          <cell r="J68" t="str">
            <v>Secretaria Dtco</v>
          </cell>
          <cell r="K68" t="str">
            <v>Dtco</v>
          </cell>
        </row>
        <row r="69">
          <cell r="B69">
            <v>167635</v>
          </cell>
          <cell r="C69" t="str">
            <v>Cuba. Jhonny F.</v>
          </cell>
          <cell r="D69">
            <v>6030</v>
          </cell>
          <cell r="E69" t="str">
            <v>INGENIERO AYUDANT II</v>
          </cell>
          <cell r="F69">
            <v>5122</v>
          </cell>
          <cell r="G69">
            <v>403.92</v>
          </cell>
          <cell r="H69">
            <v>0</v>
          </cell>
          <cell r="I69">
            <v>0</v>
          </cell>
          <cell r="J69" t="str">
            <v>Inventariador URA</v>
          </cell>
          <cell r="K69" t="str">
            <v>Dtco-Cam</v>
          </cell>
        </row>
        <row r="70">
          <cell r="B70">
            <v>166587</v>
          </cell>
          <cell r="C70" t="str">
            <v>Salces R. Arnulfo .</v>
          </cell>
          <cell r="D70">
            <v>1513</v>
          </cell>
          <cell r="E70" t="str">
            <v>JEFE VENTAS II</v>
          </cell>
          <cell r="F70">
            <v>2934</v>
          </cell>
          <cell r="G70">
            <v>0</v>
          </cell>
          <cell r="H70">
            <v>1063.71</v>
          </cell>
          <cell r="I70">
            <v>0</v>
          </cell>
          <cell r="J70" t="str">
            <v>Jefe de Zona</v>
          </cell>
          <cell r="K70" t="str">
            <v>Dtco-Cam</v>
          </cell>
        </row>
        <row r="71">
          <cell r="B71">
            <v>104281</v>
          </cell>
          <cell r="C71" t="str">
            <v>Montenegro G. Victor .</v>
          </cell>
          <cell r="D71">
            <v>1507</v>
          </cell>
          <cell r="E71" t="str">
            <v>TECNICO CALIB.TANQUE</v>
          </cell>
          <cell r="F71">
            <v>2224</v>
          </cell>
          <cell r="G71">
            <v>448.8</v>
          </cell>
          <cell r="H71">
            <v>757.18</v>
          </cell>
          <cell r="I71">
            <v>0</v>
          </cell>
          <cell r="J71" t="str">
            <v>Ooperador GLP Camiri</v>
          </cell>
          <cell r="K71" t="str">
            <v>Dtco-Cam</v>
          </cell>
        </row>
        <row r="72">
          <cell r="B72">
            <v>166314</v>
          </cell>
          <cell r="C72" t="str">
            <v>Arancibia M. Juan C.</v>
          </cell>
          <cell r="D72">
            <v>2301</v>
          </cell>
          <cell r="E72" t="str">
            <v>OPERADOR PTA.GAS I</v>
          </cell>
          <cell r="F72">
            <v>1940</v>
          </cell>
          <cell r="G72">
            <v>0</v>
          </cell>
          <cell r="H72">
            <v>549.78</v>
          </cell>
          <cell r="I72">
            <v>0</v>
          </cell>
          <cell r="J72" t="str">
            <v>Operador GLP</v>
          </cell>
          <cell r="K72" t="str">
            <v>Dtco-Cam</v>
          </cell>
        </row>
        <row r="73">
          <cell r="B73">
            <v>165217</v>
          </cell>
          <cell r="C73" t="str">
            <v>Gomez L. Freddy .</v>
          </cell>
          <cell r="D73">
            <v>1513</v>
          </cell>
          <cell r="E73" t="str">
            <v>JEFE VENTAS II</v>
          </cell>
          <cell r="F73">
            <v>2934</v>
          </cell>
          <cell r="G73">
            <v>0</v>
          </cell>
          <cell r="H73">
            <v>1564.8</v>
          </cell>
          <cell r="I73">
            <v>586.79999999999995</v>
          </cell>
          <cell r="J73" t="str">
            <v>Jefe de Zona</v>
          </cell>
          <cell r="K73" t="str">
            <v>Dtco-Psa</v>
          </cell>
        </row>
        <row r="74">
          <cell r="B74">
            <v>71431</v>
          </cell>
          <cell r="C74" t="str">
            <v>Chacon A. German .</v>
          </cell>
          <cell r="D74">
            <v>2563</v>
          </cell>
          <cell r="E74" t="str">
            <v>QUIMICO ESPECIALIZAD</v>
          </cell>
          <cell r="F74">
            <v>3217</v>
          </cell>
          <cell r="G74">
            <v>1608.5</v>
          </cell>
          <cell r="H74">
            <v>0</v>
          </cell>
          <cell r="I74">
            <v>0</v>
          </cell>
          <cell r="J74" t="str">
            <v>Sindicato</v>
          </cell>
          <cell r="K74" t="str">
            <v>Dtco-Sind</v>
          </cell>
        </row>
        <row r="75">
          <cell r="B75">
            <v>87049</v>
          </cell>
          <cell r="C75" t="str">
            <v>Morales V. Fidel .</v>
          </cell>
          <cell r="D75">
            <v>3182</v>
          </cell>
          <cell r="E75" t="str">
            <v>TECNICO ESP.SUP. II</v>
          </cell>
          <cell r="F75">
            <v>3720</v>
          </cell>
          <cell r="G75">
            <v>1636.8</v>
          </cell>
          <cell r="H75">
            <v>0</v>
          </cell>
          <cell r="I75">
            <v>0</v>
          </cell>
          <cell r="J75" t="str">
            <v>Sindicato</v>
          </cell>
          <cell r="K75" t="str">
            <v>Dtco-Sind</v>
          </cell>
        </row>
        <row r="76">
          <cell r="B76">
            <v>138941</v>
          </cell>
          <cell r="C76" t="str">
            <v>Torrico M. Maximo O.</v>
          </cell>
          <cell r="D76">
            <v>2524</v>
          </cell>
          <cell r="E76" t="str">
            <v>JEFE TALLER II</v>
          </cell>
          <cell r="F76">
            <v>2934</v>
          </cell>
          <cell r="G76">
            <v>1056.24</v>
          </cell>
          <cell r="H76">
            <v>0</v>
          </cell>
          <cell r="I76">
            <v>0</v>
          </cell>
          <cell r="J76" t="str">
            <v>Sindicato</v>
          </cell>
          <cell r="K76" t="str">
            <v>Dtco-Sind</v>
          </cell>
        </row>
        <row r="77">
          <cell r="B77">
            <v>57117</v>
          </cell>
          <cell r="C77" t="str">
            <v>Susano C. Fernando .</v>
          </cell>
          <cell r="D77">
            <v>2538</v>
          </cell>
          <cell r="E77" t="str">
            <v>SUPERVISOR INSTRUMEN</v>
          </cell>
          <cell r="F77">
            <v>3071</v>
          </cell>
          <cell r="G77">
            <v>1351.24</v>
          </cell>
          <cell r="H77">
            <v>1731.95</v>
          </cell>
          <cell r="I77">
            <v>0</v>
          </cell>
          <cell r="J77" t="str">
            <v>Sindicato-Glp</v>
          </cell>
          <cell r="K77" t="str">
            <v>Dtco-Sind</v>
          </cell>
        </row>
        <row r="78">
          <cell r="B78">
            <v>167270</v>
          </cell>
          <cell r="C78" t="str">
            <v>Suarez F. Mario .</v>
          </cell>
          <cell r="D78">
            <v>2301</v>
          </cell>
          <cell r="E78" t="str">
            <v>OPERADOR PTA.GAS I</v>
          </cell>
          <cell r="F78">
            <v>1940</v>
          </cell>
          <cell r="G78">
            <v>0</v>
          </cell>
          <cell r="H78">
            <v>630.63</v>
          </cell>
          <cell r="I78">
            <v>0</v>
          </cell>
          <cell r="J78" t="str">
            <v>Operador GLP</v>
          </cell>
          <cell r="K78" t="str">
            <v>Dtco-Snj</v>
          </cell>
        </row>
        <row r="79">
          <cell r="B79">
            <v>167288</v>
          </cell>
          <cell r="C79" t="str">
            <v>Orihuela J. Clovis .</v>
          </cell>
          <cell r="D79">
            <v>2301</v>
          </cell>
          <cell r="E79" t="str">
            <v>OPERADOR PTA.GAS I</v>
          </cell>
          <cell r="F79">
            <v>1940</v>
          </cell>
          <cell r="G79">
            <v>0</v>
          </cell>
          <cell r="H79">
            <v>630.63</v>
          </cell>
          <cell r="I79">
            <v>0</v>
          </cell>
          <cell r="J79" t="str">
            <v>Operador GLP</v>
          </cell>
          <cell r="K79" t="str">
            <v>Dtco-Snj</v>
          </cell>
        </row>
        <row r="80">
          <cell r="B80">
            <v>78865</v>
          </cell>
          <cell r="C80" t="str">
            <v>Aramayo R. Jaime .</v>
          </cell>
          <cell r="D80">
            <v>3182</v>
          </cell>
          <cell r="E80" t="str">
            <v>TECNICO ESP.SUP. II</v>
          </cell>
          <cell r="F80">
            <v>3720</v>
          </cell>
          <cell r="G80">
            <v>660</v>
          </cell>
          <cell r="H80">
            <v>584</v>
          </cell>
          <cell r="I80">
            <v>0</v>
          </cell>
          <cell r="J80" t="str">
            <v>Chofer</v>
          </cell>
          <cell r="K80" t="str">
            <v>Dtcs</v>
          </cell>
        </row>
        <row r="81">
          <cell r="B81">
            <v>165258</v>
          </cell>
          <cell r="C81" t="str">
            <v>Kaliman R. Nico A.</v>
          </cell>
          <cell r="D81">
            <v>5113</v>
          </cell>
          <cell r="E81" t="str">
            <v>ADMINISTRADOR REGION</v>
          </cell>
          <cell r="F81">
            <v>10977</v>
          </cell>
          <cell r="G81">
            <v>0</v>
          </cell>
          <cell r="H81">
            <v>0</v>
          </cell>
          <cell r="I81">
            <v>0</v>
          </cell>
          <cell r="J81" t="str">
            <v>Distrital</v>
          </cell>
          <cell r="K81" t="str">
            <v>Dtcs</v>
          </cell>
        </row>
        <row r="82">
          <cell r="B82">
            <v>166066</v>
          </cell>
          <cell r="C82" t="str">
            <v>Guzman M. Emilio .</v>
          </cell>
          <cell r="D82">
            <v>1108</v>
          </cell>
          <cell r="E82" t="str">
            <v>ENCARGADO ADM. III</v>
          </cell>
          <cell r="F82">
            <v>2558</v>
          </cell>
          <cell r="G82">
            <v>0</v>
          </cell>
          <cell r="H82">
            <v>682.24</v>
          </cell>
          <cell r="I82">
            <v>0</v>
          </cell>
          <cell r="J82" t="str">
            <v>Enc Planta Glp</v>
          </cell>
          <cell r="K82" t="str">
            <v>Dtcs</v>
          </cell>
        </row>
        <row r="83">
          <cell r="B83">
            <v>166041</v>
          </cell>
          <cell r="C83" t="str">
            <v>Romero I. Delma .</v>
          </cell>
          <cell r="D83">
            <v>1118</v>
          </cell>
          <cell r="E83" t="str">
            <v>SECRETARIA EJEC. II</v>
          </cell>
          <cell r="F83">
            <v>2688</v>
          </cell>
          <cell r="G83">
            <v>0</v>
          </cell>
          <cell r="H83">
            <v>784</v>
          </cell>
          <cell r="I83">
            <v>0</v>
          </cell>
          <cell r="J83" t="str">
            <v>Secretaria DTcs</v>
          </cell>
          <cell r="K83" t="str">
            <v>Dtcs</v>
          </cell>
        </row>
        <row r="84">
          <cell r="B84">
            <v>166082</v>
          </cell>
          <cell r="C84" t="str">
            <v>Fuentes J. Francisco .</v>
          </cell>
          <cell r="D84">
            <v>2403</v>
          </cell>
          <cell r="E84" t="str">
            <v>CONTROL VIG. TURNO</v>
          </cell>
          <cell r="F84">
            <v>1940</v>
          </cell>
          <cell r="G84">
            <v>145.19999999999999</v>
          </cell>
          <cell r="H84">
            <v>556.16</v>
          </cell>
          <cell r="I84">
            <v>0</v>
          </cell>
          <cell r="J84" t="str">
            <v>Seg y vigilancia</v>
          </cell>
          <cell r="K84" t="str">
            <v>Dtcs</v>
          </cell>
        </row>
        <row r="85">
          <cell r="B85">
            <v>166124</v>
          </cell>
          <cell r="C85" t="str">
            <v>Loayza S. Ruth .</v>
          </cell>
          <cell r="D85">
            <v>1119</v>
          </cell>
          <cell r="E85" t="str">
            <v>ENCARGADO ARCH.SEC.G</v>
          </cell>
          <cell r="F85">
            <v>3071</v>
          </cell>
          <cell r="G85">
            <v>0</v>
          </cell>
          <cell r="H85">
            <v>639.75</v>
          </cell>
          <cell r="I85">
            <v>0</v>
          </cell>
          <cell r="J85" t="str">
            <v>Jefe de Zona</v>
          </cell>
          <cell r="K85" t="str">
            <v>Dtcs-Mgd-Glp</v>
          </cell>
        </row>
        <row r="86">
          <cell r="B86">
            <v>166132</v>
          </cell>
          <cell r="C86" t="str">
            <v>Aramayo C. Jose M.</v>
          </cell>
          <cell r="D86">
            <v>2301</v>
          </cell>
          <cell r="E86" t="str">
            <v>OPERADOR PTA.GAS I</v>
          </cell>
          <cell r="F86">
            <v>1940</v>
          </cell>
          <cell r="G86">
            <v>0</v>
          </cell>
          <cell r="H86">
            <v>388.08</v>
          </cell>
          <cell r="I86">
            <v>0</v>
          </cell>
          <cell r="J86" t="str">
            <v>Operador GLP</v>
          </cell>
          <cell r="K86" t="str">
            <v>Dtcs-Mgd-Glp</v>
          </cell>
        </row>
        <row r="87">
          <cell r="B87">
            <v>165266</v>
          </cell>
          <cell r="C87" t="str">
            <v>Kirigin A. Cosme V.</v>
          </cell>
          <cell r="D87">
            <v>6070</v>
          </cell>
          <cell r="E87" t="str">
            <v>INGENIERO DEP. I</v>
          </cell>
          <cell r="F87">
            <v>7307</v>
          </cell>
          <cell r="G87">
            <v>0</v>
          </cell>
          <cell r="H87">
            <v>0</v>
          </cell>
          <cell r="I87">
            <v>0</v>
          </cell>
          <cell r="J87" t="str">
            <v>Jefe de Zona</v>
          </cell>
          <cell r="K87" t="str">
            <v>Dtcs-Pts-Vtas</v>
          </cell>
        </row>
        <row r="88">
          <cell r="B88">
            <v>166908</v>
          </cell>
          <cell r="C88" t="str">
            <v>Rea S. Omar .</v>
          </cell>
          <cell r="D88">
            <v>1109</v>
          </cell>
          <cell r="E88" t="str">
            <v>COORDINADOR ADM.</v>
          </cell>
          <cell r="F88">
            <v>2934</v>
          </cell>
          <cell r="G88">
            <v>0</v>
          </cell>
          <cell r="H88">
            <v>684.6</v>
          </cell>
          <cell r="I88">
            <v>0</v>
          </cell>
          <cell r="J88" t="str">
            <v>Jefe de Zona</v>
          </cell>
          <cell r="K88" t="str">
            <v>Dtcs-Tbo-Glp</v>
          </cell>
        </row>
        <row r="89">
          <cell r="B89">
            <v>166116</v>
          </cell>
          <cell r="C89" t="str">
            <v>Duran P. Leonidas .</v>
          </cell>
          <cell r="D89">
            <v>1309</v>
          </cell>
          <cell r="E89" t="str">
            <v>RADIOTELEGRAFISTA I</v>
          </cell>
          <cell r="F89">
            <v>2439</v>
          </cell>
          <cell r="G89">
            <v>0</v>
          </cell>
          <cell r="H89">
            <v>569.24</v>
          </cell>
          <cell r="I89">
            <v>0</v>
          </cell>
          <cell r="J89" t="str">
            <v>Operador GLP</v>
          </cell>
          <cell r="K89" t="str">
            <v>Dtcs-Tbo-Glp</v>
          </cell>
        </row>
        <row r="90">
          <cell r="B90">
            <v>166165</v>
          </cell>
          <cell r="C90" t="str">
            <v>Gonzales R. Marco A.</v>
          </cell>
          <cell r="D90">
            <v>2303</v>
          </cell>
          <cell r="E90" t="str">
            <v>SUPERVISOR PTA GAS</v>
          </cell>
          <cell r="F90">
            <v>2558</v>
          </cell>
          <cell r="G90">
            <v>0</v>
          </cell>
          <cell r="H90">
            <v>639.6</v>
          </cell>
          <cell r="I90">
            <v>0</v>
          </cell>
          <cell r="J90" t="str">
            <v>Jefe de Zona</v>
          </cell>
          <cell r="K90" t="str">
            <v>Dtcs-Tza-Glp</v>
          </cell>
        </row>
        <row r="91">
          <cell r="B91">
            <v>167106</v>
          </cell>
          <cell r="C91" t="str">
            <v>Aleman V. Rodolfo .</v>
          </cell>
          <cell r="D91">
            <v>2301</v>
          </cell>
          <cell r="E91" t="str">
            <v>OPERADOR PTA.GAS I</v>
          </cell>
          <cell r="F91">
            <v>1940</v>
          </cell>
          <cell r="G91">
            <v>0</v>
          </cell>
          <cell r="H91">
            <v>452.76</v>
          </cell>
          <cell r="I91">
            <v>0</v>
          </cell>
          <cell r="J91" t="str">
            <v>Operador GLP</v>
          </cell>
          <cell r="K91" t="str">
            <v>Dtcs-Tza-Glp</v>
          </cell>
        </row>
        <row r="92">
          <cell r="B92">
            <v>166140</v>
          </cell>
          <cell r="C92" t="str">
            <v>Perez M. Froilan .</v>
          </cell>
          <cell r="D92">
            <v>1302</v>
          </cell>
          <cell r="E92" t="str">
            <v>OPERADOR EQ.PES. I</v>
          </cell>
          <cell r="F92">
            <v>2127</v>
          </cell>
          <cell r="G92">
            <v>0</v>
          </cell>
          <cell r="H92">
            <v>443.25</v>
          </cell>
          <cell r="I92">
            <v>0</v>
          </cell>
          <cell r="J92" t="str">
            <v>Jefe de Zona</v>
          </cell>
          <cell r="K92" t="str">
            <v>Dtcs-Uyu-Glp</v>
          </cell>
        </row>
        <row r="93">
          <cell r="B93">
            <v>166157</v>
          </cell>
          <cell r="C93" t="str">
            <v>Cazorla B. Henrry .</v>
          </cell>
          <cell r="D93">
            <v>2303</v>
          </cell>
          <cell r="E93" t="str">
            <v>SUPERVISOR PTA GAS</v>
          </cell>
          <cell r="F93">
            <v>2558</v>
          </cell>
          <cell r="G93">
            <v>0</v>
          </cell>
          <cell r="H93">
            <v>810.16</v>
          </cell>
          <cell r="I93">
            <v>0</v>
          </cell>
          <cell r="J93" t="str">
            <v>Operador GLP</v>
          </cell>
          <cell r="K93" t="str">
            <v>Dtcs-Uyu-Glp</v>
          </cell>
        </row>
        <row r="94">
          <cell r="B94">
            <v>16501</v>
          </cell>
          <cell r="C94" t="str">
            <v>Pacello A. Mario .</v>
          </cell>
          <cell r="D94">
            <v>5113</v>
          </cell>
          <cell r="E94" t="str">
            <v>ADMINISTRADOR REGION</v>
          </cell>
          <cell r="F94">
            <v>10977</v>
          </cell>
          <cell r="G94">
            <v>343.2</v>
          </cell>
          <cell r="H94">
            <v>0</v>
          </cell>
          <cell r="I94">
            <v>0</v>
          </cell>
          <cell r="J94" t="str">
            <v>Distrital</v>
          </cell>
          <cell r="K94" t="str">
            <v>Dtct</v>
          </cell>
        </row>
        <row r="95">
          <cell r="B95">
            <v>103226</v>
          </cell>
          <cell r="C95" t="str">
            <v>Maranon E. Victor H.</v>
          </cell>
          <cell r="D95">
            <v>1511</v>
          </cell>
          <cell r="E95" t="str">
            <v>TECNICO ESP.COM.</v>
          </cell>
          <cell r="F95">
            <v>3175</v>
          </cell>
          <cell r="G95">
            <v>448.8</v>
          </cell>
          <cell r="H95">
            <v>1510</v>
          </cell>
          <cell r="I95">
            <v>0</v>
          </cell>
          <cell r="J95" t="str">
            <v>Enc Planta Glp</v>
          </cell>
          <cell r="K95" t="str">
            <v>Dtct</v>
          </cell>
        </row>
        <row r="96">
          <cell r="B96">
            <v>57588</v>
          </cell>
          <cell r="C96" t="str">
            <v>Portal . Placido C.</v>
          </cell>
          <cell r="D96">
            <v>2114</v>
          </cell>
          <cell r="E96" t="str">
            <v>OPERADOR DET.GAS III</v>
          </cell>
          <cell r="F96">
            <v>2558</v>
          </cell>
          <cell r="G96">
            <v>237.6</v>
          </cell>
          <cell r="H96">
            <v>699</v>
          </cell>
          <cell r="I96">
            <v>0</v>
          </cell>
          <cell r="J96" t="str">
            <v>Operador GLP</v>
          </cell>
          <cell r="K96" t="str">
            <v>Dtct</v>
          </cell>
        </row>
        <row r="97">
          <cell r="B97">
            <v>59915</v>
          </cell>
          <cell r="C97" t="str">
            <v>Rojas V. Waldo J.</v>
          </cell>
          <cell r="D97">
            <v>2526</v>
          </cell>
          <cell r="E97" t="str">
            <v>MECANICO II</v>
          </cell>
          <cell r="F97">
            <v>2034</v>
          </cell>
          <cell r="G97">
            <v>448.8</v>
          </cell>
          <cell r="H97">
            <v>1075.8800000000001</v>
          </cell>
          <cell r="I97">
            <v>0</v>
          </cell>
          <cell r="J97" t="str">
            <v>Seg y vigilancia</v>
          </cell>
          <cell r="K97" t="str">
            <v>Dtct</v>
          </cell>
        </row>
        <row r="98">
          <cell r="B98">
            <v>95232</v>
          </cell>
          <cell r="C98" t="str">
            <v>Molina L. Juan De Dios .</v>
          </cell>
          <cell r="D98">
            <v>1520</v>
          </cell>
          <cell r="E98" t="str">
            <v>SUPERVISOR COMERCIAL</v>
          </cell>
          <cell r="F98">
            <v>2558</v>
          </cell>
          <cell r="G98">
            <v>343.2</v>
          </cell>
          <cell r="H98">
            <v>773.76</v>
          </cell>
          <cell r="I98">
            <v>0</v>
          </cell>
          <cell r="J98" t="str">
            <v>Operador GLP</v>
          </cell>
          <cell r="K98" t="str">
            <v>Dtct</v>
          </cell>
        </row>
        <row r="99">
          <cell r="B99">
            <v>99598</v>
          </cell>
          <cell r="C99" t="str">
            <v>Flores C. Carlos J.</v>
          </cell>
          <cell r="D99">
            <v>1511</v>
          </cell>
          <cell r="E99" t="str">
            <v>TECNICO ESP.COM.</v>
          </cell>
          <cell r="F99">
            <v>3175</v>
          </cell>
          <cell r="G99">
            <v>554.4</v>
          </cell>
          <cell r="H99">
            <v>1243.2</v>
          </cell>
          <cell r="I99">
            <v>0</v>
          </cell>
          <cell r="J99" t="str">
            <v>Operador GLP</v>
          </cell>
          <cell r="K99" t="str">
            <v>Dtct</v>
          </cell>
        </row>
        <row r="100">
          <cell r="B100">
            <v>139204</v>
          </cell>
          <cell r="C100" t="str">
            <v>Molina C. Jose A.</v>
          </cell>
          <cell r="D100">
            <v>1107</v>
          </cell>
          <cell r="E100" t="str">
            <v>ENCARGADO ADM. II</v>
          </cell>
          <cell r="F100">
            <v>2333</v>
          </cell>
          <cell r="G100">
            <v>343.2</v>
          </cell>
          <cell r="H100">
            <v>713.6</v>
          </cell>
          <cell r="I100">
            <v>0</v>
          </cell>
          <cell r="J100" t="str">
            <v>Chofer</v>
          </cell>
          <cell r="K100" t="str">
            <v>Dtct</v>
          </cell>
        </row>
        <row r="101">
          <cell r="B101">
            <v>159731</v>
          </cell>
          <cell r="C101" t="str">
            <v>Baldiviezo Y. Antonio .</v>
          </cell>
          <cell r="D101">
            <v>2301</v>
          </cell>
          <cell r="E101" t="str">
            <v>OPERADOR PTA.GAS I</v>
          </cell>
          <cell r="F101">
            <v>1940</v>
          </cell>
          <cell r="G101">
            <v>66</v>
          </cell>
          <cell r="H101">
            <v>535.04</v>
          </cell>
          <cell r="I101">
            <v>0</v>
          </cell>
          <cell r="J101" t="str">
            <v>Operador GLP</v>
          </cell>
          <cell r="K101" t="str">
            <v>Dtct</v>
          </cell>
        </row>
        <row r="102">
          <cell r="B102">
            <v>165142</v>
          </cell>
          <cell r="C102" t="str">
            <v>Ichazo M. Katya .</v>
          </cell>
          <cell r="D102">
            <v>1119</v>
          </cell>
          <cell r="E102" t="str">
            <v>ENCARGADO ARCH.SEC.G</v>
          </cell>
          <cell r="F102">
            <v>3071</v>
          </cell>
          <cell r="G102">
            <v>0</v>
          </cell>
          <cell r="H102">
            <v>921.24</v>
          </cell>
          <cell r="I102">
            <v>0</v>
          </cell>
          <cell r="J102" t="str">
            <v>Secretaria</v>
          </cell>
          <cell r="K102" t="str">
            <v>Dtct</v>
          </cell>
        </row>
        <row r="103">
          <cell r="B103">
            <v>165183</v>
          </cell>
          <cell r="C103" t="str">
            <v>Gareca H. Guido .</v>
          </cell>
          <cell r="D103">
            <v>2302</v>
          </cell>
          <cell r="E103" t="str">
            <v>OPERADOR PTA GAS II</v>
          </cell>
          <cell r="F103">
            <v>2127</v>
          </cell>
          <cell r="G103">
            <v>660</v>
          </cell>
          <cell r="H103">
            <v>882.74</v>
          </cell>
          <cell r="I103">
            <v>0</v>
          </cell>
          <cell r="J103" t="str">
            <v>Chofer</v>
          </cell>
          <cell r="K103" t="str">
            <v>Dtct</v>
          </cell>
        </row>
        <row r="104">
          <cell r="B104">
            <v>165209</v>
          </cell>
          <cell r="C104" t="str">
            <v>Burgos D. Mario E.</v>
          </cell>
          <cell r="D104">
            <v>1107</v>
          </cell>
          <cell r="E104" t="str">
            <v>ENCARGADO ADM. II</v>
          </cell>
          <cell r="F104">
            <v>2333</v>
          </cell>
          <cell r="G104">
            <v>0</v>
          </cell>
          <cell r="H104">
            <v>622.08000000000004</v>
          </cell>
          <cell r="I104">
            <v>0</v>
          </cell>
          <cell r="J104" t="str">
            <v>Operador GLP</v>
          </cell>
          <cell r="K104" t="str">
            <v>Dtct</v>
          </cell>
        </row>
        <row r="105">
          <cell r="B105">
            <v>165696</v>
          </cell>
          <cell r="C105" t="str">
            <v>Espana G. Raul .</v>
          </cell>
          <cell r="D105">
            <v>2531</v>
          </cell>
          <cell r="E105" t="str">
            <v>MECANICO SUPERVISOR</v>
          </cell>
          <cell r="F105">
            <v>2801</v>
          </cell>
          <cell r="G105">
            <v>0</v>
          </cell>
          <cell r="H105">
            <v>746.88</v>
          </cell>
          <cell r="I105">
            <v>0</v>
          </cell>
          <cell r="J105" t="str">
            <v>Operador GLP</v>
          </cell>
          <cell r="K105" t="str">
            <v>Dtct</v>
          </cell>
        </row>
        <row r="106">
          <cell r="B106">
            <v>165698</v>
          </cell>
          <cell r="C106" t="str">
            <v>Yucra M. Freddy .</v>
          </cell>
          <cell r="D106">
            <v>1106</v>
          </cell>
          <cell r="E106" t="str">
            <v>ENCARGADO ADM. I</v>
          </cell>
          <cell r="F106">
            <v>2034</v>
          </cell>
          <cell r="G106">
            <v>0</v>
          </cell>
          <cell r="H106">
            <v>542.4</v>
          </cell>
          <cell r="I106">
            <v>0</v>
          </cell>
          <cell r="J106" t="str">
            <v>Operador GLP</v>
          </cell>
          <cell r="K106" t="str">
            <v>Dtct</v>
          </cell>
        </row>
        <row r="107">
          <cell r="B107">
            <v>165720</v>
          </cell>
          <cell r="C107" t="str">
            <v>Mendoza A. Jaime .</v>
          </cell>
          <cell r="D107">
            <v>1106</v>
          </cell>
          <cell r="E107" t="str">
            <v>ENCARGADO ADM. I</v>
          </cell>
          <cell r="F107">
            <v>2034</v>
          </cell>
          <cell r="G107">
            <v>0</v>
          </cell>
          <cell r="H107">
            <v>542.4</v>
          </cell>
          <cell r="I107">
            <v>0</v>
          </cell>
          <cell r="J107" t="str">
            <v>Operador GLP</v>
          </cell>
          <cell r="K107" t="str">
            <v>Dtct</v>
          </cell>
        </row>
        <row r="108">
          <cell r="B108">
            <v>166588</v>
          </cell>
          <cell r="C108" t="str">
            <v>Colquechambi M. Ramiro .</v>
          </cell>
          <cell r="D108">
            <v>1412</v>
          </cell>
          <cell r="E108" t="str">
            <v>INVENTARIADOR II</v>
          </cell>
          <cell r="F108">
            <v>2127</v>
          </cell>
          <cell r="G108">
            <v>343.2</v>
          </cell>
          <cell r="H108">
            <v>658.88</v>
          </cell>
          <cell r="I108">
            <v>0</v>
          </cell>
          <cell r="J108" t="str">
            <v>Operador GLP</v>
          </cell>
          <cell r="K108" t="str">
            <v>Dtct</v>
          </cell>
        </row>
        <row r="109">
          <cell r="B109">
            <v>113985</v>
          </cell>
          <cell r="C109" t="str">
            <v>Mealla B. Antonio .</v>
          </cell>
          <cell r="D109">
            <v>1323</v>
          </cell>
          <cell r="E109" t="str">
            <v>OPERADOR EQ.PES. II</v>
          </cell>
          <cell r="F109">
            <v>2333</v>
          </cell>
          <cell r="G109">
            <v>448.8</v>
          </cell>
          <cell r="H109">
            <v>718.58</v>
          </cell>
          <cell r="I109">
            <v>466.6</v>
          </cell>
          <cell r="J109" t="str">
            <v>Operador GLP</v>
          </cell>
          <cell r="K109" t="str">
            <v>Dtct-Bmo</v>
          </cell>
        </row>
        <row r="110">
          <cell r="B110">
            <v>165746</v>
          </cell>
          <cell r="C110" t="str">
            <v>Nieves G. Carlos E.</v>
          </cell>
          <cell r="D110">
            <v>3181</v>
          </cell>
          <cell r="E110" t="str">
            <v>TECNICO ESP.SUP. I</v>
          </cell>
          <cell r="F110">
            <v>3373</v>
          </cell>
          <cell r="G110">
            <v>0</v>
          </cell>
          <cell r="H110">
            <v>1180.6199999999999</v>
          </cell>
          <cell r="I110">
            <v>674.6</v>
          </cell>
          <cell r="J110" t="str">
            <v>Jefe de Zona</v>
          </cell>
          <cell r="K110" t="str">
            <v>Dtct-Bmo</v>
          </cell>
        </row>
        <row r="111">
          <cell r="B111">
            <v>150342</v>
          </cell>
          <cell r="C111" t="str">
            <v>Tejerina T. Miguel .</v>
          </cell>
          <cell r="D111">
            <v>1507</v>
          </cell>
          <cell r="E111" t="str">
            <v>TECNICO CALIB.TANQUE</v>
          </cell>
          <cell r="F111">
            <v>2224</v>
          </cell>
          <cell r="G111">
            <v>343.2</v>
          </cell>
          <cell r="H111">
            <v>898.38</v>
          </cell>
          <cell r="I111">
            <v>0</v>
          </cell>
          <cell r="J111" t="str">
            <v>Enc Planta Glp</v>
          </cell>
          <cell r="K111" t="str">
            <v>Dtct-Vill</v>
          </cell>
        </row>
        <row r="112">
          <cell r="B112">
            <v>165191</v>
          </cell>
          <cell r="C112" t="str">
            <v>Romero T. Epifania .</v>
          </cell>
          <cell r="D112">
            <v>1513</v>
          </cell>
          <cell r="E112" t="str">
            <v>JEFE VENTAS II</v>
          </cell>
          <cell r="F112">
            <v>2934</v>
          </cell>
          <cell r="G112">
            <v>343.2</v>
          </cell>
          <cell r="H112">
            <v>1147.02</v>
          </cell>
          <cell r="I112">
            <v>0</v>
          </cell>
          <cell r="J112" t="str">
            <v>Jefe de Zona</v>
          </cell>
          <cell r="K112" t="str">
            <v>Dtct-Vill</v>
          </cell>
        </row>
        <row r="113">
          <cell r="B113">
            <v>165712</v>
          </cell>
          <cell r="C113" t="str">
            <v>Lopez T. Tito .</v>
          </cell>
          <cell r="D113">
            <v>1520</v>
          </cell>
          <cell r="E113" t="str">
            <v>SUPERVISOR COMERCIAL</v>
          </cell>
          <cell r="F113">
            <v>2558</v>
          </cell>
          <cell r="G113">
            <v>0</v>
          </cell>
          <cell r="H113">
            <v>895.44</v>
          </cell>
          <cell r="I113">
            <v>0</v>
          </cell>
          <cell r="J113" t="str">
            <v>Operador GLP</v>
          </cell>
          <cell r="K113" t="str">
            <v>Dtct-Vill</v>
          </cell>
        </row>
        <row r="114">
          <cell r="B114">
            <v>165738</v>
          </cell>
          <cell r="C114" t="str">
            <v>Argote P. Francisco .</v>
          </cell>
          <cell r="D114">
            <v>2526</v>
          </cell>
          <cell r="E114" t="str">
            <v>MECANICO II</v>
          </cell>
          <cell r="F114">
            <v>2034</v>
          </cell>
          <cell r="G114">
            <v>343.2</v>
          </cell>
          <cell r="H114">
            <v>633.6</v>
          </cell>
          <cell r="I114">
            <v>0</v>
          </cell>
          <cell r="J114" t="str">
            <v>Cajero</v>
          </cell>
          <cell r="K114" t="str">
            <v>Dtct-Vill</v>
          </cell>
        </row>
        <row r="115">
          <cell r="B115">
            <v>166595</v>
          </cell>
          <cell r="C115" t="str">
            <v>Munoz Z. Jorge R.</v>
          </cell>
          <cell r="D115">
            <v>1323</v>
          </cell>
          <cell r="E115" t="str">
            <v>OPERADOR EQ.PES. II</v>
          </cell>
          <cell r="F115">
            <v>2333</v>
          </cell>
          <cell r="G115">
            <v>0</v>
          </cell>
          <cell r="H115">
            <v>952.56</v>
          </cell>
          <cell r="I115">
            <v>0</v>
          </cell>
          <cell r="J115" t="str">
            <v>Operador GLP</v>
          </cell>
          <cell r="K115" t="str">
            <v>Dtct-Vill</v>
          </cell>
        </row>
        <row r="116">
          <cell r="B116">
            <v>165795</v>
          </cell>
          <cell r="C116" t="str">
            <v>Mercado R. Bernardo .</v>
          </cell>
          <cell r="D116">
            <v>1513</v>
          </cell>
          <cell r="E116" t="str">
            <v>JEFE VENTAS II</v>
          </cell>
          <cell r="F116">
            <v>2934</v>
          </cell>
          <cell r="G116">
            <v>0</v>
          </cell>
          <cell r="H116">
            <v>1198.05</v>
          </cell>
          <cell r="I116">
            <v>586.79999999999995</v>
          </cell>
          <cell r="J116" t="str">
            <v>Jefe de Zona</v>
          </cell>
          <cell r="K116" t="str">
            <v>Dtct-Vzn</v>
          </cell>
        </row>
        <row r="117">
          <cell r="B117">
            <v>165803</v>
          </cell>
          <cell r="C117" t="str">
            <v>Quiroga V. Hernan .</v>
          </cell>
          <cell r="D117">
            <v>1323</v>
          </cell>
          <cell r="E117" t="str">
            <v>OPERADOR EQ.PES. II</v>
          </cell>
          <cell r="F117">
            <v>2333</v>
          </cell>
          <cell r="G117">
            <v>0</v>
          </cell>
          <cell r="H117">
            <v>233.28</v>
          </cell>
          <cell r="I117">
            <v>466.6</v>
          </cell>
          <cell r="J117" t="str">
            <v>Operador GLP</v>
          </cell>
          <cell r="K117" t="str">
            <v>Dtct-Vzn</v>
          </cell>
        </row>
        <row r="118">
          <cell r="B118">
            <v>156779</v>
          </cell>
          <cell r="C118" t="str">
            <v>Benavides P. Juan G.</v>
          </cell>
          <cell r="D118">
            <v>1518</v>
          </cell>
          <cell r="E118" t="str">
            <v>ANALISTA EST.COM. I</v>
          </cell>
          <cell r="F118">
            <v>2688</v>
          </cell>
          <cell r="G118">
            <v>0</v>
          </cell>
          <cell r="H118">
            <v>1008</v>
          </cell>
          <cell r="I118">
            <v>537.6</v>
          </cell>
          <cell r="J118" t="str">
            <v>Cajero</v>
          </cell>
          <cell r="K118" t="str">
            <v>Dtct-Yac</v>
          </cell>
        </row>
        <row r="119">
          <cell r="B119">
            <v>165761</v>
          </cell>
          <cell r="C119" t="str">
            <v>Tejerina J. Francisco .</v>
          </cell>
          <cell r="D119">
            <v>1511</v>
          </cell>
          <cell r="E119" t="str">
            <v>TECNICO ESP.COM.</v>
          </cell>
          <cell r="F119">
            <v>3175</v>
          </cell>
          <cell r="G119">
            <v>0</v>
          </cell>
          <cell r="H119">
            <v>1534.68</v>
          </cell>
          <cell r="I119">
            <v>635</v>
          </cell>
          <cell r="J119" t="str">
            <v>Jefe de Zona</v>
          </cell>
          <cell r="K119" t="str">
            <v>Dtct-Yac</v>
          </cell>
        </row>
        <row r="120">
          <cell r="B120">
            <v>164079</v>
          </cell>
          <cell r="C120" t="str">
            <v>Lopez C. Eddy M.</v>
          </cell>
          <cell r="D120">
            <v>2301</v>
          </cell>
          <cell r="E120" t="str">
            <v>OPERADOR PTA.GAS I</v>
          </cell>
          <cell r="F120">
            <v>1940</v>
          </cell>
          <cell r="G120">
            <v>66</v>
          </cell>
          <cell r="H120">
            <v>1170.4000000000001</v>
          </cell>
          <cell r="I120">
            <v>0</v>
          </cell>
          <cell r="J120" t="str">
            <v>Adm Of GLP</v>
          </cell>
          <cell r="K120" t="str">
            <v>Dtcx</v>
          </cell>
        </row>
        <row r="121">
          <cell r="B121">
            <v>98566</v>
          </cell>
          <cell r="C121" t="str">
            <v>Nina R. Adolfo .</v>
          </cell>
          <cell r="D121">
            <v>1508</v>
          </cell>
          <cell r="E121" t="str">
            <v>JEFE PLTA.ENV.O GLP</v>
          </cell>
          <cell r="F121">
            <v>2439</v>
          </cell>
          <cell r="G121">
            <v>448.8</v>
          </cell>
          <cell r="H121">
            <v>192.56</v>
          </cell>
          <cell r="I121">
            <v>0</v>
          </cell>
          <cell r="J121" t="str">
            <v>Chofer</v>
          </cell>
          <cell r="K121" t="str">
            <v>Dtcx</v>
          </cell>
        </row>
        <row r="122">
          <cell r="B122">
            <v>166033</v>
          </cell>
          <cell r="C122" t="str">
            <v>Burgoa H. Teodoro C.</v>
          </cell>
          <cell r="D122">
            <v>6051</v>
          </cell>
          <cell r="E122" t="str">
            <v>INGENIERO ENCARG. I</v>
          </cell>
          <cell r="F122">
            <v>6105</v>
          </cell>
          <cell r="G122">
            <v>0</v>
          </cell>
          <cell r="H122">
            <v>0</v>
          </cell>
          <cell r="I122">
            <v>0</v>
          </cell>
          <cell r="J122" t="str">
            <v>Estadísticas</v>
          </cell>
          <cell r="K122" t="str">
            <v>Dtcx</v>
          </cell>
        </row>
        <row r="123">
          <cell r="B123">
            <v>93500</v>
          </cell>
          <cell r="C123" t="str">
            <v>Mamani Q. Pedro A.</v>
          </cell>
          <cell r="D123">
            <v>2108</v>
          </cell>
          <cell r="E123" t="str">
            <v>ENCARGADO ARCH.TEC.</v>
          </cell>
          <cell r="F123">
            <v>2801</v>
          </cell>
          <cell r="G123">
            <v>554.4</v>
          </cell>
          <cell r="H123">
            <v>1677.6</v>
          </cell>
          <cell r="I123">
            <v>0</v>
          </cell>
          <cell r="J123" t="str">
            <v>Mecánico planta Glp</v>
          </cell>
          <cell r="K123" t="str">
            <v>Dtcx</v>
          </cell>
        </row>
        <row r="124">
          <cell r="B124">
            <v>132771</v>
          </cell>
          <cell r="C124" t="str">
            <v>Zelaya C. Carlos .</v>
          </cell>
          <cell r="D124">
            <v>2531</v>
          </cell>
          <cell r="E124" t="str">
            <v>MECANICO SUPERVISOR</v>
          </cell>
          <cell r="F124">
            <v>2801</v>
          </cell>
          <cell r="G124">
            <v>448.8</v>
          </cell>
          <cell r="H124">
            <v>1624.8</v>
          </cell>
          <cell r="I124">
            <v>0</v>
          </cell>
          <cell r="J124" t="str">
            <v>Mecánico planta Glp</v>
          </cell>
          <cell r="K124" t="str">
            <v>Dtcx</v>
          </cell>
        </row>
        <row r="125">
          <cell r="B125">
            <v>154047</v>
          </cell>
          <cell r="C125" t="str">
            <v>Aramayo C. Abdul H.</v>
          </cell>
          <cell r="D125">
            <v>1119</v>
          </cell>
          <cell r="E125" t="str">
            <v>ENCARGADO ARCH.SEC.G</v>
          </cell>
          <cell r="F125">
            <v>3071</v>
          </cell>
          <cell r="G125">
            <v>237.6</v>
          </cell>
          <cell r="H125">
            <v>1654.2</v>
          </cell>
          <cell r="I125">
            <v>0</v>
          </cell>
          <cell r="J125" t="str">
            <v>Mensajero</v>
          </cell>
          <cell r="K125" t="str">
            <v>Dtcx</v>
          </cell>
        </row>
        <row r="126">
          <cell r="B126">
            <v>112284</v>
          </cell>
          <cell r="C126" t="str">
            <v>Gil P. Juan I.</v>
          </cell>
          <cell r="D126">
            <v>2407</v>
          </cell>
          <cell r="E126" t="str">
            <v>TECNICO SEG.IND. I</v>
          </cell>
          <cell r="F126">
            <v>2333</v>
          </cell>
          <cell r="G126">
            <v>448.8</v>
          </cell>
          <cell r="H126">
            <v>1506.7</v>
          </cell>
          <cell r="I126">
            <v>0</v>
          </cell>
          <cell r="J126" t="str">
            <v>Operador GLP</v>
          </cell>
          <cell r="K126" t="str">
            <v>Dtcx</v>
          </cell>
        </row>
        <row r="127">
          <cell r="B127">
            <v>150227</v>
          </cell>
          <cell r="C127" t="str">
            <v>Carrasco P. Enrique .</v>
          </cell>
          <cell r="D127">
            <v>2539</v>
          </cell>
          <cell r="E127" t="str">
            <v>SUPERVISOR LABORATOR</v>
          </cell>
          <cell r="F127">
            <v>3071</v>
          </cell>
          <cell r="G127">
            <v>343.2</v>
          </cell>
          <cell r="H127">
            <v>1707</v>
          </cell>
          <cell r="I127">
            <v>0</v>
          </cell>
          <cell r="J127" t="str">
            <v>Operador GLP</v>
          </cell>
          <cell r="K127" t="str">
            <v>Dtcx</v>
          </cell>
        </row>
        <row r="128">
          <cell r="B128">
            <v>154500</v>
          </cell>
          <cell r="C128" t="str">
            <v>Yucra O. Crispin .</v>
          </cell>
          <cell r="D128">
            <v>1506</v>
          </cell>
          <cell r="E128" t="str">
            <v>ENCARGADO ENV.O GLP</v>
          </cell>
          <cell r="F128">
            <v>2127</v>
          </cell>
          <cell r="G128">
            <v>237.6</v>
          </cell>
          <cell r="H128">
            <v>1803.12</v>
          </cell>
          <cell r="I128">
            <v>0</v>
          </cell>
          <cell r="J128" t="str">
            <v>Operador GLP</v>
          </cell>
          <cell r="K128" t="str">
            <v>Dtcx</v>
          </cell>
        </row>
        <row r="129">
          <cell r="B129">
            <v>164335</v>
          </cell>
          <cell r="C129" t="str">
            <v>Loayza L. Felix .</v>
          </cell>
          <cell r="D129">
            <v>2301</v>
          </cell>
          <cell r="E129" t="str">
            <v>OPERADOR PTA.GAS I</v>
          </cell>
          <cell r="F129">
            <v>1940</v>
          </cell>
          <cell r="G129">
            <v>66</v>
          </cell>
          <cell r="H129">
            <v>1086.8</v>
          </cell>
          <cell r="I129">
            <v>0</v>
          </cell>
          <cell r="J129" t="str">
            <v>Operador GLP</v>
          </cell>
          <cell r="K129" t="str">
            <v>Dtcx</v>
          </cell>
        </row>
        <row r="130">
          <cell r="B130">
            <v>167544</v>
          </cell>
          <cell r="C130" t="str">
            <v>Nina S. Ponciano</v>
          </cell>
          <cell r="D130">
            <v>2301</v>
          </cell>
          <cell r="E130" t="str">
            <v>OPERADOR PTA.GAS I</v>
          </cell>
          <cell r="F130">
            <v>1940</v>
          </cell>
          <cell r="G130">
            <v>0</v>
          </cell>
          <cell r="H130">
            <v>1083.29</v>
          </cell>
          <cell r="I130">
            <v>0</v>
          </cell>
          <cell r="J130" t="str">
            <v>Operador GLP</v>
          </cell>
          <cell r="K130" t="str">
            <v>Dtcx</v>
          </cell>
        </row>
        <row r="131">
          <cell r="B131">
            <v>167551</v>
          </cell>
          <cell r="C131" t="str">
            <v>Loza. Ruperto.</v>
          </cell>
          <cell r="D131">
            <v>1317</v>
          </cell>
          <cell r="E131" t="str">
            <v>OPERADOR EQ.PES. III</v>
          </cell>
          <cell r="F131">
            <v>2558</v>
          </cell>
          <cell r="G131">
            <v>0</v>
          </cell>
          <cell r="H131">
            <v>213.2</v>
          </cell>
          <cell r="I131">
            <v>0</v>
          </cell>
          <cell r="J131" t="str">
            <v>Operador GLP</v>
          </cell>
          <cell r="K131" t="str">
            <v>Dtcx</v>
          </cell>
        </row>
        <row r="132">
          <cell r="B132">
            <v>167577</v>
          </cell>
          <cell r="C132" t="str">
            <v>Alvarez. José.</v>
          </cell>
          <cell r="D132">
            <v>2301</v>
          </cell>
          <cell r="E132" t="str">
            <v>OPERADOR PTA.GAS I</v>
          </cell>
          <cell r="F132">
            <v>1940</v>
          </cell>
          <cell r="G132">
            <v>0</v>
          </cell>
          <cell r="H132">
            <v>242.55</v>
          </cell>
          <cell r="I132">
            <v>0</v>
          </cell>
          <cell r="J132" t="str">
            <v>Operador GLP</v>
          </cell>
          <cell r="K132" t="str">
            <v>Dtcx</v>
          </cell>
        </row>
        <row r="133">
          <cell r="B133">
            <v>167627</v>
          </cell>
          <cell r="C133" t="str">
            <v>Mancilla. Javier</v>
          </cell>
          <cell r="D133">
            <v>1108</v>
          </cell>
          <cell r="E133" t="str">
            <v>ENCARGADO ADM. III</v>
          </cell>
          <cell r="F133">
            <v>2558</v>
          </cell>
          <cell r="G133">
            <v>0</v>
          </cell>
          <cell r="H133">
            <v>639.6</v>
          </cell>
          <cell r="I133">
            <v>0</v>
          </cell>
          <cell r="J133" t="str">
            <v>Operador GLP</v>
          </cell>
          <cell r="K133" t="str">
            <v>Dtcx</v>
          </cell>
        </row>
        <row r="134">
          <cell r="B134">
            <v>167692</v>
          </cell>
          <cell r="C134" t="str">
            <v>Yujra. Ramiro A.</v>
          </cell>
          <cell r="D134">
            <v>1507</v>
          </cell>
          <cell r="E134" t="str">
            <v>TECNICO CALIB.TANQUE</v>
          </cell>
          <cell r="F134">
            <v>2224</v>
          </cell>
          <cell r="G134">
            <v>0</v>
          </cell>
          <cell r="H134">
            <v>0</v>
          </cell>
          <cell r="I134">
            <v>0</v>
          </cell>
          <cell r="J134" t="str">
            <v>Operador GLP</v>
          </cell>
          <cell r="K134" t="str">
            <v>Dtcx</v>
          </cell>
        </row>
        <row r="135">
          <cell r="B135">
            <v>51051</v>
          </cell>
          <cell r="C135" t="str">
            <v>Pessoa P. Reynaldo .</v>
          </cell>
          <cell r="D135">
            <v>1508</v>
          </cell>
          <cell r="E135" t="str">
            <v>JEFE PLTA.ENV.O GLP</v>
          </cell>
          <cell r="F135">
            <v>2439</v>
          </cell>
          <cell r="G135">
            <v>554.4</v>
          </cell>
          <cell r="H135">
            <v>1871.25</v>
          </cell>
          <cell r="I135">
            <v>0</v>
          </cell>
          <cell r="J135" t="str">
            <v>Jefe de planta</v>
          </cell>
          <cell r="K135" t="str">
            <v>Dtcx</v>
          </cell>
        </row>
        <row r="136">
          <cell r="B136">
            <v>165076</v>
          </cell>
          <cell r="C136" t="str">
            <v>Arroyo E. Milo V.</v>
          </cell>
          <cell r="D136">
            <v>5123</v>
          </cell>
          <cell r="E136" t="str">
            <v>ASESOR II</v>
          </cell>
          <cell r="F136">
            <v>12261</v>
          </cell>
          <cell r="G136">
            <v>0</v>
          </cell>
          <cell r="H136">
            <v>0</v>
          </cell>
          <cell r="I136">
            <v>0</v>
          </cell>
          <cell r="J136" t="str">
            <v>Distrital</v>
          </cell>
          <cell r="K136" t="str">
            <v>Dtcx</v>
          </cell>
        </row>
        <row r="137">
          <cell r="B137">
            <v>166868</v>
          </cell>
          <cell r="C137" t="str">
            <v>Moreno T. Victor H.</v>
          </cell>
          <cell r="D137">
            <v>3181</v>
          </cell>
          <cell r="E137" t="str">
            <v>TECNICO ESP.SUP. I</v>
          </cell>
          <cell r="F137">
            <v>3373</v>
          </cell>
          <cell r="G137">
            <v>0</v>
          </cell>
          <cell r="H137">
            <v>1264.95</v>
          </cell>
          <cell r="I137">
            <v>0</v>
          </cell>
          <cell r="J137" t="str">
            <v>Ventas</v>
          </cell>
          <cell r="K137" t="str">
            <v>Dtcx</v>
          </cell>
        </row>
        <row r="138">
          <cell r="B138">
            <v>167528</v>
          </cell>
          <cell r="C138" t="str">
            <v>Menacho. Enrique.</v>
          </cell>
          <cell r="D138">
            <v>1108</v>
          </cell>
          <cell r="E138" t="str">
            <v>ENCARGADO ADM. III</v>
          </cell>
          <cell r="F138">
            <v>2558</v>
          </cell>
          <cell r="G138">
            <v>0</v>
          </cell>
          <cell r="H138">
            <v>213.2</v>
          </cell>
          <cell r="I138">
            <v>0</v>
          </cell>
          <cell r="J138" t="str">
            <v>Seg y vigilancia</v>
          </cell>
          <cell r="K138" t="str">
            <v>Dtcx</v>
          </cell>
        </row>
        <row r="139">
          <cell r="B139">
            <v>149302</v>
          </cell>
          <cell r="C139" t="str">
            <v>Flores V. Eusebio M.</v>
          </cell>
          <cell r="D139">
            <v>2301</v>
          </cell>
          <cell r="E139" t="str">
            <v>OPERADOR PTA.GAS I</v>
          </cell>
          <cell r="F139">
            <v>1940</v>
          </cell>
          <cell r="G139">
            <v>237.6</v>
          </cell>
          <cell r="H139">
            <v>1270.5</v>
          </cell>
          <cell r="I139">
            <v>0</v>
          </cell>
          <cell r="J139" t="str">
            <v>Supervisor Garrafas</v>
          </cell>
          <cell r="K139" t="str">
            <v>Dtcx</v>
          </cell>
        </row>
        <row r="140">
          <cell r="B140">
            <v>164111</v>
          </cell>
          <cell r="C140" t="str">
            <v>Chura S. Juan Jose .</v>
          </cell>
          <cell r="D140">
            <v>2301</v>
          </cell>
          <cell r="E140" t="str">
            <v>OPERADOR PTA.GAS I</v>
          </cell>
          <cell r="F140">
            <v>1940</v>
          </cell>
          <cell r="G140">
            <v>66</v>
          </cell>
          <cell r="H140">
            <v>1003.2</v>
          </cell>
          <cell r="I140">
            <v>0</v>
          </cell>
          <cell r="J140" t="str">
            <v>Supervisor planta GLP</v>
          </cell>
          <cell r="K140" t="str">
            <v>Dtcx</v>
          </cell>
        </row>
        <row r="141">
          <cell r="B141">
            <v>57059</v>
          </cell>
          <cell r="C141" t="str">
            <v>Paucara Q. Silverio O.</v>
          </cell>
          <cell r="D141">
            <v>2411</v>
          </cell>
          <cell r="E141" t="str">
            <v>JEFE SEG.IND. II</v>
          </cell>
          <cell r="F141">
            <v>3071</v>
          </cell>
          <cell r="G141">
            <v>448.8</v>
          </cell>
          <cell r="H141">
            <v>2434.7800000000002</v>
          </cell>
          <cell r="I141">
            <v>0</v>
          </cell>
          <cell r="J141" t="str">
            <v>Vigilante</v>
          </cell>
          <cell r="K141" t="str">
            <v>Dtcx</v>
          </cell>
        </row>
        <row r="142">
          <cell r="B142">
            <v>166850</v>
          </cell>
          <cell r="C142" t="str">
            <v>Aguada I. Gerardo .</v>
          </cell>
          <cell r="D142">
            <v>3182</v>
          </cell>
          <cell r="E142" t="str">
            <v>TECNICO ESP.SUP. II</v>
          </cell>
          <cell r="F142">
            <v>3720</v>
          </cell>
          <cell r="G142">
            <v>0</v>
          </cell>
          <cell r="H142">
            <v>2170</v>
          </cell>
          <cell r="I142">
            <v>0</v>
          </cell>
          <cell r="J142" t="str">
            <v>Vigilante</v>
          </cell>
          <cell r="K142" t="str">
            <v>Dtcx</v>
          </cell>
        </row>
        <row r="143">
          <cell r="B143">
            <v>166876</v>
          </cell>
          <cell r="C143" t="str">
            <v>Daga V. Waldo F.</v>
          </cell>
          <cell r="D143">
            <v>2531</v>
          </cell>
          <cell r="E143" t="str">
            <v>MECANICO SUPERVISOR</v>
          </cell>
          <cell r="F143">
            <v>2801</v>
          </cell>
          <cell r="G143">
            <v>0</v>
          </cell>
          <cell r="H143">
            <v>1440</v>
          </cell>
          <cell r="I143">
            <v>0</v>
          </cell>
          <cell r="J143" t="str">
            <v>Vigilante</v>
          </cell>
          <cell r="K143" t="str">
            <v>Dtcx</v>
          </cell>
        </row>
        <row r="144">
          <cell r="B144">
            <v>90936</v>
          </cell>
          <cell r="C144" t="str">
            <v>Aliaga V. Felix .</v>
          </cell>
          <cell r="D144">
            <v>2322</v>
          </cell>
          <cell r="E144" t="str">
            <v>INSPECTOR IND. I</v>
          </cell>
          <cell r="F144">
            <v>2801</v>
          </cell>
          <cell r="G144">
            <v>448.8</v>
          </cell>
          <cell r="H144">
            <v>1624.8</v>
          </cell>
          <cell r="I144">
            <v>0</v>
          </cell>
          <cell r="J144" t="str">
            <v>Enc Planta Glp</v>
          </cell>
          <cell r="K144" t="str">
            <v>Dtcx-Oru</v>
          </cell>
        </row>
        <row r="145">
          <cell r="B145">
            <v>121475</v>
          </cell>
          <cell r="C145" t="str">
            <v>Zelaya I. Edgar A.</v>
          </cell>
          <cell r="D145">
            <v>3182</v>
          </cell>
          <cell r="E145" t="str">
            <v>TECNICO ESP.SUP. II</v>
          </cell>
          <cell r="F145">
            <v>3720</v>
          </cell>
          <cell r="G145">
            <v>343.2</v>
          </cell>
          <cell r="H145">
            <v>2708.8</v>
          </cell>
          <cell r="I145">
            <v>0</v>
          </cell>
          <cell r="J145" t="str">
            <v>Jefe de Zona</v>
          </cell>
          <cell r="K145" t="str">
            <v>Dtcx-Oru</v>
          </cell>
        </row>
        <row r="146">
          <cell r="B146">
            <v>165936</v>
          </cell>
          <cell r="C146" t="str">
            <v>Delgado R. Carlos .</v>
          </cell>
          <cell r="D146">
            <v>2526</v>
          </cell>
          <cell r="E146" t="str">
            <v>MECANICO II</v>
          </cell>
          <cell r="F146">
            <v>2034</v>
          </cell>
          <cell r="G146">
            <v>0</v>
          </cell>
          <cell r="H146">
            <v>1017</v>
          </cell>
          <cell r="I146">
            <v>0</v>
          </cell>
          <cell r="J146" t="str">
            <v>Mecánico planta Glp</v>
          </cell>
          <cell r="K146" t="str">
            <v>Dtcx-Oru</v>
          </cell>
        </row>
        <row r="147">
          <cell r="B147">
            <v>165944</v>
          </cell>
          <cell r="C147" t="str">
            <v>Suarez G. Marcelino .</v>
          </cell>
          <cell r="D147">
            <v>2301</v>
          </cell>
          <cell r="E147" t="str">
            <v>OPERADOR PTA.GAS I</v>
          </cell>
          <cell r="F147">
            <v>1940</v>
          </cell>
          <cell r="G147">
            <v>0</v>
          </cell>
          <cell r="H147">
            <v>1051.05</v>
          </cell>
          <cell r="I147">
            <v>0</v>
          </cell>
          <cell r="J147" t="str">
            <v>Operador GLP</v>
          </cell>
          <cell r="K147" t="str">
            <v>Dtcx-Oru</v>
          </cell>
        </row>
        <row r="148">
          <cell r="B148">
            <v>165951</v>
          </cell>
          <cell r="C148" t="str">
            <v>Avilez R. Angel A.</v>
          </cell>
          <cell r="D148">
            <v>2301</v>
          </cell>
          <cell r="E148" t="str">
            <v>OPERADOR PTA.GAS I</v>
          </cell>
          <cell r="F148">
            <v>1940</v>
          </cell>
          <cell r="G148">
            <v>0</v>
          </cell>
          <cell r="H148">
            <v>889.35</v>
          </cell>
          <cell r="I148">
            <v>0</v>
          </cell>
          <cell r="J148" t="str">
            <v>Operador GLP</v>
          </cell>
          <cell r="K148" t="str">
            <v>Dtcx-Oru</v>
          </cell>
        </row>
        <row r="149">
          <cell r="B149">
            <v>166561</v>
          </cell>
          <cell r="C149" t="str">
            <v>Lopez D. Antonio L.</v>
          </cell>
          <cell r="D149">
            <v>1108</v>
          </cell>
          <cell r="E149" t="str">
            <v>ENCARGADO ADM. III</v>
          </cell>
          <cell r="F149">
            <v>2558</v>
          </cell>
          <cell r="G149">
            <v>0</v>
          </cell>
          <cell r="H149">
            <v>1635.84</v>
          </cell>
          <cell r="I149">
            <v>0</v>
          </cell>
          <cell r="J149" t="str">
            <v>Operador GLP</v>
          </cell>
          <cell r="K149" t="str">
            <v>Dtcx-Oru</v>
          </cell>
        </row>
        <row r="150">
          <cell r="B150">
            <v>166579</v>
          </cell>
          <cell r="C150" t="str">
            <v>Velasco A. Omar R.</v>
          </cell>
          <cell r="D150">
            <v>2108</v>
          </cell>
          <cell r="E150" t="str">
            <v>ENCARGADO ARCH.TEC.</v>
          </cell>
          <cell r="F150">
            <v>2801</v>
          </cell>
          <cell r="G150">
            <v>0</v>
          </cell>
          <cell r="H150">
            <v>1440</v>
          </cell>
          <cell r="I150">
            <v>0</v>
          </cell>
          <cell r="J150" t="str">
            <v>Operador GLP</v>
          </cell>
          <cell r="K150" t="str">
            <v>Dtcx-Oru</v>
          </cell>
        </row>
        <row r="151">
          <cell r="B151">
            <v>165977</v>
          </cell>
          <cell r="C151" t="str">
            <v>Maldonado C. Ramiro .</v>
          </cell>
          <cell r="D151">
            <v>1323</v>
          </cell>
          <cell r="E151" t="str">
            <v>OPERADOR EQ.PES. II</v>
          </cell>
          <cell r="F151">
            <v>2333</v>
          </cell>
          <cell r="G151">
            <v>0</v>
          </cell>
          <cell r="H151">
            <v>1166.4000000000001</v>
          </cell>
          <cell r="I151">
            <v>0</v>
          </cell>
          <cell r="J151" t="str">
            <v>Precintador</v>
          </cell>
          <cell r="K151" t="str">
            <v>Dtcx-Oru</v>
          </cell>
        </row>
        <row r="152">
          <cell r="B152">
            <v>165969</v>
          </cell>
          <cell r="C152" t="str">
            <v>Medrano S. Renato .</v>
          </cell>
          <cell r="D152">
            <v>2407</v>
          </cell>
          <cell r="E152" t="str">
            <v>TECNICO SEG.IND. I</v>
          </cell>
          <cell r="F152">
            <v>2333</v>
          </cell>
          <cell r="G152">
            <v>0</v>
          </cell>
          <cell r="H152">
            <v>1586.79</v>
          </cell>
          <cell r="I152">
            <v>0</v>
          </cell>
          <cell r="J152" t="str">
            <v>Vigilante</v>
          </cell>
          <cell r="K152" t="str">
            <v>Dtcx-Oru</v>
          </cell>
        </row>
        <row r="153">
          <cell r="B153">
            <v>166009</v>
          </cell>
          <cell r="C153" t="str">
            <v>Saravia E. Freddy A.</v>
          </cell>
          <cell r="D153">
            <v>1108</v>
          </cell>
          <cell r="E153" t="str">
            <v>ENCARGADO ADM. III</v>
          </cell>
          <cell r="F153">
            <v>2558</v>
          </cell>
          <cell r="G153">
            <v>0</v>
          </cell>
          <cell r="H153">
            <v>1279.2</v>
          </cell>
          <cell r="I153">
            <v>0</v>
          </cell>
          <cell r="J153" t="str">
            <v>Vigilante</v>
          </cell>
          <cell r="K153" t="str">
            <v>Dtcx-Oru</v>
          </cell>
        </row>
        <row r="154">
          <cell r="B154">
            <v>166900</v>
          </cell>
          <cell r="C154" t="str">
            <v>Quispe M. German .</v>
          </cell>
          <cell r="D154">
            <v>2308</v>
          </cell>
          <cell r="E154" t="str">
            <v>OPERADOR EST.C.TER.D</v>
          </cell>
          <cell r="F154">
            <v>2558</v>
          </cell>
          <cell r="G154">
            <v>0</v>
          </cell>
          <cell r="H154">
            <v>1742.44</v>
          </cell>
          <cell r="I154">
            <v>0</v>
          </cell>
          <cell r="J154" t="str">
            <v>Vigilante</v>
          </cell>
          <cell r="K154" t="str">
            <v>Dtcx-Oru</v>
          </cell>
        </row>
        <row r="155">
          <cell r="B155">
            <v>105940</v>
          </cell>
          <cell r="C155" t="str">
            <v>Ticona T. Rodolfo .</v>
          </cell>
          <cell r="D155">
            <v>1323</v>
          </cell>
          <cell r="E155" t="str">
            <v>OPERADOR EQ.PES. II</v>
          </cell>
          <cell r="F155">
            <v>2333</v>
          </cell>
          <cell r="G155">
            <v>448.8</v>
          </cell>
          <cell r="H155">
            <v>1274.9000000000001</v>
          </cell>
          <cell r="I155">
            <v>0</v>
          </cell>
          <cell r="J155" t="str">
            <v>Auxiliar VPO</v>
          </cell>
          <cell r="K155" t="str">
            <v>Ggl</v>
          </cell>
        </row>
        <row r="156">
          <cell r="B156">
            <v>155275</v>
          </cell>
          <cell r="C156" t="str">
            <v>Rodriguez C. Isidro .</v>
          </cell>
          <cell r="D156">
            <v>1106</v>
          </cell>
          <cell r="E156" t="str">
            <v>ENCARGADO ADM. I</v>
          </cell>
          <cell r="F156">
            <v>2034</v>
          </cell>
          <cell r="G156">
            <v>145.19999999999999</v>
          </cell>
          <cell r="H156">
            <v>1089.5999999999999</v>
          </cell>
          <cell r="I156">
            <v>0</v>
          </cell>
          <cell r="J156" t="str">
            <v>Auxiliar VPO</v>
          </cell>
          <cell r="K156" t="str">
            <v>Ggl</v>
          </cell>
        </row>
        <row r="157">
          <cell r="B157">
            <v>166892</v>
          </cell>
          <cell r="C157" t="str">
            <v>Cossio M. Mario A.</v>
          </cell>
          <cell r="D157">
            <v>6062</v>
          </cell>
          <cell r="E157" t="str">
            <v>INGENIERO AY.PROY.II</v>
          </cell>
          <cell r="F157">
            <v>6671</v>
          </cell>
          <cell r="G157">
            <v>0</v>
          </cell>
          <cell r="H157">
            <v>0</v>
          </cell>
          <cell r="I157">
            <v>0</v>
          </cell>
          <cell r="J157" t="str">
            <v>Sistemas</v>
          </cell>
          <cell r="K157" t="str">
            <v>Ggl</v>
          </cell>
        </row>
        <row r="158">
          <cell r="B158">
            <v>167205</v>
          </cell>
          <cell r="C158" t="str">
            <v>Esquivel P. Gonzalo .</v>
          </cell>
          <cell r="D158">
            <v>6062</v>
          </cell>
          <cell r="E158" t="str">
            <v>INGENIERO AY.PROY.II</v>
          </cell>
          <cell r="F158">
            <v>6671</v>
          </cell>
          <cell r="G158">
            <v>0</v>
          </cell>
          <cell r="H158">
            <v>0</v>
          </cell>
          <cell r="I158">
            <v>0</v>
          </cell>
          <cell r="J158" t="str">
            <v>Sistemas</v>
          </cell>
          <cell r="K158" t="str">
            <v>Ggl</v>
          </cell>
        </row>
        <row r="159">
          <cell r="B159">
            <v>167726</v>
          </cell>
          <cell r="C159" t="str">
            <v>Ramos C. Juan de Dios</v>
          </cell>
          <cell r="F159">
            <v>2439</v>
          </cell>
          <cell r="G159">
            <v>0</v>
          </cell>
          <cell r="H159">
            <v>182.97</v>
          </cell>
          <cell r="I159">
            <v>0</v>
          </cell>
          <cell r="J159" t="str">
            <v>Sistemas</v>
          </cell>
          <cell r="K159" t="str">
            <v>Ggl</v>
          </cell>
        </row>
        <row r="160">
          <cell r="B160">
            <v>63537</v>
          </cell>
          <cell r="C160" t="str">
            <v>Lopez P. Tomas M.</v>
          </cell>
          <cell r="D160">
            <v>3183</v>
          </cell>
          <cell r="E160" t="str">
            <v>TECNICO ESP.SUP. III</v>
          </cell>
          <cell r="F160">
            <v>4105</v>
          </cell>
          <cell r="G160">
            <v>2052.5</v>
          </cell>
          <cell r="H160">
            <v>0</v>
          </cell>
          <cell r="I160">
            <v>0</v>
          </cell>
          <cell r="J160" t="str">
            <v>Comisión Sindical</v>
          </cell>
          <cell r="K160" t="str">
            <v>Gop</v>
          </cell>
        </row>
        <row r="161">
          <cell r="B161">
            <v>500000</v>
          </cell>
          <cell r="C161" t="str">
            <v>Mujia . Gaston .</v>
          </cell>
          <cell r="D161">
            <v>6139</v>
          </cell>
          <cell r="E161" t="str">
            <v>VICEPRESIDENTE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K161" t="str">
            <v>Vpo</v>
          </cell>
        </row>
        <row r="162">
          <cell r="B162">
            <v>510042</v>
          </cell>
          <cell r="C162" t="str">
            <v>Chavez . Ethel .</v>
          </cell>
          <cell r="D162">
            <v>5023</v>
          </cell>
          <cell r="E162" t="str">
            <v>ADMINISTRATIVO IV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K162" t="str">
            <v>Vpo</v>
          </cell>
        </row>
        <row r="163">
          <cell r="B163">
            <v>510044</v>
          </cell>
          <cell r="C163" t="str">
            <v>Sanchez . Fernando .</v>
          </cell>
          <cell r="D163">
            <v>3181</v>
          </cell>
          <cell r="E163" t="str">
            <v>TECNICO ESP.SUP. I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K163" t="str">
            <v>Vpo</v>
          </cell>
        </row>
        <row r="164">
          <cell r="B164">
            <v>510043</v>
          </cell>
          <cell r="C164" t="str">
            <v>Popa . Nicoleta .</v>
          </cell>
          <cell r="D164">
            <v>3183</v>
          </cell>
          <cell r="E164" t="str">
            <v>TECNICO ESP.SUP. III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K164" t="str">
            <v>Vpo</v>
          </cell>
        </row>
        <row r="165">
          <cell r="B165">
            <v>77222</v>
          </cell>
          <cell r="C165" t="str">
            <v>Oruno F. Zenon .</v>
          </cell>
          <cell r="D165">
            <v>3181</v>
          </cell>
          <cell r="E165" t="str">
            <v>TECNICO ESP.SUP. I</v>
          </cell>
          <cell r="F165">
            <v>3373</v>
          </cell>
          <cell r="G165">
            <v>554.4</v>
          </cell>
          <cell r="H165">
            <v>2291.1</v>
          </cell>
          <cell r="I165">
            <v>0</v>
          </cell>
          <cell r="J165" t="str">
            <v>Activos fijos</v>
          </cell>
          <cell r="K165" t="str">
            <v>Daf</v>
          </cell>
        </row>
        <row r="166">
          <cell r="B166">
            <v>167619</v>
          </cell>
          <cell r="C166" t="str">
            <v>Nuñez. Fátima S.</v>
          </cell>
          <cell r="F166">
            <v>4105</v>
          </cell>
          <cell r="G166">
            <v>0</v>
          </cell>
          <cell r="H166">
            <v>684.2</v>
          </cell>
          <cell r="I166">
            <v>0</v>
          </cell>
          <cell r="J166" t="str">
            <v>Contabilidad seguros</v>
          </cell>
          <cell r="K166" t="str">
            <v>Daf</v>
          </cell>
        </row>
        <row r="167">
          <cell r="B167">
            <v>167643</v>
          </cell>
          <cell r="C167" t="str">
            <v>Lizarazu . Eduardo .</v>
          </cell>
          <cell r="D167">
            <v>6144</v>
          </cell>
          <cell r="E167" t="str">
            <v>DIRECTOR</v>
          </cell>
          <cell r="F167">
            <v>18706</v>
          </cell>
          <cell r="G167">
            <v>0</v>
          </cell>
          <cell r="H167">
            <v>0</v>
          </cell>
          <cell r="I167">
            <v>0</v>
          </cell>
          <cell r="J167" t="str">
            <v>DAF</v>
          </cell>
          <cell r="K167" t="str">
            <v>Daf</v>
          </cell>
        </row>
        <row r="168">
          <cell r="B168">
            <v>99895</v>
          </cell>
          <cell r="C168" t="str">
            <v>Suárez. Juan José.</v>
          </cell>
          <cell r="F168">
            <v>4105</v>
          </cell>
          <cell r="G168">
            <v>145.19999999999999</v>
          </cell>
          <cell r="H168">
            <v>1593.9</v>
          </cell>
          <cell r="I168">
            <v>0</v>
          </cell>
          <cell r="J168" t="str">
            <v>Personal</v>
          </cell>
          <cell r="K168" t="str">
            <v>Daf</v>
          </cell>
        </row>
        <row r="169">
          <cell r="B169">
            <v>167189</v>
          </cell>
          <cell r="C169" t="str">
            <v>Canedo P. Claudia N.</v>
          </cell>
          <cell r="D169">
            <v>3183</v>
          </cell>
          <cell r="E169" t="str">
            <v>TECNICO ESP.SUP. III</v>
          </cell>
          <cell r="F169">
            <v>4105</v>
          </cell>
          <cell r="G169">
            <v>0</v>
          </cell>
          <cell r="H169">
            <v>1710.5</v>
          </cell>
          <cell r="I169">
            <v>0</v>
          </cell>
          <cell r="J169" t="str">
            <v>Adquiciciones</v>
          </cell>
          <cell r="K169" t="str">
            <v>Daf</v>
          </cell>
        </row>
        <row r="170">
          <cell r="B170">
            <v>164640</v>
          </cell>
          <cell r="C170" t="str">
            <v>Medrano . Humberto .</v>
          </cell>
          <cell r="D170">
            <v>5083</v>
          </cell>
          <cell r="E170" t="str">
            <v>DIVISIONAL CONT.GEST</v>
          </cell>
          <cell r="F170">
            <v>8028</v>
          </cell>
          <cell r="G170">
            <v>448.8</v>
          </cell>
          <cell r="H170">
            <v>0</v>
          </cell>
          <cell r="I170">
            <v>0</v>
          </cell>
          <cell r="J170" t="str">
            <v>Costos de Productos</v>
          </cell>
          <cell r="K170" t="str">
            <v>Daf</v>
          </cell>
        </row>
        <row r="171">
          <cell r="B171">
            <v>93526</v>
          </cell>
          <cell r="C171" t="str">
            <v>Iturri T. Guillermo A.</v>
          </cell>
          <cell r="D171">
            <v>1119</v>
          </cell>
          <cell r="E171" t="str">
            <v>ENCARGADO ARCH.SEC.G</v>
          </cell>
          <cell r="F171">
            <v>3071</v>
          </cell>
          <cell r="G171">
            <v>343.2</v>
          </cell>
          <cell r="H171">
            <v>1991.5</v>
          </cell>
          <cell r="I171">
            <v>0</v>
          </cell>
          <cell r="J171" t="str">
            <v>Personal</v>
          </cell>
          <cell r="K171" t="str">
            <v>Daf</v>
          </cell>
        </row>
        <row r="172">
          <cell r="B172">
            <v>117580</v>
          </cell>
          <cell r="C172" t="str">
            <v>Vargas S. Jose L.</v>
          </cell>
          <cell r="D172">
            <v>1108</v>
          </cell>
          <cell r="E172" t="str">
            <v>ENCARGADO ADM. III</v>
          </cell>
          <cell r="F172">
            <v>2558</v>
          </cell>
          <cell r="G172">
            <v>448.8</v>
          </cell>
          <cell r="H172">
            <v>1754.2</v>
          </cell>
          <cell r="I172">
            <v>0</v>
          </cell>
          <cell r="J172" t="str">
            <v>Tesorería</v>
          </cell>
          <cell r="K172" t="str">
            <v>Daf</v>
          </cell>
        </row>
        <row r="173">
          <cell r="B173">
            <v>167197</v>
          </cell>
          <cell r="C173" t="str">
            <v>Eamara N. Jesus .</v>
          </cell>
          <cell r="D173">
            <v>3182</v>
          </cell>
          <cell r="E173" t="str">
            <v>TECNICO ESP.SUP. II</v>
          </cell>
          <cell r="F173">
            <v>3720</v>
          </cell>
          <cell r="G173">
            <v>0</v>
          </cell>
          <cell r="H173">
            <v>1240</v>
          </cell>
          <cell r="I173">
            <v>0</v>
          </cell>
          <cell r="J173" t="str">
            <v>Tesorería</v>
          </cell>
          <cell r="K173" t="str">
            <v>Daf</v>
          </cell>
        </row>
        <row r="174">
          <cell r="B174">
            <v>132797</v>
          </cell>
          <cell r="C174" t="str">
            <v>Baldiviezo . William H.</v>
          </cell>
          <cell r="D174">
            <v>3183</v>
          </cell>
          <cell r="E174" t="str">
            <v>TECNICO ESP.SUP. III</v>
          </cell>
          <cell r="F174">
            <v>4105</v>
          </cell>
          <cell r="G174">
            <v>448.8</v>
          </cell>
          <cell r="H174">
            <v>2656.5</v>
          </cell>
          <cell r="I174">
            <v>0</v>
          </cell>
          <cell r="J174" t="str">
            <v>Presupuestos</v>
          </cell>
          <cell r="K174" t="str">
            <v>Daf</v>
          </cell>
        </row>
        <row r="175">
          <cell r="B175">
            <v>140673</v>
          </cell>
          <cell r="C175" t="str">
            <v>Flores V. Juan V.</v>
          </cell>
          <cell r="D175">
            <v>1405</v>
          </cell>
          <cell r="E175" t="str">
            <v>CONTADOR CONT.PRES.</v>
          </cell>
          <cell r="F175">
            <v>2688</v>
          </cell>
          <cell r="G175">
            <v>448.8</v>
          </cell>
          <cell r="H175">
            <v>1568.4</v>
          </cell>
          <cell r="I175">
            <v>0</v>
          </cell>
          <cell r="J175" t="str">
            <v>Presupuestos 3er nivel</v>
          </cell>
          <cell r="K175" t="str">
            <v>Daf</v>
          </cell>
        </row>
        <row r="176">
          <cell r="B176">
            <v>160945</v>
          </cell>
          <cell r="C176" t="str">
            <v>Eguivar D. Arlethe S.</v>
          </cell>
          <cell r="D176">
            <v>1119</v>
          </cell>
          <cell r="E176" t="str">
            <v>ENCARGADO ARCH.SEC.G</v>
          </cell>
          <cell r="F176">
            <v>3071</v>
          </cell>
          <cell r="G176">
            <v>237.6</v>
          </cell>
          <cell r="H176">
            <v>1654.2</v>
          </cell>
          <cell r="I176">
            <v>0</v>
          </cell>
          <cell r="J176" t="str">
            <v>Secretaria DAF</v>
          </cell>
          <cell r="K176" t="str">
            <v>Daf</v>
          </cell>
        </row>
        <row r="177">
          <cell r="B177">
            <v>190921</v>
          </cell>
          <cell r="C177" t="str">
            <v>Jallaza V. Janett</v>
          </cell>
          <cell r="D177">
            <v>1107</v>
          </cell>
          <cell r="E177" t="str">
            <v>ENCARGADO ADM. II</v>
          </cell>
          <cell r="F177">
            <v>2333</v>
          </cell>
          <cell r="G177">
            <v>0</v>
          </cell>
          <cell r="H177">
            <v>0</v>
          </cell>
          <cell r="I177">
            <v>0</v>
          </cell>
          <cell r="J177" t="str">
            <v>Secretaria DAF</v>
          </cell>
          <cell r="K177" t="str">
            <v>Daf</v>
          </cell>
        </row>
        <row r="178">
          <cell r="B178">
            <v>89664</v>
          </cell>
          <cell r="C178" t="str">
            <v>Borja C. Erik N.</v>
          </cell>
          <cell r="D178">
            <v>3183</v>
          </cell>
          <cell r="E178" t="str">
            <v>TECNICO ESP.SUP. III</v>
          </cell>
          <cell r="F178">
            <v>4105</v>
          </cell>
          <cell r="G178">
            <v>554.4</v>
          </cell>
          <cell r="H178">
            <v>2718.1</v>
          </cell>
          <cell r="I178">
            <v>0</v>
          </cell>
          <cell r="J178" t="str">
            <v>Tesorería</v>
          </cell>
          <cell r="K178" t="str">
            <v>Daf</v>
          </cell>
        </row>
        <row r="179">
          <cell r="B179">
            <v>165860</v>
          </cell>
          <cell r="C179" t="str">
            <v>Urquidi S. Carlos G.</v>
          </cell>
          <cell r="D179">
            <v>3182</v>
          </cell>
          <cell r="E179" t="str">
            <v>TECNICO ESP.SUP. II</v>
          </cell>
          <cell r="F179">
            <v>3720</v>
          </cell>
          <cell r="G179">
            <v>0</v>
          </cell>
          <cell r="H179">
            <v>1302</v>
          </cell>
          <cell r="I179">
            <v>0</v>
          </cell>
          <cell r="J179" t="str">
            <v>Adm a.i. Cajero</v>
          </cell>
          <cell r="K179" t="str">
            <v>Dtcc</v>
          </cell>
        </row>
        <row r="180">
          <cell r="B180">
            <v>97154</v>
          </cell>
          <cell r="C180" t="str">
            <v>Cespedes V. Carlos .</v>
          </cell>
          <cell r="D180">
            <v>2329</v>
          </cell>
          <cell r="E180" t="str">
            <v>OPERADOR PTA.GAS III</v>
          </cell>
          <cell r="F180">
            <v>2333</v>
          </cell>
          <cell r="G180">
            <v>554.4</v>
          </cell>
          <cell r="H180">
            <v>866.16</v>
          </cell>
          <cell r="I180">
            <v>0</v>
          </cell>
          <cell r="J180" t="str">
            <v>Auxiliar Activo Fijo</v>
          </cell>
          <cell r="K180" t="str">
            <v>Dtcc</v>
          </cell>
        </row>
        <row r="181">
          <cell r="B181">
            <v>165878</v>
          </cell>
          <cell r="C181" t="str">
            <v>Zambrana A. Roberto O.</v>
          </cell>
          <cell r="D181">
            <v>1420</v>
          </cell>
          <cell r="E181" t="str">
            <v>JEFE ACTIVO FIJO</v>
          </cell>
          <cell r="F181">
            <v>3175</v>
          </cell>
          <cell r="G181">
            <v>0</v>
          </cell>
          <cell r="H181">
            <v>740.88</v>
          </cell>
          <cell r="I181">
            <v>0</v>
          </cell>
          <cell r="J181" t="str">
            <v>Enc Activo Fijo</v>
          </cell>
          <cell r="K181" t="str">
            <v>Dtcc</v>
          </cell>
        </row>
        <row r="182">
          <cell r="B182">
            <v>165845</v>
          </cell>
          <cell r="C182" t="str">
            <v>Alcocer M. Hugo .</v>
          </cell>
          <cell r="D182">
            <v>1417</v>
          </cell>
          <cell r="E182" t="str">
            <v>JEFE ALMACEN I</v>
          </cell>
          <cell r="F182">
            <v>2934</v>
          </cell>
          <cell r="G182">
            <v>0</v>
          </cell>
          <cell r="H182">
            <v>1075.8</v>
          </cell>
          <cell r="I182">
            <v>0</v>
          </cell>
          <cell r="J182" t="str">
            <v>Enc Almacen</v>
          </cell>
          <cell r="K182" t="str">
            <v>Dtcc</v>
          </cell>
        </row>
        <row r="183">
          <cell r="B183">
            <v>165829</v>
          </cell>
          <cell r="C183" t="str">
            <v>Berrios P. Nestor .</v>
          </cell>
          <cell r="D183">
            <v>1109</v>
          </cell>
          <cell r="E183" t="str">
            <v>COORDINADOR ADM.</v>
          </cell>
          <cell r="F183">
            <v>2934</v>
          </cell>
          <cell r="G183">
            <v>343.2</v>
          </cell>
          <cell r="H183">
            <v>1092.4000000000001</v>
          </cell>
          <cell r="I183">
            <v>0</v>
          </cell>
          <cell r="J183" t="str">
            <v>Enc Personal</v>
          </cell>
          <cell r="K183" t="str">
            <v>Dtcc</v>
          </cell>
        </row>
        <row r="184">
          <cell r="B184">
            <v>163907</v>
          </cell>
          <cell r="C184" t="str">
            <v>Garcia P. Velia .</v>
          </cell>
          <cell r="D184">
            <v>1107</v>
          </cell>
          <cell r="E184" t="str">
            <v>ENCARGADO ADM. II</v>
          </cell>
          <cell r="F184">
            <v>2333</v>
          </cell>
          <cell r="G184">
            <v>145.19999999999999</v>
          </cell>
          <cell r="H184">
            <v>702.1</v>
          </cell>
          <cell r="I184">
            <v>0</v>
          </cell>
          <cell r="J184" t="str">
            <v>Facturación</v>
          </cell>
          <cell r="K184" t="str">
            <v>Dtcc</v>
          </cell>
        </row>
        <row r="185">
          <cell r="B185">
            <v>165852</v>
          </cell>
          <cell r="C185" t="str">
            <v>Mendoza A. Edwar .</v>
          </cell>
          <cell r="D185">
            <v>1512</v>
          </cell>
          <cell r="E185" t="str">
            <v>JEFE VENTAS I</v>
          </cell>
          <cell r="F185">
            <v>2688</v>
          </cell>
          <cell r="G185">
            <v>0</v>
          </cell>
          <cell r="H185">
            <v>940.8</v>
          </cell>
          <cell r="I185">
            <v>0</v>
          </cell>
          <cell r="J185" t="str">
            <v>Facturación</v>
          </cell>
          <cell r="K185" t="str">
            <v>Dtcc</v>
          </cell>
        </row>
        <row r="186">
          <cell r="B186">
            <v>165894</v>
          </cell>
          <cell r="C186" t="str">
            <v>Meneses A. Zosimo .</v>
          </cell>
          <cell r="D186">
            <v>1520</v>
          </cell>
          <cell r="E186" t="str">
            <v>SUPERVISOR COMERCIAL</v>
          </cell>
          <cell r="F186">
            <v>2558</v>
          </cell>
          <cell r="G186">
            <v>0</v>
          </cell>
          <cell r="H186">
            <v>831.48</v>
          </cell>
          <cell r="I186">
            <v>0</v>
          </cell>
          <cell r="J186" t="str">
            <v>Movimiento de Productos</v>
          </cell>
          <cell r="K186" t="str">
            <v>Dtcc</v>
          </cell>
        </row>
        <row r="187">
          <cell r="B187">
            <v>165837</v>
          </cell>
          <cell r="C187" t="str">
            <v>Fernandez U. Blanca R.</v>
          </cell>
          <cell r="D187">
            <v>1109</v>
          </cell>
          <cell r="E187" t="str">
            <v>COORDINADOR ADM.</v>
          </cell>
          <cell r="F187">
            <v>2934</v>
          </cell>
          <cell r="G187">
            <v>0</v>
          </cell>
          <cell r="H187">
            <v>757.95</v>
          </cell>
          <cell r="I187">
            <v>0</v>
          </cell>
          <cell r="J187" t="str">
            <v>Secretaria Adcc</v>
          </cell>
          <cell r="K187" t="str">
            <v>Dtcc</v>
          </cell>
        </row>
        <row r="188">
          <cell r="B188">
            <v>165407</v>
          </cell>
          <cell r="C188" t="str">
            <v>Sanguino B. Jaqueline .</v>
          </cell>
          <cell r="D188">
            <v>5061</v>
          </cell>
          <cell r="E188" t="str">
            <v>LICENCIADO ADM. III</v>
          </cell>
          <cell r="F188">
            <v>6671</v>
          </cell>
          <cell r="G188">
            <v>0</v>
          </cell>
          <cell r="H188">
            <v>0</v>
          </cell>
          <cell r="I188">
            <v>0</v>
          </cell>
          <cell r="J188" t="str">
            <v>Abogado Comercial</v>
          </cell>
          <cell r="K188" t="str">
            <v>Dtco</v>
          </cell>
        </row>
        <row r="189">
          <cell r="B189">
            <v>165084</v>
          </cell>
          <cell r="C189" t="str">
            <v>Prado S. Julio N.</v>
          </cell>
          <cell r="D189">
            <v>6120</v>
          </cell>
          <cell r="E189" t="str">
            <v>GERENTE OPER. DTTAL</v>
          </cell>
          <cell r="F189">
            <v>12261</v>
          </cell>
          <cell r="G189">
            <v>554.4</v>
          </cell>
          <cell r="H189">
            <v>0</v>
          </cell>
          <cell r="I189">
            <v>0</v>
          </cell>
          <cell r="J189" t="str">
            <v>Administrador</v>
          </cell>
          <cell r="K189" t="str">
            <v>Dtco</v>
          </cell>
        </row>
        <row r="190">
          <cell r="B190">
            <v>165423</v>
          </cell>
          <cell r="C190" t="str">
            <v>Sanchez A. Katerine .</v>
          </cell>
          <cell r="D190">
            <v>1109</v>
          </cell>
          <cell r="E190" t="str">
            <v>COORDINADOR ADM.</v>
          </cell>
          <cell r="F190">
            <v>2934</v>
          </cell>
          <cell r="G190">
            <v>0</v>
          </cell>
          <cell r="H190">
            <v>880.2</v>
          </cell>
          <cell r="I190">
            <v>0</v>
          </cell>
          <cell r="J190" t="str">
            <v>Cajera</v>
          </cell>
          <cell r="K190" t="str">
            <v>Dtco</v>
          </cell>
        </row>
        <row r="191">
          <cell r="B191">
            <v>167601</v>
          </cell>
          <cell r="C191" t="str">
            <v>Lozada. Jesús M.</v>
          </cell>
          <cell r="D191">
            <v>3183</v>
          </cell>
          <cell r="E191" t="str">
            <v>TECNICO ESP.SUP. III</v>
          </cell>
          <cell r="F191">
            <v>4105</v>
          </cell>
          <cell r="G191">
            <v>0</v>
          </cell>
          <cell r="H191">
            <v>1060.51</v>
          </cell>
          <cell r="I191">
            <v>0</v>
          </cell>
          <cell r="J191" t="str">
            <v>Contador</v>
          </cell>
          <cell r="K191" t="str">
            <v>Dtco</v>
          </cell>
        </row>
        <row r="192">
          <cell r="B192">
            <v>88013</v>
          </cell>
          <cell r="C192" t="str">
            <v>Exeni A. Luis A.</v>
          </cell>
          <cell r="D192">
            <v>1605</v>
          </cell>
          <cell r="E192" t="str">
            <v>ENCARGADO CONT.COMP.</v>
          </cell>
          <cell r="F192">
            <v>2801</v>
          </cell>
          <cell r="G192">
            <v>448.8</v>
          </cell>
          <cell r="H192">
            <v>1137.3599999999999</v>
          </cell>
          <cell r="I192">
            <v>0</v>
          </cell>
          <cell r="J192" t="str">
            <v>Jefe Personal</v>
          </cell>
          <cell r="K192" t="str">
            <v>Dtco</v>
          </cell>
        </row>
        <row r="193">
          <cell r="B193">
            <v>165431</v>
          </cell>
          <cell r="C193" t="str">
            <v>Caballero M. Alfredo C.</v>
          </cell>
          <cell r="D193">
            <v>1607</v>
          </cell>
          <cell r="E193" t="str">
            <v>PROGRAMADOR II</v>
          </cell>
          <cell r="F193">
            <v>3175</v>
          </cell>
          <cell r="G193">
            <v>0</v>
          </cell>
          <cell r="H193">
            <v>635.04</v>
          </cell>
          <cell r="I193">
            <v>0</v>
          </cell>
          <cell r="J193" t="str">
            <v>Presupuestos</v>
          </cell>
          <cell r="K193" t="str">
            <v>Dtco</v>
          </cell>
        </row>
        <row r="194">
          <cell r="B194">
            <v>165415</v>
          </cell>
          <cell r="C194" t="str">
            <v>Lopez T. Janeth .</v>
          </cell>
          <cell r="D194">
            <v>1113</v>
          </cell>
          <cell r="E194" t="str">
            <v>SECRETARIA EJEC. I</v>
          </cell>
          <cell r="F194">
            <v>2439</v>
          </cell>
          <cell r="G194">
            <v>343.2</v>
          </cell>
          <cell r="H194">
            <v>973.98</v>
          </cell>
          <cell r="I194">
            <v>0</v>
          </cell>
          <cell r="J194" t="str">
            <v>Secretaria Adm</v>
          </cell>
          <cell r="K194" t="str">
            <v>Dtco</v>
          </cell>
        </row>
        <row r="195">
          <cell r="B195">
            <v>166421</v>
          </cell>
          <cell r="C195" t="str">
            <v>Hurtado P. Jaime .</v>
          </cell>
          <cell r="D195">
            <v>5062</v>
          </cell>
          <cell r="E195" t="str">
            <v>ABOGADO III</v>
          </cell>
          <cell r="F195">
            <v>6671</v>
          </cell>
          <cell r="G195">
            <v>145.19999999999999</v>
          </cell>
          <cell r="H195">
            <v>0</v>
          </cell>
          <cell r="I195">
            <v>0</v>
          </cell>
          <cell r="J195" t="str">
            <v>Abogado Comercial</v>
          </cell>
          <cell r="K195" t="str">
            <v>Dtcs</v>
          </cell>
        </row>
        <row r="196">
          <cell r="B196">
            <v>93765</v>
          </cell>
          <cell r="C196" t="str">
            <v>Torres R. Maximo G.</v>
          </cell>
          <cell r="D196">
            <v>5102</v>
          </cell>
          <cell r="E196" t="str">
            <v>ADMINISTRADOR DIST.I</v>
          </cell>
          <cell r="F196">
            <v>9841</v>
          </cell>
          <cell r="G196">
            <v>554.4</v>
          </cell>
          <cell r="H196">
            <v>0</v>
          </cell>
          <cell r="I196">
            <v>0</v>
          </cell>
          <cell r="J196" t="str">
            <v>Administrador</v>
          </cell>
          <cell r="K196" t="str">
            <v>Dtcs</v>
          </cell>
        </row>
        <row r="197">
          <cell r="B197">
            <v>166090</v>
          </cell>
          <cell r="C197" t="str">
            <v>Jadue L. Leila G.</v>
          </cell>
          <cell r="D197">
            <v>1408</v>
          </cell>
          <cell r="E197" t="str">
            <v>CAJERO I</v>
          </cell>
          <cell r="F197">
            <v>2333</v>
          </cell>
          <cell r="G197">
            <v>66</v>
          </cell>
          <cell r="H197">
            <v>399.8</v>
          </cell>
          <cell r="I197">
            <v>0</v>
          </cell>
          <cell r="J197" t="str">
            <v>Cajero</v>
          </cell>
          <cell r="K197" t="str">
            <v>Dtcs</v>
          </cell>
        </row>
        <row r="198">
          <cell r="B198">
            <v>167080</v>
          </cell>
          <cell r="C198" t="str">
            <v>Barahona R. Miriam R.</v>
          </cell>
          <cell r="D198">
            <v>1414</v>
          </cell>
          <cell r="E198" t="str">
            <v>JEFE INVENTARIOS II</v>
          </cell>
          <cell r="F198">
            <v>3071</v>
          </cell>
          <cell r="G198">
            <v>0</v>
          </cell>
          <cell r="H198">
            <v>511.8</v>
          </cell>
          <cell r="I198">
            <v>0</v>
          </cell>
          <cell r="J198" t="str">
            <v>Enc Activo Fijo</v>
          </cell>
          <cell r="K198" t="str">
            <v>Dtcs</v>
          </cell>
        </row>
        <row r="199">
          <cell r="B199">
            <v>166074</v>
          </cell>
          <cell r="C199" t="str">
            <v>Ordonez A. Willam A.</v>
          </cell>
          <cell r="D199">
            <v>1105</v>
          </cell>
          <cell r="E199" t="str">
            <v>OFICIAL ADM. II</v>
          </cell>
          <cell r="F199">
            <v>1844</v>
          </cell>
          <cell r="G199">
            <v>145.19999999999999</v>
          </cell>
          <cell r="H199">
            <v>331.6</v>
          </cell>
          <cell r="I199">
            <v>0</v>
          </cell>
          <cell r="J199" t="str">
            <v>Enc Administrativo</v>
          </cell>
          <cell r="K199" t="str">
            <v>Dtcs</v>
          </cell>
        </row>
        <row r="200">
          <cell r="B200">
            <v>166058</v>
          </cell>
          <cell r="C200" t="str">
            <v>Carvajal P. Alfonso .</v>
          </cell>
          <cell r="D200">
            <v>1119</v>
          </cell>
          <cell r="E200" t="str">
            <v>ENCARGADO ARCH.SEC.G</v>
          </cell>
          <cell r="F200">
            <v>3071</v>
          </cell>
          <cell r="G200">
            <v>0</v>
          </cell>
          <cell r="H200">
            <v>1074.78</v>
          </cell>
          <cell r="I200">
            <v>0</v>
          </cell>
          <cell r="J200" t="str">
            <v>Enc Almacen</v>
          </cell>
          <cell r="K200" t="str">
            <v>Dtcs</v>
          </cell>
        </row>
        <row r="201">
          <cell r="B201">
            <v>150169</v>
          </cell>
          <cell r="C201" t="str">
            <v>Lopez B. Victor .</v>
          </cell>
          <cell r="D201">
            <v>1511</v>
          </cell>
          <cell r="E201" t="str">
            <v>TECNICO ESP.COM.</v>
          </cell>
          <cell r="F201">
            <v>3175</v>
          </cell>
          <cell r="G201">
            <v>448.8</v>
          </cell>
          <cell r="H201">
            <v>1057</v>
          </cell>
          <cell r="I201">
            <v>0</v>
          </cell>
          <cell r="J201" t="str">
            <v>Enc Personal</v>
          </cell>
          <cell r="K201" t="str">
            <v>Dtcs</v>
          </cell>
        </row>
        <row r="202">
          <cell r="B202">
            <v>165274</v>
          </cell>
          <cell r="C202" t="str">
            <v>Valda F. Jose A.</v>
          </cell>
          <cell r="D202">
            <v>1109</v>
          </cell>
          <cell r="E202" t="str">
            <v>COORDINADOR ADM.</v>
          </cell>
          <cell r="F202">
            <v>2934</v>
          </cell>
          <cell r="G202">
            <v>0</v>
          </cell>
          <cell r="H202">
            <v>611.25</v>
          </cell>
          <cell r="I202">
            <v>0</v>
          </cell>
          <cell r="J202" t="str">
            <v>Cajero</v>
          </cell>
          <cell r="K202" t="str">
            <v>Dtcs-Pts-Vtas</v>
          </cell>
        </row>
        <row r="203">
          <cell r="B203">
            <v>165019</v>
          </cell>
          <cell r="C203" t="str">
            <v>Jauregui E. Lorena .</v>
          </cell>
          <cell r="D203">
            <v>5062</v>
          </cell>
          <cell r="E203" t="str">
            <v>ABOGADO III</v>
          </cell>
          <cell r="F203">
            <v>6671</v>
          </cell>
          <cell r="G203">
            <v>0</v>
          </cell>
          <cell r="H203">
            <v>0</v>
          </cell>
          <cell r="I203">
            <v>0</v>
          </cell>
          <cell r="J203" t="str">
            <v>Abogado Comercial</v>
          </cell>
          <cell r="K203" t="str">
            <v>Dtct</v>
          </cell>
        </row>
        <row r="204">
          <cell r="B204">
            <v>165134</v>
          </cell>
          <cell r="C204" t="str">
            <v>Molina M. Rosario .</v>
          </cell>
          <cell r="D204">
            <v>5070</v>
          </cell>
          <cell r="E204" t="str">
            <v>LICENCIADO ADM. IV</v>
          </cell>
          <cell r="F204">
            <v>7307</v>
          </cell>
          <cell r="G204">
            <v>66</v>
          </cell>
          <cell r="H204">
            <v>0</v>
          </cell>
          <cell r="I204">
            <v>0</v>
          </cell>
          <cell r="J204" t="str">
            <v>Administrador</v>
          </cell>
          <cell r="K204" t="str">
            <v>Dtct</v>
          </cell>
        </row>
        <row r="205">
          <cell r="B205">
            <v>157966</v>
          </cell>
          <cell r="C205" t="str">
            <v>Huanca C. Eduardo .</v>
          </cell>
          <cell r="D205">
            <v>1108</v>
          </cell>
          <cell r="E205" t="str">
            <v>ENCARGADO ADM. III</v>
          </cell>
          <cell r="F205">
            <v>2558</v>
          </cell>
          <cell r="G205">
            <v>237.6</v>
          </cell>
          <cell r="H205">
            <v>792.2</v>
          </cell>
          <cell r="I205">
            <v>0</v>
          </cell>
          <cell r="J205" t="str">
            <v>Activo Fijo Pasa a URA</v>
          </cell>
          <cell r="K205" t="str">
            <v>Dtct</v>
          </cell>
        </row>
        <row r="206">
          <cell r="B206">
            <v>165159</v>
          </cell>
          <cell r="C206" t="str">
            <v>Uzqueda A. Alfredo N.</v>
          </cell>
          <cell r="D206">
            <v>1108</v>
          </cell>
          <cell r="E206" t="str">
            <v>ENCARGADO ADM. III</v>
          </cell>
          <cell r="F206">
            <v>2558</v>
          </cell>
          <cell r="G206">
            <v>0</v>
          </cell>
          <cell r="H206">
            <v>639.6</v>
          </cell>
          <cell r="I206">
            <v>0</v>
          </cell>
          <cell r="J206" t="str">
            <v>Adquisiciones</v>
          </cell>
          <cell r="K206" t="str">
            <v>Dtct</v>
          </cell>
        </row>
        <row r="207">
          <cell r="B207">
            <v>165167</v>
          </cell>
          <cell r="C207" t="str">
            <v>Lema A. Juan C.</v>
          </cell>
          <cell r="D207">
            <v>3182</v>
          </cell>
          <cell r="E207" t="str">
            <v>TECNICO ESP.SUP. II</v>
          </cell>
          <cell r="F207">
            <v>3720</v>
          </cell>
          <cell r="G207">
            <v>343.2</v>
          </cell>
          <cell r="H207">
            <v>1354.4</v>
          </cell>
          <cell r="I207">
            <v>0</v>
          </cell>
          <cell r="J207" t="str">
            <v>Cajero</v>
          </cell>
          <cell r="K207" t="str">
            <v>Dtct</v>
          </cell>
        </row>
        <row r="208">
          <cell r="B208">
            <v>157974</v>
          </cell>
          <cell r="C208" t="str">
            <v>Vedia . Griselda .</v>
          </cell>
          <cell r="D208">
            <v>3181</v>
          </cell>
          <cell r="E208" t="str">
            <v>TECNICO ESP.SUP. I</v>
          </cell>
          <cell r="F208">
            <v>3373</v>
          </cell>
          <cell r="G208">
            <v>66</v>
          </cell>
          <cell r="H208">
            <v>1031.76</v>
          </cell>
          <cell r="I208">
            <v>0</v>
          </cell>
          <cell r="J208" t="str">
            <v>Enc Personal</v>
          </cell>
          <cell r="K208" t="str">
            <v>Dtct</v>
          </cell>
        </row>
        <row r="209">
          <cell r="B209">
            <v>165175</v>
          </cell>
          <cell r="C209" t="str">
            <v>Reinoso L. Ruben .</v>
          </cell>
          <cell r="D209">
            <v>2117</v>
          </cell>
          <cell r="E209" t="str">
            <v>ENCARGADO CEN.DOC.TC</v>
          </cell>
          <cell r="F209">
            <v>3175</v>
          </cell>
          <cell r="G209">
            <v>0</v>
          </cell>
          <cell r="H209">
            <v>926.1</v>
          </cell>
          <cell r="I209">
            <v>0</v>
          </cell>
          <cell r="J209" t="str">
            <v>Presupuesto</v>
          </cell>
          <cell r="K209" t="str">
            <v>Dtct</v>
          </cell>
        </row>
        <row r="210">
          <cell r="B210">
            <v>103903</v>
          </cell>
          <cell r="C210" t="str">
            <v>Valdez F. Ruth .</v>
          </cell>
          <cell r="D210">
            <v>1109</v>
          </cell>
          <cell r="E210" t="str">
            <v>COORDINADOR ADM.</v>
          </cell>
          <cell r="F210">
            <v>2934</v>
          </cell>
          <cell r="G210">
            <v>448.8</v>
          </cell>
          <cell r="H210">
            <v>1014.84</v>
          </cell>
          <cell r="I210">
            <v>0</v>
          </cell>
          <cell r="J210" t="str">
            <v>Secretaria</v>
          </cell>
          <cell r="K210" t="str">
            <v>Dtct</v>
          </cell>
        </row>
        <row r="211">
          <cell r="B211">
            <v>167536</v>
          </cell>
          <cell r="C211" t="str">
            <v>Durán. Jorge C.</v>
          </cell>
          <cell r="D211">
            <v>3182</v>
          </cell>
          <cell r="E211" t="str">
            <v>TECNICO ESP.SUP. II</v>
          </cell>
          <cell r="F211">
            <v>3720</v>
          </cell>
          <cell r="G211">
            <v>0</v>
          </cell>
          <cell r="H211">
            <v>0</v>
          </cell>
          <cell r="I211">
            <v>0</v>
          </cell>
          <cell r="J211" t="str">
            <v>Adm Of Dtcx</v>
          </cell>
          <cell r="K211" t="str">
            <v>Dtcx</v>
          </cell>
        </row>
        <row r="212">
          <cell r="B212">
            <v>167569</v>
          </cell>
          <cell r="C212" t="str">
            <v>Camacho. Gerónimo.</v>
          </cell>
          <cell r="D212">
            <v>1106</v>
          </cell>
          <cell r="E212" t="str">
            <v>ENCARGADO ADM. I</v>
          </cell>
          <cell r="F212">
            <v>2034</v>
          </cell>
          <cell r="G212">
            <v>284.24</v>
          </cell>
          <cell r="H212">
            <v>310.35000000000002</v>
          </cell>
          <cell r="I212">
            <v>0</v>
          </cell>
          <cell r="J212" t="str">
            <v>Adm Ventas</v>
          </cell>
          <cell r="K212" t="str">
            <v>Dtcx</v>
          </cell>
        </row>
        <row r="213">
          <cell r="B213">
            <v>95299</v>
          </cell>
          <cell r="C213" t="str">
            <v>Figueroa R. Carlos J.</v>
          </cell>
          <cell r="D213">
            <v>3181</v>
          </cell>
          <cell r="E213" t="str">
            <v>TECNICO ESP.SUP. I</v>
          </cell>
          <cell r="F213">
            <v>3373</v>
          </cell>
          <cell r="G213">
            <v>448.8</v>
          </cell>
          <cell r="H213">
            <v>1274</v>
          </cell>
          <cell r="I213">
            <v>0</v>
          </cell>
          <cell r="J213" t="str">
            <v>Cajero</v>
          </cell>
          <cell r="K213" t="str">
            <v>Dtcx</v>
          </cell>
        </row>
        <row r="214">
          <cell r="B214">
            <v>128991</v>
          </cell>
          <cell r="C214" t="str">
            <v>Vasquez M. Jose D.</v>
          </cell>
          <cell r="D214">
            <v>2301</v>
          </cell>
          <cell r="E214" t="str">
            <v>OPERADOR PTA.GAS I</v>
          </cell>
          <cell r="F214">
            <v>1940</v>
          </cell>
          <cell r="G214">
            <v>448.8</v>
          </cell>
          <cell r="H214">
            <v>1393.7</v>
          </cell>
          <cell r="I214">
            <v>0</v>
          </cell>
          <cell r="J214" t="str">
            <v>Enc Personal</v>
          </cell>
          <cell r="K214" t="str">
            <v>Dtcx</v>
          </cell>
        </row>
        <row r="215">
          <cell r="B215">
            <v>165985</v>
          </cell>
          <cell r="C215" t="str">
            <v>Terrazas G. Osvaldo .</v>
          </cell>
          <cell r="D215">
            <v>3181</v>
          </cell>
          <cell r="E215" t="str">
            <v>TECNICO ESP.SUP. I</v>
          </cell>
          <cell r="F215">
            <v>3373</v>
          </cell>
          <cell r="G215">
            <v>0</v>
          </cell>
          <cell r="H215">
            <v>983.85</v>
          </cell>
          <cell r="I215">
            <v>0</v>
          </cell>
          <cell r="J215" t="str">
            <v>Cajero</v>
          </cell>
          <cell r="K215" t="str">
            <v>Dtcx-Oru</v>
          </cell>
        </row>
        <row r="216">
          <cell r="B216">
            <v>166686</v>
          </cell>
          <cell r="C216" t="str">
            <v>Ferreira. José</v>
          </cell>
          <cell r="F216">
            <v>4105</v>
          </cell>
          <cell r="G216">
            <v>0</v>
          </cell>
          <cell r="H216">
            <v>1368.4</v>
          </cell>
          <cell r="I216">
            <v>0</v>
          </cell>
          <cell r="J216" t="str">
            <v>Personal</v>
          </cell>
          <cell r="K216" t="str">
            <v>Ggl</v>
          </cell>
        </row>
        <row r="217">
          <cell r="B217">
            <v>165399</v>
          </cell>
          <cell r="C217" t="str">
            <v>Anez B. Jorge H.</v>
          </cell>
          <cell r="D217">
            <v>1108</v>
          </cell>
          <cell r="E217" t="str">
            <v>ENCARGADO ADM. III</v>
          </cell>
          <cell r="F217">
            <v>2558</v>
          </cell>
          <cell r="G217">
            <v>0</v>
          </cell>
          <cell r="H217">
            <v>895.44</v>
          </cell>
          <cell r="I217">
            <v>0</v>
          </cell>
          <cell r="J217" t="str">
            <v>Ventas</v>
          </cell>
          <cell r="K217" t="str">
            <v>Dtco</v>
          </cell>
        </row>
        <row r="218">
          <cell r="B218">
            <v>167254</v>
          </cell>
          <cell r="C218" t="str">
            <v>Barrancos M. Abel .</v>
          </cell>
          <cell r="D218">
            <v>2215</v>
          </cell>
          <cell r="E218" t="str">
            <v>SUPERVISOR LODOS</v>
          </cell>
          <cell r="F218">
            <v>2934</v>
          </cell>
          <cell r="G218">
            <v>0</v>
          </cell>
          <cell r="H218">
            <v>1246.95</v>
          </cell>
          <cell r="I218">
            <v>586.79999999999995</v>
          </cell>
          <cell r="J218" t="str">
            <v>Cajero Zona</v>
          </cell>
          <cell r="K218" t="str">
            <v>Dtco-Psa</v>
          </cell>
        </row>
        <row r="219">
          <cell r="B219">
            <v>167098</v>
          </cell>
          <cell r="C219" t="str">
            <v>Rivera O. Nilda S.</v>
          </cell>
          <cell r="D219">
            <v>1118</v>
          </cell>
          <cell r="E219" t="str">
            <v>SECRETARIA EJEC. II</v>
          </cell>
          <cell r="F219">
            <v>2688</v>
          </cell>
          <cell r="G219">
            <v>0</v>
          </cell>
          <cell r="H219">
            <v>560</v>
          </cell>
          <cell r="I219">
            <v>0</v>
          </cell>
          <cell r="J219" t="str">
            <v>Secretaria</v>
          </cell>
          <cell r="K219" t="str">
            <v>Dtcs-Pts-Vtas</v>
          </cell>
        </row>
        <row r="220">
          <cell r="B220">
            <v>164582</v>
          </cell>
          <cell r="C220" t="str">
            <v>Sejas . Alex S.</v>
          </cell>
          <cell r="D220">
            <v>2302</v>
          </cell>
          <cell r="E220" t="str">
            <v>OPERADOR PTA GAS II</v>
          </cell>
          <cell r="F220">
            <v>2127</v>
          </cell>
          <cell r="G220">
            <v>0</v>
          </cell>
          <cell r="H220">
            <v>354.6</v>
          </cell>
          <cell r="I220">
            <v>0</v>
          </cell>
          <cell r="J220" t="str">
            <v>Facturación</v>
          </cell>
          <cell r="K220" t="str">
            <v>Dtcs-Tbo-Glp</v>
          </cell>
        </row>
        <row r="221">
          <cell r="B221">
            <v>165704</v>
          </cell>
          <cell r="C221" t="str">
            <v>De Lemoine B. Jean P.</v>
          </cell>
          <cell r="D221">
            <v>1108</v>
          </cell>
          <cell r="E221" t="str">
            <v>ENCARGADO ADM. III</v>
          </cell>
          <cell r="F221">
            <v>2558</v>
          </cell>
          <cell r="G221">
            <v>0</v>
          </cell>
          <cell r="H221">
            <v>767.52</v>
          </cell>
          <cell r="I221">
            <v>0</v>
          </cell>
          <cell r="J221" t="str">
            <v>Ventas</v>
          </cell>
          <cell r="K221" t="str">
            <v>Dtct</v>
          </cell>
        </row>
        <row r="222">
          <cell r="B222">
            <v>165753</v>
          </cell>
          <cell r="C222" t="str">
            <v>Rivera P. Bladimir .</v>
          </cell>
          <cell r="D222">
            <v>1520</v>
          </cell>
          <cell r="E222" t="str">
            <v>SUPERVISOR COMERCIAL</v>
          </cell>
          <cell r="F222">
            <v>2558</v>
          </cell>
          <cell r="G222">
            <v>0</v>
          </cell>
          <cell r="H222">
            <v>554.32000000000005</v>
          </cell>
          <cell r="I222">
            <v>511.6</v>
          </cell>
          <cell r="J222" t="str">
            <v>Tanquista</v>
          </cell>
          <cell r="K222" t="str">
            <v>Dtct-Bmo</v>
          </cell>
        </row>
        <row r="223">
          <cell r="B223">
            <v>112565</v>
          </cell>
          <cell r="C223" t="str">
            <v>Lema O. Maximo .</v>
          </cell>
          <cell r="D223">
            <v>1508</v>
          </cell>
          <cell r="E223" t="str">
            <v>JEFE PLTA.ENV.O GLP</v>
          </cell>
          <cell r="F223">
            <v>2439</v>
          </cell>
          <cell r="G223">
            <v>448.8</v>
          </cell>
          <cell r="H223">
            <v>1035.01</v>
          </cell>
          <cell r="I223">
            <v>487.8</v>
          </cell>
          <cell r="J223" t="str">
            <v>Tanquista</v>
          </cell>
          <cell r="K223" t="str">
            <v>Dtct-Yac</v>
          </cell>
        </row>
        <row r="224">
          <cell r="B224">
            <v>151746</v>
          </cell>
          <cell r="C224" t="str">
            <v>Cutili C. German .</v>
          </cell>
          <cell r="D224">
            <v>1108</v>
          </cell>
          <cell r="E224" t="str">
            <v>ENCARGADO ADM. III</v>
          </cell>
          <cell r="F224">
            <v>2558</v>
          </cell>
          <cell r="G224">
            <v>343.2</v>
          </cell>
          <cell r="H224">
            <v>1281.54</v>
          </cell>
          <cell r="I224">
            <v>0</v>
          </cell>
          <cell r="J224" t="str">
            <v>Ventas</v>
          </cell>
          <cell r="K224" t="str">
            <v>Dtcx</v>
          </cell>
        </row>
        <row r="225">
          <cell r="B225">
            <v>165993</v>
          </cell>
          <cell r="C225" t="str">
            <v>Cayoja A. Juan C.</v>
          </cell>
          <cell r="D225">
            <v>2322</v>
          </cell>
          <cell r="E225" t="str">
            <v>INSPECTOR IND. I</v>
          </cell>
          <cell r="F225">
            <v>2801</v>
          </cell>
          <cell r="G225">
            <v>0</v>
          </cell>
          <cell r="H225">
            <v>1440</v>
          </cell>
          <cell r="I225">
            <v>0</v>
          </cell>
          <cell r="J225" t="str">
            <v>Enc Productos</v>
          </cell>
          <cell r="K225" t="str">
            <v>Dtcx-Oru</v>
          </cell>
        </row>
        <row r="226">
          <cell r="B226">
            <v>99150</v>
          </cell>
          <cell r="C226" t="str">
            <v>Arrien A. Ellen M.</v>
          </cell>
          <cell r="D226">
            <v>2108</v>
          </cell>
          <cell r="E226" t="str">
            <v>ENCARGADO ARCH.TEC.</v>
          </cell>
          <cell r="F226">
            <v>2801</v>
          </cell>
          <cell r="G226">
            <v>554.4</v>
          </cell>
          <cell r="H226">
            <v>1677.6</v>
          </cell>
          <cell r="I226">
            <v>0</v>
          </cell>
          <cell r="J226" t="str">
            <v>Ventas</v>
          </cell>
          <cell r="K226" t="str">
            <v>Dtcx-Oru</v>
          </cell>
        </row>
        <row r="227">
          <cell r="B227">
            <v>140343</v>
          </cell>
          <cell r="C227" t="str">
            <v>Hinojosa G. Adolfo .</v>
          </cell>
          <cell r="D227">
            <v>5123</v>
          </cell>
          <cell r="E227" t="str">
            <v>ASESOR II</v>
          </cell>
          <cell r="F227">
            <v>12261</v>
          </cell>
          <cell r="G227">
            <v>554.4</v>
          </cell>
          <cell r="H227">
            <v>0</v>
          </cell>
          <cell r="I227">
            <v>0</v>
          </cell>
          <cell r="J227" t="str">
            <v>Abogado Comercial</v>
          </cell>
          <cell r="K227" t="str">
            <v>Ggl</v>
          </cell>
        </row>
        <row r="228">
          <cell r="B228">
            <v>16367</v>
          </cell>
          <cell r="C228" t="str">
            <v>Botello P. Guillermo A.</v>
          </cell>
          <cell r="D228">
            <v>5062</v>
          </cell>
          <cell r="E228" t="str">
            <v>ABOGADO III</v>
          </cell>
          <cell r="F228">
            <v>6671</v>
          </cell>
          <cell r="G228">
            <v>66</v>
          </cell>
          <cell r="H228">
            <v>0</v>
          </cell>
          <cell r="I228">
            <v>0</v>
          </cell>
          <cell r="J228" t="str">
            <v>Ayudante de Hinojosa</v>
          </cell>
          <cell r="K228" t="str">
            <v>Ggl</v>
          </cell>
        </row>
        <row r="229">
          <cell r="B229">
            <v>167379</v>
          </cell>
          <cell r="C229" t="str">
            <v>Mamani R. Seferino .</v>
          </cell>
          <cell r="D229">
            <v>2527</v>
          </cell>
          <cell r="E229" t="str">
            <v>MECANICO III</v>
          </cell>
          <cell r="F229">
            <v>2333</v>
          </cell>
          <cell r="G229">
            <v>0</v>
          </cell>
          <cell r="H229">
            <v>1749.6</v>
          </cell>
          <cell r="I229">
            <v>0</v>
          </cell>
          <cell r="J229" t="str">
            <v>Chofer de Estepa</v>
          </cell>
          <cell r="K229" t="str">
            <v>Ggl</v>
          </cell>
        </row>
        <row r="230">
          <cell r="B230">
            <v>144873</v>
          </cell>
          <cell r="C230" t="str">
            <v>Villegas E. Marion R.</v>
          </cell>
          <cell r="D230">
            <v>1109</v>
          </cell>
          <cell r="E230" t="str">
            <v>COORDINADOR ADM.</v>
          </cell>
          <cell r="F230">
            <v>2934</v>
          </cell>
          <cell r="G230">
            <v>448.8</v>
          </cell>
          <cell r="H230">
            <v>1409.5</v>
          </cell>
          <cell r="I230">
            <v>0</v>
          </cell>
          <cell r="J230" t="str">
            <v>Secretaria de Asesor Legal</v>
          </cell>
          <cell r="K230" t="str">
            <v>Ggl</v>
          </cell>
        </row>
        <row r="231">
          <cell r="B231">
            <v>167320</v>
          </cell>
          <cell r="C231" t="str">
            <v>Vargas A. Fabiola C.</v>
          </cell>
          <cell r="D231">
            <v>3181</v>
          </cell>
          <cell r="E231" t="str">
            <v>TECNICO ESP.SUP. I</v>
          </cell>
          <cell r="F231">
            <v>3373</v>
          </cell>
          <cell r="G231">
            <v>0</v>
          </cell>
          <cell r="H231">
            <v>618.41999999999996</v>
          </cell>
          <cell r="I231">
            <v>0</v>
          </cell>
          <cell r="J231" t="str">
            <v>Secretaria de Victor Jorge</v>
          </cell>
          <cell r="K231" t="str">
            <v>Ggl</v>
          </cell>
        </row>
        <row r="232">
          <cell r="B232">
            <v>112177</v>
          </cell>
          <cell r="C232" t="str">
            <v>Maldonado . Venancio .</v>
          </cell>
          <cell r="D232">
            <v>2538</v>
          </cell>
          <cell r="E232" t="str">
            <v>SUPERVISOR INSTRUMEN</v>
          </cell>
          <cell r="F232">
            <v>3071</v>
          </cell>
          <cell r="G232">
            <v>448.8</v>
          </cell>
          <cell r="H232">
            <v>2639.7</v>
          </cell>
          <cell r="I232">
            <v>0</v>
          </cell>
          <cell r="J232" t="str">
            <v>Mensajero de Gerencia Comercial</v>
          </cell>
          <cell r="K232" t="str">
            <v>Ggl</v>
          </cell>
        </row>
        <row r="233">
          <cell r="B233">
            <v>166835</v>
          </cell>
          <cell r="C233" t="str">
            <v>Valle R. Eleucadio A.</v>
          </cell>
          <cell r="D233">
            <v>1108</v>
          </cell>
          <cell r="E233" t="str">
            <v>ENCARGADO ADM. III</v>
          </cell>
          <cell r="F233">
            <v>2558</v>
          </cell>
          <cell r="G233">
            <v>0</v>
          </cell>
          <cell r="H233">
            <v>1066</v>
          </cell>
          <cell r="I233">
            <v>0</v>
          </cell>
          <cell r="J233" t="str">
            <v>Mensajero de Asesor Legal</v>
          </cell>
          <cell r="K233" t="str">
            <v>Ggl</v>
          </cell>
        </row>
        <row r="234">
          <cell r="B234">
            <v>166991</v>
          </cell>
          <cell r="C234" t="str">
            <v>Estepa M. Nicanor .</v>
          </cell>
          <cell r="D234">
            <v>6147</v>
          </cell>
          <cell r="E234" t="str">
            <v>DIRECTOR GENERAL</v>
          </cell>
          <cell r="F234">
            <v>18706</v>
          </cell>
          <cell r="G234">
            <v>237.6</v>
          </cell>
          <cell r="H234">
            <v>0</v>
          </cell>
          <cell r="I234">
            <v>0</v>
          </cell>
          <cell r="J234" t="str">
            <v>Director</v>
          </cell>
          <cell r="K234" t="str">
            <v>Ggl</v>
          </cell>
        </row>
        <row r="235">
          <cell r="B235">
            <v>77081</v>
          </cell>
          <cell r="C235" t="str">
            <v>Leon P. Gonzalo E.</v>
          </cell>
          <cell r="D235">
            <v>6101</v>
          </cell>
          <cell r="E235" t="str">
            <v>INGENIERO DIST. II</v>
          </cell>
          <cell r="F235">
            <v>9841</v>
          </cell>
          <cell r="G235">
            <v>660</v>
          </cell>
          <cell r="H235">
            <v>0</v>
          </cell>
          <cell r="I235">
            <v>0</v>
          </cell>
          <cell r="J235" t="str">
            <v>Director de Ventas y Mercadeo</v>
          </cell>
          <cell r="K235" t="str">
            <v>Ggl</v>
          </cell>
        </row>
        <row r="236">
          <cell r="B236">
            <v>166397</v>
          </cell>
          <cell r="C236" t="str">
            <v>Rivero E. Yaneth D.</v>
          </cell>
          <cell r="D236">
            <v>3182</v>
          </cell>
          <cell r="E236" t="str">
            <v>TECNICO ESP.SUP. II</v>
          </cell>
          <cell r="F236">
            <v>3720</v>
          </cell>
          <cell r="G236">
            <v>448.8</v>
          </cell>
          <cell r="H236">
            <v>2084.4</v>
          </cell>
          <cell r="I236">
            <v>0</v>
          </cell>
          <cell r="J236" t="str">
            <v>Secretaria de Estepa</v>
          </cell>
          <cell r="K236" t="str">
            <v>Ggl</v>
          </cell>
        </row>
        <row r="237">
          <cell r="B237">
            <v>141952</v>
          </cell>
          <cell r="C237" t="str">
            <v>Rodo F. Lilian J.</v>
          </cell>
          <cell r="D237">
            <v>1109</v>
          </cell>
          <cell r="E237" t="str">
            <v>COORDINADOR ADM.</v>
          </cell>
          <cell r="F237">
            <v>2934</v>
          </cell>
          <cell r="G237">
            <v>554.4</v>
          </cell>
          <cell r="H237">
            <v>2325.6</v>
          </cell>
          <cell r="I237">
            <v>0</v>
          </cell>
          <cell r="J237" t="str">
            <v>Secretaria de León y apoya a Personal y Tesorería</v>
          </cell>
          <cell r="K237" t="str">
            <v>Ggl</v>
          </cell>
        </row>
        <row r="238">
          <cell r="B238">
            <v>86868</v>
          </cell>
          <cell r="C238" t="str">
            <v>Salazar P. Julio D.</v>
          </cell>
          <cell r="D238">
            <v>3183</v>
          </cell>
          <cell r="E238" t="str">
            <v>TECNICO ESP.SUP. III</v>
          </cell>
          <cell r="F238">
            <v>4105</v>
          </cell>
          <cell r="G238">
            <v>554.4</v>
          </cell>
          <cell r="H238">
            <v>3106.4</v>
          </cell>
          <cell r="I238">
            <v>0</v>
          </cell>
          <cell r="J238" t="str">
            <v>Trabaja con León y apoya en planillas</v>
          </cell>
          <cell r="K238" t="str">
            <v>Ggl</v>
          </cell>
        </row>
        <row r="239">
          <cell r="B239">
            <v>167387</v>
          </cell>
          <cell r="C239" t="str">
            <v>Valls C. Juan J.</v>
          </cell>
          <cell r="D239">
            <v>3182</v>
          </cell>
          <cell r="E239" t="str">
            <v>TECNICO ESP.SUP. II</v>
          </cell>
          <cell r="F239">
            <v>3720</v>
          </cell>
          <cell r="G239">
            <v>0</v>
          </cell>
          <cell r="H239">
            <v>620</v>
          </cell>
          <cell r="I239">
            <v>0</v>
          </cell>
          <cell r="J239" t="str">
            <v>Ventas con León</v>
          </cell>
          <cell r="K239" t="str">
            <v>Ggl</v>
          </cell>
        </row>
        <row r="240">
          <cell r="B240">
            <v>59402</v>
          </cell>
          <cell r="C240" t="str">
            <v>Saavedra L. Ramiro W.</v>
          </cell>
          <cell r="D240">
            <v>3181</v>
          </cell>
          <cell r="E240" t="str">
            <v>TECNICO ESP.SUP. I</v>
          </cell>
          <cell r="F240">
            <v>3373</v>
          </cell>
          <cell r="G240">
            <v>343.2</v>
          </cell>
          <cell r="H240">
            <v>1858.2</v>
          </cell>
          <cell r="I240">
            <v>0</v>
          </cell>
          <cell r="J240" t="str">
            <v>Ventas con León y habilitado para trámites ante Hacienda, Samapa, Etc.</v>
          </cell>
          <cell r="K240" t="str">
            <v>Ggl</v>
          </cell>
        </row>
        <row r="241">
          <cell r="B241">
            <v>2</v>
          </cell>
          <cell r="C241" t="str">
            <v>Krsul, Drina</v>
          </cell>
          <cell r="D241">
            <v>9102</v>
          </cell>
          <cell r="E241" t="str">
            <v>GERENTE</v>
          </cell>
          <cell r="F241">
            <v>24000</v>
          </cell>
          <cell r="G241">
            <v>0</v>
          </cell>
          <cell r="H241">
            <v>0</v>
          </cell>
          <cell r="I241">
            <v>0</v>
          </cell>
          <cell r="J241" t="str">
            <v>Gerente de Operaciones</v>
          </cell>
          <cell r="K241" t="str">
            <v>Gop</v>
          </cell>
        </row>
        <row r="242">
          <cell r="B242">
            <v>3</v>
          </cell>
          <cell r="C242" t="str">
            <v>Baracatt, Jorge</v>
          </cell>
          <cell r="D242">
            <v>9102</v>
          </cell>
          <cell r="E242" t="str">
            <v>GERENTE</v>
          </cell>
          <cell r="F242">
            <v>24000</v>
          </cell>
          <cell r="G242">
            <v>0</v>
          </cell>
          <cell r="H242">
            <v>0</v>
          </cell>
          <cell r="I242">
            <v>0</v>
          </cell>
          <cell r="J242" t="str">
            <v>Gerente de Comercialización</v>
          </cell>
          <cell r="K242" t="str">
            <v>Gco</v>
          </cell>
        </row>
        <row r="243">
          <cell r="B243">
            <v>4</v>
          </cell>
          <cell r="C243" t="str">
            <v>Aldayuz, Fernando</v>
          </cell>
          <cell r="D243">
            <v>9102</v>
          </cell>
          <cell r="E243" t="str">
            <v>GERENTE</v>
          </cell>
          <cell r="F243">
            <v>24000</v>
          </cell>
          <cell r="G243">
            <v>0</v>
          </cell>
          <cell r="H243">
            <v>0</v>
          </cell>
          <cell r="I243">
            <v>0</v>
          </cell>
          <cell r="J243" t="str">
            <v>Gerente de Ingeniería y Proyectos</v>
          </cell>
          <cell r="K243" t="str">
            <v>Gip</v>
          </cell>
        </row>
        <row r="244">
          <cell r="B244">
            <v>5</v>
          </cell>
          <cell r="C244" t="str">
            <v>Urjel, Marcelo</v>
          </cell>
          <cell r="D244">
            <v>8101</v>
          </cell>
          <cell r="E244" t="str">
            <v>PROFESIONAL I</v>
          </cell>
          <cell r="F244">
            <v>13000</v>
          </cell>
          <cell r="G244">
            <v>0</v>
          </cell>
          <cell r="H244">
            <v>0</v>
          </cell>
          <cell r="I244">
            <v>0</v>
          </cell>
          <cell r="J244" t="str">
            <v>Responsable de Compra venta de GLP y Gas Natural</v>
          </cell>
          <cell r="K244" t="str">
            <v>Gco</v>
          </cell>
        </row>
        <row r="245">
          <cell r="B245">
            <v>6</v>
          </cell>
          <cell r="C245" t="str">
            <v>Balanza, Jaime</v>
          </cell>
          <cell r="D245">
            <v>8101</v>
          </cell>
          <cell r="E245" t="str">
            <v>PROFESIONAL I</v>
          </cell>
          <cell r="F245">
            <v>13000</v>
          </cell>
          <cell r="G245">
            <v>0</v>
          </cell>
          <cell r="H245">
            <v>0</v>
          </cell>
          <cell r="I245">
            <v>0</v>
          </cell>
          <cell r="J245" t="str">
            <v>Responsable de Promoción y Mercadeo</v>
          </cell>
          <cell r="K245" t="str">
            <v>Gco</v>
          </cell>
        </row>
        <row r="246">
          <cell r="B246" t="str">
            <v>a</v>
          </cell>
          <cell r="C246" t="str">
            <v>Vacante.  .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ón 2004"/>
      <sheetName val="IUE PERIODO ABR-MAR"/>
      <sheetName val="Proyección 2006"/>
      <sheetName val="28421"/>
      <sheetName val="Comparación 3058 vs 1689"/>
      <sheetName val="Analisis 1689 vs 3058"/>
      <sheetName val="cuadro 7"/>
      <sheetName val="ANEXO 3_MEMORIA DE CALCULO"/>
      <sheetName val="FORM. PPA-1"/>
      <sheetName val="FORM. PPA-2"/>
      <sheetName val="ANEXO 1"/>
      <sheetName val="ANEXO 2"/>
      <sheetName val="ANEXO 3"/>
      <sheetName val="ANEXO 4 "/>
      <sheetName val="ANEXO 5"/>
      <sheetName val="ANEXO 6"/>
      <sheetName val="ANEXO 7"/>
      <sheetName val="ANEXO 8 "/>
      <sheetName val="ANEXO 9"/>
      <sheetName val="ANEXO 10"/>
      <sheetName val="ANEXO 13"/>
      <sheetName val="ANEXO 14"/>
      <sheetName val="ANEXO 15"/>
      <sheetName val="Ejecución_20041"/>
      <sheetName val="IUE_PERIODO_ABR-MAR1"/>
      <sheetName val="Proyección_20061"/>
      <sheetName val="Comparación_3058_vs_16891"/>
      <sheetName val="Analisis_1689_vs_30581"/>
      <sheetName val="cuadro_71"/>
      <sheetName val="Ejecución_2004"/>
      <sheetName val="IUE_PERIODO_ABR-MAR"/>
      <sheetName val="Proyección_2006"/>
      <sheetName val="Comparación_3058_vs_1689"/>
      <sheetName val="Analisis_1689_vs_3058"/>
      <sheetName val="cuadro_7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Salida"/>
      <sheetName val="Ant."/>
      <sheetName val="Ant_1"/>
      <sheetName val="Ant_"/>
      <sheetName val="Ant_2"/>
      <sheetName val="AMLAT"/>
      <sheetName val="Ant_3"/>
      <sheetName val="Ant_4"/>
      <sheetName val="Ant_5"/>
      <sheetName val="Ant_6"/>
    </sheetNames>
    <sheetDataSet>
      <sheetData sheetId="0">
        <row r="2">
          <cell r="A2" t="str">
            <v>Personas físicas</v>
          </cell>
          <cell r="B2">
            <v>26531967</v>
          </cell>
          <cell r="C2">
            <v>23434054</v>
          </cell>
          <cell r="D2">
            <v>81815485</v>
          </cell>
          <cell r="E2">
            <v>41324554</v>
          </cell>
          <cell r="F2">
            <v>6572477</v>
          </cell>
          <cell r="G2">
            <v>18210040</v>
          </cell>
          <cell r="H2">
            <v>622087644</v>
          </cell>
          <cell r="I2">
            <v>1478625965</v>
          </cell>
          <cell r="J2">
            <v>21884459</v>
          </cell>
          <cell r="K2">
            <v>7812650</v>
          </cell>
          <cell r="L2" t="str">
            <v>Personas físicas</v>
          </cell>
          <cell r="M2">
            <v>18409595</v>
          </cell>
          <cell r="N2">
            <v>7039981</v>
          </cell>
          <cell r="O2">
            <v>0</v>
          </cell>
          <cell r="P2">
            <v>630000</v>
          </cell>
          <cell r="Q2">
            <v>55526</v>
          </cell>
          <cell r="R2">
            <v>11834</v>
          </cell>
          <cell r="S2">
            <v>0</v>
          </cell>
          <cell r="T2">
            <v>0</v>
          </cell>
          <cell r="U2">
            <v>0</v>
          </cell>
          <cell r="V2">
            <v>324008</v>
          </cell>
          <cell r="W2">
            <v>17240</v>
          </cell>
          <cell r="X2">
            <v>0</v>
          </cell>
          <cell r="Y2">
            <v>0</v>
          </cell>
          <cell r="Z2">
            <v>43783</v>
          </cell>
          <cell r="AA2">
            <v>2043574</v>
          </cell>
          <cell r="AB2">
            <v>12460032</v>
          </cell>
          <cell r="AC2">
            <v>8703319</v>
          </cell>
          <cell r="AD2">
            <v>156197</v>
          </cell>
          <cell r="AE2">
            <v>0</v>
          </cell>
          <cell r="AF2">
            <v>22110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12405</v>
          </cell>
          <cell r="AL2">
            <v>0</v>
          </cell>
          <cell r="AM2">
            <v>0</v>
          </cell>
          <cell r="AN2">
            <v>1050053</v>
          </cell>
          <cell r="AO2">
            <v>17438</v>
          </cell>
          <cell r="AP2">
            <v>927020</v>
          </cell>
          <cell r="AQ2">
            <v>60</v>
          </cell>
          <cell r="AR2">
            <v>0</v>
          </cell>
          <cell r="AS2">
            <v>675525</v>
          </cell>
          <cell r="AT2">
            <v>13034</v>
          </cell>
          <cell r="AU2">
            <v>19142</v>
          </cell>
          <cell r="AV2">
            <v>159275</v>
          </cell>
          <cell r="AW2">
            <v>378591</v>
          </cell>
          <cell r="AX2">
            <v>158139</v>
          </cell>
          <cell r="AY2">
            <v>1686267</v>
          </cell>
          <cell r="AZ2">
            <v>71297</v>
          </cell>
          <cell r="BA2">
            <v>19093</v>
          </cell>
          <cell r="BB2">
            <v>51362</v>
          </cell>
          <cell r="BC2">
            <v>18900014</v>
          </cell>
          <cell r="BD2">
            <v>168984</v>
          </cell>
          <cell r="BE2">
            <v>4265</v>
          </cell>
          <cell r="BF2">
            <v>634069</v>
          </cell>
          <cell r="BG2">
            <v>55381753</v>
          </cell>
          <cell r="BH2">
            <v>356599</v>
          </cell>
          <cell r="BI2">
            <v>254</v>
          </cell>
          <cell r="BJ2">
            <v>344472</v>
          </cell>
          <cell r="BK2">
            <v>108190</v>
          </cell>
          <cell r="BL2">
            <v>399055</v>
          </cell>
          <cell r="BM2">
            <v>7285</v>
          </cell>
          <cell r="BN2">
            <v>1600</v>
          </cell>
          <cell r="BO2">
            <v>74039</v>
          </cell>
          <cell r="BP2">
            <v>73782</v>
          </cell>
          <cell r="BQ2">
            <v>44546</v>
          </cell>
          <cell r="BR2">
            <v>620037</v>
          </cell>
          <cell r="BS2">
            <v>2070991</v>
          </cell>
          <cell r="BT2">
            <v>3357008</v>
          </cell>
          <cell r="BU2">
            <v>524441</v>
          </cell>
          <cell r="BV2">
            <v>13754742</v>
          </cell>
          <cell r="BW2">
            <v>2500000</v>
          </cell>
          <cell r="BX2">
            <v>8584851</v>
          </cell>
          <cell r="BY2">
            <v>7490028</v>
          </cell>
          <cell r="BZ2">
            <v>35633</v>
          </cell>
          <cell r="CA2">
            <v>496603231</v>
          </cell>
          <cell r="CB2">
            <v>67025576</v>
          </cell>
          <cell r="CC2">
            <v>3033114</v>
          </cell>
          <cell r="CD2">
            <v>0</v>
          </cell>
          <cell r="CE2">
            <v>2519572</v>
          </cell>
          <cell r="CF2">
            <v>99786</v>
          </cell>
          <cell r="CG2">
            <v>7587318</v>
          </cell>
          <cell r="CH2">
            <v>7941836</v>
          </cell>
          <cell r="CI2">
            <v>1897769</v>
          </cell>
          <cell r="CJ2">
            <v>0</v>
          </cell>
          <cell r="CK2">
            <v>0</v>
          </cell>
          <cell r="CL2">
            <v>100</v>
          </cell>
          <cell r="CM2">
            <v>2726211</v>
          </cell>
          <cell r="CN2">
            <v>63643</v>
          </cell>
          <cell r="CO2">
            <v>224234</v>
          </cell>
          <cell r="CP2">
            <v>498686</v>
          </cell>
          <cell r="CQ2">
            <v>9322294</v>
          </cell>
          <cell r="CR2">
            <v>8041179</v>
          </cell>
          <cell r="CS2">
            <v>1102253</v>
          </cell>
          <cell r="CT2">
            <v>2247420</v>
          </cell>
          <cell r="CU2">
            <v>0</v>
          </cell>
          <cell r="CV2">
            <v>211268</v>
          </cell>
          <cell r="CW2">
            <v>46140</v>
          </cell>
          <cell r="CX2">
            <v>0</v>
          </cell>
          <cell r="CY2">
            <v>0</v>
          </cell>
          <cell r="CZ2">
            <v>302379</v>
          </cell>
          <cell r="DA2">
            <v>10294</v>
          </cell>
          <cell r="DB2">
            <v>188933</v>
          </cell>
          <cell r="DC2">
            <v>52090</v>
          </cell>
          <cell r="DD2">
            <v>746853</v>
          </cell>
          <cell r="DE2">
            <v>60539</v>
          </cell>
          <cell r="DF2">
            <v>5288436</v>
          </cell>
          <cell r="DG2">
            <v>134440</v>
          </cell>
          <cell r="DH2">
            <v>31618</v>
          </cell>
          <cell r="DI2">
            <v>247223</v>
          </cell>
          <cell r="DJ2">
            <v>2237</v>
          </cell>
          <cell r="DK2">
            <v>3332</v>
          </cell>
          <cell r="DL2">
            <v>26165</v>
          </cell>
          <cell r="DM2">
            <v>73836</v>
          </cell>
          <cell r="DN2">
            <v>200100</v>
          </cell>
          <cell r="DO2">
            <v>24883</v>
          </cell>
          <cell r="DP2">
            <v>30871</v>
          </cell>
          <cell r="DQ2">
            <v>353437</v>
          </cell>
          <cell r="DR2">
            <v>3734</v>
          </cell>
          <cell r="DS2">
            <v>1352865</v>
          </cell>
          <cell r="DT2">
            <v>9522</v>
          </cell>
          <cell r="DU2">
            <v>36918</v>
          </cell>
          <cell r="DV2">
            <v>426264</v>
          </cell>
          <cell r="DW2">
            <v>31747900</v>
          </cell>
          <cell r="DX2">
            <v>79501</v>
          </cell>
          <cell r="DY2">
            <v>898</v>
          </cell>
          <cell r="DZ2">
            <v>0</v>
          </cell>
          <cell r="EA2">
            <v>5570</v>
          </cell>
          <cell r="EB2">
            <v>47185</v>
          </cell>
          <cell r="EC2">
            <v>557</v>
          </cell>
          <cell r="ED2">
            <v>26089</v>
          </cell>
          <cell r="EE2">
            <v>59814</v>
          </cell>
          <cell r="EF2">
            <v>2235</v>
          </cell>
          <cell r="EG2">
            <v>13154</v>
          </cell>
          <cell r="EH2">
            <v>42221</v>
          </cell>
          <cell r="EI2">
            <v>0</v>
          </cell>
          <cell r="EJ2">
            <v>5134</v>
          </cell>
          <cell r="EK2">
            <v>7849</v>
          </cell>
          <cell r="EL2">
            <v>16962371</v>
          </cell>
          <cell r="EM2">
            <v>81390</v>
          </cell>
          <cell r="EN2">
            <v>1158430</v>
          </cell>
          <cell r="EO2">
            <v>1571879</v>
          </cell>
          <cell r="EP2">
            <v>0</v>
          </cell>
          <cell r="EQ2">
            <v>296000</v>
          </cell>
          <cell r="ER2">
            <v>1338725779</v>
          </cell>
          <cell r="ES2">
            <v>4671049</v>
          </cell>
          <cell r="ET2">
            <v>68065769</v>
          </cell>
          <cell r="EU2">
            <v>62838</v>
          </cell>
          <cell r="EV2">
            <v>6610302</v>
          </cell>
          <cell r="EW2">
            <v>0</v>
          </cell>
          <cell r="EX2">
            <v>8727</v>
          </cell>
          <cell r="EY2">
            <v>6379185</v>
          </cell>
          <cell r="EZ2">
            <v>168485</v>
          </cell>
          <cell r="FA2">
            <v>21476056</v>
          </cell>
          <cell r="FB2">
            <v>14322585</v>
          </cell>
          <cell r="FC2">
            <v>0</v>
          </cell>
          <cell r="FD2">
            <v>11754232</v>
          </cell>
          <cell r="FE2">
            <v>2808731</v>
          </cell>
          <cell r="FF2">
            <v>0</v>
          </cell>
          <cell r="FG2">
            <v>0</v>
          </cell>
          <cell r="FH2">
            <v>1148085</v>
          </cell>
          <cell r="FI2">
            <v>257229</v>
          </cell>
          <cell r="FJ2">
            <v>3797006</v>
          </cell>
          <cell r="FK2">
            <v>2605013</v>
          </cell>
          <cell r="FL2">
            <v>18137</v>
          </cell>
          <cell r="FM2">
            <v>0</v>
          </cell>
          <cell r="FN2">
            <v>244927</v>
          </cell>
          <cell r="FO2">
            <v>0</v>
          </cell>
          <cell r="FP2">
            <v>43783</v>
          </cell>
          <cell r="FQ2">
            <v>0</v>
          </cell>
          <cell r="FR2">
            <v>0</v>
          </cell>
          <cell r="FS2">
            <v>0</v>
          </cell>
          <cell r="FT2">
            <v>199792</v>
          </cell>
          <cell r="FU2">
            <v>46700</v>
          </cell>
          <cell r="FV2">
            <v>20000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2167</v>
          </cell>
          <cell r="GH2">
            <v>34250</v>
          </cell>
          <cell r="GI2">
            <v>22537</v>
          </cell>
          <cell r="GJ2">
            <v>1045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102546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9500</v>
          </cell>
          <cell r="GY2">
            <v>0</v>
          </cell>
          <cell r="GZ2">
            <v>0</v>
          </cell>
          <cell r="HA2">
            <v>0</v>
          </cell>
          <cell r="HB2">
            <v>15000</v>
          </cell>
          <cell r="HC2">
            <v>331837</v>
          </cell>
          <cell r="HD2">
            <v>0</v>
          </cell>
          <cell r="HE2">
            <v>0</v>
          </cell>
          <cell r="HF2">
            <v>0</v>
          </cell>
          <cell r="HG2">
            <v>134</v>
          </cell>
          <cell r="HH2">
            <v>0</v>
          </cell>
          <cell r="HI2">
            <v>0</v>
          </cell>
          <cell r="HJ2">
            <v>846555</v>
          </cell>
          <cell r="HK2">
            <v>0</v>
          </cell>
        </row>
        <row r="3">
          <cell r="A3" t="str">
            <v>A</v>
          </cell>
          <cell r="B3">
            <v>468258087</v>
          </cell>
          <cell r="C3">
            <v>88764648</v>
          </cell>
          <cell r="D3">
            <v>6596181</v>
          </cell>
          <cell r="E3">
            <v>42698875</v>
          </cell>
          <cell r="F3">
            <v>69021</v>
          </cell>
          <cell r="G3">
            <v>12588519</v>
          </cell>
          <cell r="H3">
            <v>34399443</v>
          </cell>
          <cell r="I3">
            <v>154514649</v>
          </cell>
          <cell r="J3">
            <v>0</v>
          </cell>
          <cell r="K3">
            <v>481</v>
          </cell>
          <cell r="L3" t="str">
            <v>A</v>
          </cell>
          <cell r="M3">
            <v>343960133</v>
          </cell>
          <cell r="N3">
            <v>2939223</v>
          </cell>
          <cell r="O3">
            <v>80000000</v>
          </cell>
          <cell r="P3">
            <v>40660000</v>
          </cell>
          <cell r="Q3">
            <v>241187</v>
          </cell>
          <cell r="R3">
            <v>65139</v>
          </cell>
          <cell r="S3">
            <v>0</v>
          </cell>
          <cell r="T3">
            <v>70494</v>
          </cell>
          <cell r="U3">
            <v>0</v>
          </cell>
          <cell r="V3">
            <v>0</v>
          </cell>
          <cell r="W3">
            <v>321430</v>
          </cell>
          <cell r="X3">
            <v>0</v>
          </cell>
          <cell r="Y3">
            <v>0</v>
          </cell>
          <cell r="Z3">
            <v>481</v>
          </cell>
          <cell r="AA3">
            <v>42177002</v>
          </cell>
          <cell r="AB3">
            <v>3853872</v>
          </cell>
          <cell r="AC3">
            <v>42710234</v>
          </cell>
          <cell r="AD3">
            <v>0</v>
          </cell>
          <cell r="AE3">
            <v>0</v>
          </cell>
          <cell r="AF3">
            <v>21660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1880</v>
          </cell>
          <cell r="AL3">
            <v>0</v>
          </cell>
          <cell r="AM3">
            <v>0</v>
          </cell>
          <cell r="AN3">
            <v>1</v>
          </cell>
          <cell r="AO3">
            <v>0</v>
          </cell>
          <cell r="AP3">
            <v>20155</v>
          </cell>
          <cell r="AQ3">
            <v>0</v>
          </cell>
          <cell r="AR3">
            <v>0</v>
          </cell>
          <cell r="AS3">
            <v>255736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6233608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20043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46000</v>
          </cell>
          <cell r="BP3">
            <v>0</v>
          </cell>
          <cell r="BQ3">
            <v>20638</v>
          </cell>
          <cell r="BR3">
            <v>69021</v>
          </cell>
          <cell r="BS3">
            <v>0</v>
          </cell>
          <cell r="BT3">
            <v>0</v>
          </cell>
          <cell r="BU3">
            <v>0</v>
          </cell>
          <cell r="BV3">
            <v>2794253</v>
          </cell>
          <cell r="BW3">
            <v>0</v>
          </cell>
          <cell r="BX3">
            <v>9789985</v>
          </cell>
          <cell r="BY3">
            <v>0</v>
          </cell>
          <cell r="BZ3">
            <v>0</v>
          </cell>
          <cell r="CA3">
            <v>3934094</v>
          </cell>
          <cell r="CB3">
            <v>2355211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15525900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29218</v>
          </cell>
          <cell r="DC3">
            <v>5721</v>
          </cell>
          <cell r="DD3">
            <v>0</v>
          </cell>
          <cell r="DE3">
            <v>2568479</v>
          </cell>
          <cell r="DF3">
            <v>0</v>
          </cell>
          <cell r="DG3">
            <v>0</v>
          </cell>
          <cell r="DH3">
            <v>169687</v>
          </cell>
          <cell r="DI3">
            <v>1089160</v>
          </cell>
          <cell r="DJ3">
            <v>10111</v>
          </cell>
          <cell r="DK3">
            <v>0</v>
          </cell>
          <cell r="DL3">
            <v>0</v>
          </cell>
          <cell r="DM3">
            <v>0</v>
          </cell>
          <cell r="DN3">
            <v>3832534</v>
          </cell>
          <cell r="DO3">
            <v>0</v>
          </cell>
          <cell r="DP3">
            <v>0</v>
          </cell>
          <cell r="DQ3">
            <v>668411</v>
          </cell>
          <cell r="DR3">
            <v>0</v>
          </cell>
          <cell r="DS3">
            <v>17884597</v>
          </cell>
          <cell r="DT3">
            <v>31641</v>
          </cell>
          <cell r="DU3">
            <v>5564</v>
          </cell>
          <cell r="DV3">
            <v>0</v>
          </cell>
          <cell r="DW3">
            <v>1496</v>
          </cell>
          <cell r="DX3">
            <v>181429</v>
          </cell>
          <cell r="DY3">
            <v>0</v>
          </cell>
          <cell r="DZ3">
            <v>0</v>
          </cell>
          <cell r="EA3">
            <v>0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2669</v>
          </cell>
          <cell r="EG3">
            <v>0</v>
          </cell>
          <cell r="EH3">
            <v>38100</v>
          </cell>
          <cell r="EI3">
            <v>0</v>
          </cell>
          <cell r="EJ3">
            <v>421783</v>
          </cell>
          <cell r="EK3">
            <v>9626723</v>
          </cell>
          <cell r="EL3">
            <v>916938</v>
          </cell>
          <cell r="EM3">
            <v>0</v>
          </cell>
          <cell r="EN3">
            <v>2044858</v>
          </cell>
          <cell r="EO3">
            <v>0</v>
          </cell>
          <cell r="EP3">
            <v>40828667</v>
          </cell>
          <cell r="EQ3">
            <v>0</v>
          </cell>
          <cell r="ER3">
            <v>1441538</v>
          </cell>
          <cell r="ES3">
            <v>328804</v>
          </cell>
          <cell r="ET3">
            <v>0</v>
          </cell>
          <cell r="EU3">
            <v>0</v>
          </cell>
          <cell r="EV3">
            <v>21998000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  <cell r="FA3">
            <v>65917640</v>
          </cell>
          <cell r="FB3">
            <v>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481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0</v>
          </cell>
          <cell r="FZ3">
            <v>0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15758275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24000000</v>
          </cell>
          <cell r="HI3">
            <v>0</v>
          </cell>
          <cell r="HJ3">
            <v>0</v>
          </cell>
          <cell r="HK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20116</v>
          </cell>
          <cell r="E4">
            <v>5896</v>
          </cell>
          <cell r="F4">
            <v>0</v>
          </cell>
          <cell r="G4">
            <v>0</v>
          </cell>
          <cell r="H4">
            <v>1119170</v>
          </cell>
          <cell r="I4">
            <v>1461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20116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319500</v>
          </cell>
          <cell r="CB4">
            <v>799670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5896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1461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</row>
        <row r="5">
          <cell r="A5" t="str">
            <v>B1</v>
          </cell>
          <cell r="B5">
            <v>627761956</v>
          </cell>
          <cell r="C5">
            <v>162877534</v>
          </cell>
          <cell r="D5">
            <v>10933056</v>
          </cell>
          <cell r="E5">
            <v>22135571</v>
          </cell>
          <cell r="F5">
            <v>426063</v>
          </cell>
          <cell r="G5">
            <v>65806850</v>
          </cell>
          <cell r="H5">
            <v>101982769</v>
          </cell>
          <cell r="I5">
            <v>79996222</v>
          </cell>
          <cell r="J5">
            <v>5967</v>
          </cell>
          <cell r="K5">
            <v>88654</v>
          </cell>
          <cell r="L5" t="str">
            <v>B1</v>
          </cell>
          <cell r="M5">
            <v>406753094</v>
          </cell>
          <cell r="N5">
            <v>34133005</v>
          </cell>
          <cell r="O5">
            <v>43636505</v>
          </cell>
          <cell r="P5">
            <v>111332650</v>
          </cell>
          <cell r="Q5">
            <v>2078241</v>
          </cell>
          <cell r="R5">
            <v>186491</v>
          </cell>
          <cell r="S5">
            <v>0</v>
          </cell>
          <cell r="T5">
            <v>46956</v>
          </cell>
          <cell r="U5">
            <v>823824</v>
          </cell>
          <cell r="V5">
            <v>5843007</v>
          </cell>
          <cell r="W5">
            <v>6835950</v>
          </cell>
          <cell r="X5">
            <v>7998616</v>
          </cell>
          <cell r="Y5">
            <v>8044418</v>
          </cell>
          <cell r="Z5">
            <v>49199</v>
          </cell>
          <cell r="AA5">
            <v>8767639</v>
          </cell>
          <cell r="AB5">
            <v>54482601</v>
          </cell>
          <cell r="AC5">
            <v>87501477</v>
          </cell>
          <cell r="AD5">
            <v>867946</v>
          </cell>
          <cell r="AE5">
            <v>0</v>
          </cell>
          <cell r="AF5">
            <v>1445020</v>
          </cell>
          <cell r="AG5">
            <v>151090</v>
          </cell>
          <cell r="AH5">
            <v>1325804</v>
          </cell>
          <cell r="AI5">
            <v>16345</v>
          </cell>
          <cell r="AJ5">
            <v>58439</v>
          </cell>
          <cell r="AK5">
            <v>422134</v>
          </cell>
          <cell r="AL5">
            <v>7745913</v>
          </cell>
          <cell r="AM5">
            <v>90000</v>
          </cell>
          <cell r="AN5">
            <v>736317</v>
          </cell>
          <cell r="AO5">
            <v>33320</v>
          </cell>
          <cell r="AP5">
            <v>382737</v>
          </cell>
          <cell r="AQ5">
            <v>60</v>
          </cell>
          <cell r="AR5">
            <v>0</v>
          </cell>
          <cell r="AS5">
            <v>0</v>
          </cell>
          <cell r="AT5">
            <v>0</v>
          </cell>
          <cell r="AU5">
            <v>4740</v>
          </cell>
          <cell r="AV5">
            <v>0</v>
          </cell>
          <cell r="AW5">
            <v>0</v>
          </cell>
          <cell r="AX5">
            <v>0</v>
          </cell>
          <cell r="AY5">
            <v>44263</v>
          </cell>
          <cell r="AZ5">
            <v>0</v>
          </cell>
          <cell r="BA5">
            <v>0</v>
          </cell>
          <cell r="BB5">
            <v>0</v>
          </cell>
          <cell r="BC5">
            <v>9380241</v>
          </cell>
          <cell r="BD5">
            <v>7024</v>
          </cell>
          <cell r="BE5">
            <v>49</v>
          </cell>
          <cell r="BF5">
            <v>0</v>
          </cell>
          <cell r="BG5">
            <v>29862</v>
          </cell>
          <cell r="BH5">
            <v>212584</v>
          </cell>
          <cell r="BI5">
            <v>0</v>
          </cell>
          <cell r="BJ5">
            <v>0</v>
          </cell>
          <cell r="BK5">
            <v>0</v>
          </cell>
          <cell r="BL5">
            <v>1092</v>
          </cell>
          <cell r="BM5">
            <v>3056</v>
          </cell>
          <cell r="BN5">
            <v>0</v>
          </cell>
          <cell r="BO5">
            <v>0</v>
          </cell>
          <cell r="BP5">
            <v>0</v>
          </cell>
          <cell r="BQ5">
            <v>93719</v>
          </cell>
          <cell r="BR5">
            <v>11095</v>
          </cell>
          <cell r="BS5">
            <v>414968</v>
          </cell>
          <cell r="BT5">
            <v>0</v>
          </cell>
          <cell r="BU5">
            <v>0</v>
          </cell>
          <cell r="BV5">
            <v>28841266</v>
          </cell>
          <cell r="BW5">
            <v>0</v>
          </cell>
          <cell r="BX5">
            <v>33972005</v>
          </cell>
          <cell r="BY5">
            <v>0</v>
          </cell>
          <cell r="BZ5">
            <v>1033924</v>
          </cell>
          <cell r="CA5">
            <v>3878056</v>
          </cell>
          <cell r="CB5">
            <v>9636072</v>
          </cell>
          <cell r="CC5">
            <v>0</v>
          </cell>
          <cell r="CD5">
            <v>0</v>
          </cell>
          <cell r="CE5">
            <v>3400</v>
          </cell>
          <cell r="CF5">
            <v>0</v>
          </cell>
          <cell r="CG5">
            <v>23897867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591078</v>
          </cell>
          <cell r="CP5">
            <v>0</v>
          </cell>
          <cell r="CQ5">
            <v>0</v>
          </cell>
          <cell r="CR5">
            <v>5967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1142890</v>
          </cell>
          <cell r="DC5">
            <v>824</v>
          </cell>
          <cell r="DD5">
            <v>202460</v>
          </cell>
          <cell r="DE5">
            <v>1291469</v>
          </cell>
          <cell r="DF5">
            <v>872</v>
          </cell>
          <cell r="DG5">
            <v>0</v>
          </cell>
          <cell r="DH5">
            <v>288129</v>
          </cell>
          <cell r="DI5">
            <v>149</v>
          </cell>
          <cell r="DJ5">
            <v>4699</v>
          </cell>
          <cell r="DK5">
            <v>1596</v>
          </cell>
          <cell r="DL5">
            <v>136597</v>
          </cell>
          <cell r="DM5">
            <v>3436</v>
          </cell>
          <cell r="DN5">
            <v>288015</v>
          </cell>
          <cell r="DO5">
            <v>0</v>
          </cell>
          <cell r="DP5">
            <v>3130079</v>
          </cell>
          <cell r="DQ5">
            <v>4517017</v>
          </cell>
          <cell r="DR5">
            <v>0</v>
          </cell>
          <cell r="DS5">
            <v>6568648</v>
          </cell>
          <cell r="DT5">
            <v>79384</v>
          </cell>
          <cell r="DU5">
            <v>43162</v>
          </cell>
          <cell r="DV5">
            <v>0</v>
          </cell>
          <cell r="DW5">
            <v>39810</v>
          </cell>
          <cell r="DX5">
            <v>1991639</v>
          </cell>
          <cell r="DY5">
            <v>0</v>
          </cell>
          <cell r="DZ5">
            <v>0</v>
          </cell>
          <cell r="EA5">
            <v>0</v>
          </cell>
          <cell r="EB5">
            <v>37123</v>
          </cell>
          <cell r="EC5">
            <v>109000</v>
          </cell>
          <cell r="ED5">
            <v>0</v>
          </cell>
          <cell r="EE5">
            <v>16581</v>
          </cell>
          <cell r="EF5">
            <v>249491</v>
          </cell>
          <cell r="EG5">
            <v>9013</v>
          </cell>
          <cell r="EH5">
            <v>1627786</v>
          </cell>
          <cell r="EI5">
            <v>0</v>
          </cell>
          <cell r="EJ5">
            <v>149205</v>
          </cell>
          <cell r="EK5">
            <v>6523222</v>
          </cell>
          <cell r="EL5">
            <v>57739564</v>
          </cell>
          <cell r="EM5">
            <v>0</v>
          </cell>
          <cell r="EN5">
            <v>1544064</v>
          </cell>
          <cell r="EO5">
            <v>0</v>
          </cell>
          <cell r="EP5">
            <v>5657982</v>
          </cell>
          <cell r="EQ5">
            <v>0</v>
          </cell>
          <cell r="ER5">
            <v>14274853</v>
          </cell>
          <cell r="ES5">
            <v>0</v>
          </cell>
          <cell r="ET5">
            <v>0</v>
          </cell>
          <cell r="EU5">
            <v>0</v>
          </cell>
          <cell r="EV5">
            <v>23469070</v>
          </cell>
          <cell r="EW5">
            <v>1610403</v>
          </cell>
          <cell r="EX5">
            <v>0</v>
          </cell>
          <cell r="EY5">
            <v>0</v>
          </cell>
          <cell r="EZ5">
            <v>0</v>
          </cell>
          <cell r="FA5">
            <v>25129460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360000</v>
          </cell>
          <cell r="FI5">
            <v>31658</v>
          </cell>
          <cell r="FJ5">
            <v>506</v>
          </cell>
          <cell r="FK5">
            <v>6791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49199</v>
          </cell>
          <cell r="FQ5">
            <v>0</v>
          </cell>
          <cell r="FR5">
            <v>125158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195000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3126</v>
          </cell>
          <cell r="GI5">
            <v>0</v>
          </cell>
          <cell r="GJ5">
            <v>3992</v>
          </cell>
          <cell r="GK5">
            <v>0</v>
          </cell>
          <cell r="GL5">
            <v>3043</v>
          </cell>
          <cell r="GM5">
            <v>900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11497</v>
          </cell>
          <cell r="GW5">
            <v>0</v>
          </cell>
          <cell r="GX5">
            <v>0</v>
          </cell>
          <cell r="GY5">
            <v>0</v>
          </cell>
          <cell r="GZ5">
            <v>9340000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154454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500</v>
          </cell>
          <cell r="HK5">
            <v>0</v>
          </cell>
        </row>
        <row r="6">
          <cell r="A6" t="str">
            <v>B2</v>
          </cell>
          <cell r="B6">
            <v>126897972</v>
          </cell>
          <cell r="C6">
            <v>116891631</v>
          </cell>
          <cell r="D6">
            <v>2005600</v>
          </cell>
          <cell r="E6">
            <v>4658291</v>
          </cell>
          <cell r="F6">
            <v>0</v>
          </cell>
          <cell r="G6">
            <v>946259</v>
          </cell>
          <cell r="H6">
            <v>15798847</v>
          </cell>
          <cell r="I6">
            <v>26968909</v>
          </cell>
          <cell r="J6">
            <v>9052</v>
          </cell>
          <cell r="K6">
            <v>54013</v>
          </cell>
          <cell r="L6" t="str">
            <v>B2</v>
          </cell>
          <cell r="M6">
            <v>61126473</v>
          </cell>
          <cell r="N6">
            <v>26741642</v>
          </cell>
          <cell r="O6">
            <v>9559874</v>
          </cell>
          <cell r="P6">
            <v>22071700</v>
          </cell>
          <cell r="Q6">
            <v>465189</v>
          </cell>
          <cell r="R6">
            <v>139253</v>
          </cell>
          <cell r="S6">
            <v>804341</v>
          </cell>
          <cell r="T6">
            <v>0</v>
          </cell>
          <cell r="U6">
            <v>29331</v>
          </cell>
          <cell r="V6">
            <v>4398730</v>
          </cell>
          <cell r="W6">
            <v>1474764</v>
          </cell>
          <cell r="X6">
            <v>0</v>
          </cell>
          <cell r="Y6">
            <v>33992</v>
          </cell>
          <cell r="Z6">
            <v>52683</v>
          </cell>
          <cell r="AA6">
            <v>21932229</v>
          </cell>
          <cell r="AB6">
            <v>27715737</v>
          </cell>
          <cell r="AC6">
            <v>60758048</v>
          </cell>
          <cell r="AD6">
            <v>0</v>
          </cell>
          <cell r="AE6">
            <v>0</v>
          </cell>
          <cell r="AF6">
            <v>182931</v>
          </cell>
          <cell r="AG6">
            <v>947528</v>
          </cell>
          <cell r="AH6">
            <v>5022259</v>
          </cell>
          <cell r="AI6">
            <v>35157</v>
          </cell>
          <cell r="AJ6">
            <v>0</v>
          </cell>
          <cell r="AK6">
            <v>9871</v>
          </cell>
          <cell r="AL6">
            <v>33992</v>
          </cell>
          <cell r="AM6">
            <v>253879</v>
          </cell>
          <cell r="AN6">
            <v>26128</v>
          </cell>
          <cell r="AO6">
            <v>55568</v>
          </cell>
          <cell r="AP6">
            <v>39148</v>
          </cell>
          <cell r="AQ6">
            <v>0</v>
          </cell>
          <cell r="AR6">
            <v>0</v>
          </cell>
          <cell r="AS6">
            <v>6239</v>
          </cell>
          <cell r="AT6">
            <v>0</v>
          </cell>
          <cell r="AU6">
            <v>556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83195</v>
          </cell>
          <cell r="BB6">
            <v>0</v>
          </cell>
          <cell r="BC6">
            <v>1769956</v>
          </cell>
          <cell r="BD6">
            <v>490</v>
          </cell>
          <cell r="BE6">
            <v>110</v>
          </cell>
          <cell r="BF6">
            <v>0</v>
          </cell>
          <cell r="BG6">
            <v>1790</v>
          </cell>
          <cell r="BH6">
            <v>12740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9680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1928140</v>
          </cell>
          <cell r="BW6">
            <v>0</v>
          </cell>
          <cell r="BX6">
            <v>110000</v>
          </cell>
          <cell r="BY6">
            <v>0</v>
          </cell>
          <cell r="BZ6">
            <v>0</v>
          </cell>
          <cell r="CA6">
            <v>5735218</v>
          </cell>
          <cell r="CB6">
            <v>2365000</v>
          </cell>
          <cell r="CC6">
            <v>0</v>
          </cell>
          <cell r="CD6">
            <v>0</v>
          </cell>
          <cell r="CE6">
            <v>1981</v>
          </cell>
          <cell r="CF6">
            <v>0</v>
          </cell>
          <cell r="CG6">
            <v>5658508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350</v>
          </cell>
          <cell r="CR6">
            <v>8702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137314</v>
          </cell>
          <cell r="DC6">
            <v>8048</v>
          </cell>
          <cell r="DD6">
            <v>48316</v>
          </cell>
          <cell r="DE6">
            <v>57207</v>
          </cell>
          <cell r="DF6">
            <v>0</v>
          </cell>
          <cell r="DG6">
            <v>0</v>
          </cell>
          <cell r="DH6">
            <v>1188</v>
          </cell>
          <cell r="DI6">
            <v>0</v>
          </cell>
          <cell r="DJ6">
            <v>5506</v>
          </cell>
          <cell r="DK6">
            <v>5656</v>
          </cell>
          <cell r="DL6">
            <v>0</v>
          </cell>
          <cell r="DM6">
            <v>0</v>
          </cell>
          <cell r="DN6">
            <v>13900</v>
          </cell>
          <cell r="DO6">
            <v>0</v>
          </cell>
          <cell r="DP6">
            <v>0</v>
          </cell>
          <cell r="DQ6">
            <v>1237707</v>
          </cell>
          <cell r="DR6">
            <v>0</v>
          </cell>
          <cell r="DS6">
            <v>1550707</v>
          </cell>
          <cell r="DT6">
            <v>5028</v>
          </cell>
          <cell r="DU6">
            <v>27778</v>
          </cell>
          <cell r="DV6">
            <v>0</v>
          </cell>
          <cell r="DW6">
            <v>15660</v>
          </cell>
          <cell r="DX6">
            <v>1324815</v>
          </cell>
          <cell r="DY6">
            <v>0</v>
          </cell>
          <cell r="DZ6">
            <v>0</v>
          </cell>
          <cell r="EA6">
            <v>0</v>
          </cell>
          <cell r="EB6">
            <v>46967</v>
          </cell>
          <cell r="EC6">
            <v>0</v>
          </cell>
          <cell r="ED6">
            <v>0</v>
          </cell>
          <cell r="EE6">
            <v>6463</v>
          </cell>
          <cell r="EF6">
            <v>133720</v>
          </cell>
          <cell r="EG6">
            <v>0</v>
          </cell>
          <cell r="EH6">
            <v>32311</v>
          </cell>
          <cell r="EI6">
            <v>0</v>
          </cell>
          <cell r="EJ6">
            <v>0</v>
          </cell>
          <cell r="EK6">
            <v>219321</v>
          </cell>
          <cell r="EL6">
            <v>471125</v>
          </cell>
          <cell r="EM6">
            <v>0</v>
          </cell>
          <cell r="EN6">
            <v>255813</v>
          </cell>
          <cell r="EO6">
            <v>0</v>
          </cell>
          <cell r="EP6">
            <v>1810890</v>
          </cell>
          <cell r="EQ6">
            <v>115000</v>
          </cell>
          <cell r="ER6">
            <v>15581952</v>
          </cell>
          <cell r="ES6">
            <v>0</v>
          </cell>
          <cell r="ET6">
            <v>10000</v>
          </cell>
          <cell r="EU6">
            <v>0</v>
          </cell>
          <cell r="EV6">
            <v>4667775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4730945</v>
          </cell>
          <cell r="FB6">
            <v>25120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27227</v>
          </cell>
          <cell r="FI6">
            <v>1110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52683</v>
          </cell>
          <cell r="FQ6">
            <v>220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</row>
        <row r="7">
          <cell r="A7" t="str">
            <v>B3</v>
          </cell>
          <cell r="B7">
            <v>48653493</v>
          </cell>
          <cell r="C7">
            <v>77297493</v>
          </cell>
          <cell r="D7">
            <v>2931502</v>
          </cell>
          <cell r="E7">
            <v>8766180</v>
          </cell>
          <cell r="F7">
            <v>0</v>
          </cell>
          <cell r="G7">
            <v>267563</v>
          </cell>
          <cell r="H7">
            <v>19591899</v>
          </cell>
          <cell r="I7">
            <v>18986276</v>
          </cell>
          <cell r="J7">
            <v>29740</v>
          </cell>
          <cell r="K7">
            <v>5386</v>
          </cell>
          <cell r="L7" t="str">
            <v>B3</v>
          </cell>
          <cell r="M7">
            <v>38710819</v>
          </cell>
          <cell r="N7">
            <v>1557245</v>
          </cell>
          <cell r="O7">
            <v>0</v>
          </cell>
          <cell r="P7">
            <v>8139000</v>
          </cell>
          <cell r="Q7">
            <v>102260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77872</v>
          </cell>
          <cell r="W7">
            <v>40986</v>
          </cell>
          <cell r="X7">
            <v>0</v>
          </cell>
          <cell r="Y7">
            <v>19925</v>
          </cell>
          <cell r="Z7">
            <v>5386</v>
          </cell>
          <cell r="AA7">
            <v>2345119</v>
          </cell>
          <cell r="AB7">
            <v>8139834</v>
          </cell>
          <cell r="AC7">
            <v>65639479</v>
          </cell>
          <cell r="AD7">
            <v>10000</v>
          </cell>
          <cell r="AE7">
            <v>0</v>
          </cell>
          <cell r="AF7">
            <v>10167</v>
          </cell>
          <cell r="AG7">
            <v>0</v>
          </cell>
          <cell r="AH7">
            <v>977436</v>
          </cell>
          <cell r="AI7">
            <v>0</v>
          </cell>
          <cell r="AJ7">
            <v>53471</v>
          </cell>
          <cell r="AK7">
            <v>13704</v>
          </cell>
          <cell r="AL7">
            <v>19925</v>
          </cell>
          <cell r="AM7">
            <v>88358</v>
          </cell>
          <cell r="AN7">
            <v>0</v>
          </cell>
          <cell r="AO7">
            <v>0</v>
          </cell>
          <cell r="AP7">
            <v>15276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995</v>
          </cell>
          <cell r="AV7">
            <v>0</v>
          </cell>
          <cell r="AW7">
            <v>50764</v>
          </cell>
          <cell r="AX7">
            <v>0</v>
          </cell>
          <cell r="AY7">
            <v>34516</v>
          </cell>
          <cell r="AZ7">
            <v>26439</v>
          </cell>
          <cell r="BA7">
            <v>44949</v>
          </cell>
          <cell r="BB7">
            <v>117732</v>
          </cell>
          <cell r="BC7">
            <v>2593542</v>
          </cell>
          <cell r="BD7">
            <v>24231</v>
          </cell>
          <cell r="BE7">
            <v>0</v>
          </cell>
          <cell r="BF7">
            <v>9000</v>
          </cell>
          <cell r="BG7">
            <v>892</v>
          </cell>
          <cell r="BH7">
            <v>9102</v>
          </cell>
          <cell r="BI7">
            <v>0</v>
          </cell>
          <cell r="BJ7">
            <v>0</v>
          </cell>
          <cell r="BK7">
            <v>0</v>
          </cell>
          <cell r="BL7">
            <v>2764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2832170</v>
          </cell>
          <cell r="BW7">
            <v>0</v>
          </cell>
          <cell r="BX7">
            <v>849951</v>
          </cell>
          <cell r="BY7">
            <v>0</v>
          </cell>
          <cell r="BZ7">
            <v>1227</v>
          </cell>
          <cell r="CA7">
            <v>1063049</v>
          </cell>
          <cell r="CB7">
            <v>161780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14683722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27740</v>
          </cell>
          <cell r="CT7">
            <v>2000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37866</v>
          </cell>
          <cell r="DC7">
            <v>13901</v>
          </cell>
          <cell r="DD7">
            <v>61929</v>
          </cell>
          <cell r="DE7">
            <v>1234125</v>
          </cell>
          <cell r="DF7">
            <v>0</v>
          </cell>
          <cell r="DG7">
            <v>0</v>
          </cell>
          <cell r="DH7">
            <v>0</v>
          </cell>
          <cell r="DI7">
            <v>155</v>
          </cell>
          <cell r="DJ7">
            <v>1224</v>
          </cell>
          <cell r="DK7">
            <v>1313</v>
          </cell>
          <cell r="DL7">
            <v>55421</v>
          </cell>
          <cell r="DM7">
            <v>25234</v>
          </cell>
          <cell r="DN7">
            <v>264583</v>
          </cell>
          <cell r="DO7">
            <v>0</v>
          </cell>
          <cell r="DP7">
            <v>10405</v>
          </cell>
          <cell r="DQ7">
            <v>3131088</v>
          </cell>
          <cell r="DR7">
            <v>183166</v>
          </cell>
          <cell r="DS7">
            <v>3002366</v>
          </cell>
          <cell r="DT7">
            <v>4316</v>
          </cell>
          <cell r="DU7">
            <v>4273</v>
          </cell>
          <cell r="DV7">
            <v>0</v>
          </cell>
          <cell r="DW7">
            <v>3605</v>
          </cell>
          <cell r="DX7">
            <v>477641</v>
          </cell>
          <cell r="DY7">
            <v>0</v>
          </cell>
          <cell r="DZ7">
            <v>0</v>
          </cell>
          <cell r="EA7">
            <v>0</v>
          </cell>
          <cell r="EB7">
            <v>28202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9189</v>
          </cell>
          <cell r="EH7">
            <v>47292</v>
          </cell>
          <cell r="EI7">
            <v>0</v>
          </cell>
          <cell r="EJ7">
            <v>168886</v>
          </cell>
          <cell r="EK7">
            <v>57909</v>
          </cell>
          <cell r="EL7">
            <v>484</v>
          </cell>
          <cell r="EM7">
            <v>50085</v>
          </cell>
          <cell r="EN7">
            <v>159085</v>
          </cell>
          <cell r="EO7">
            <v>0</v>
          </cell>
          <cell r="EP7">
            <v>25000</v>
          </cell>
          <cell r="EQ7">
            <v>730000</v>
          </cell>
          <cell r="ER7">
            <v>5620231</v>
          </cell>
          <cell r="ES7">
            <v>71458</v>
          </cell>
          <cell r="ET7">
            <v>0</v>
          </cell>
          <cell r="EU7">
            <v>0</v>
          </cell>
          <cell r="EV7">
            <v>4336230</v>
          </cell>
          <cell r="EW7">
            <v>0</v>
          </cell>
          <cell r="EX7">
            <v>0</v>
          </cell>
          <cell r="EY7">
            <v>8000</v>
          </cell>
          <cell r="EZ7">
            <v>0</v>
          </cell>
          <cell r="FA7">
            <v>8195357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5386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1300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</row>
        <row r="8">
          <cell r="A8" t="str">
            <v>B4</v>
          </cell>
          <cell r="B8">
            <v>311754819</v>
          </cell>
          <cell r="C8">
            <v>535186745</v>
          </cell>
          <cell r="D8">
            <v>32409793</v>
          </cell>
          <cell r="E8">
            <v>35003885</v>
          </cell>
          <cell r="F8">
            <v>1168735</v>
          </cell>
          <cell r="G8">
            <v>6713833</v>
          </cell>
          <cell r="H8">
            <v>100992912</v>
          </cell>
          <cell r="I8">
            <v>107223487</v>
          </cell>
          <cell r="J8">
            <v>15727</v>
          </cell>
          <cell r="K8">
            <v>97718</v>
          </cell>
          <cell r="L8" t="str">
            <v>B4</v>
          </cell>
          <cell r="M8">
            <v>236246876</v>
          </cell>
          <cell r="N8">
            <v>7937278</v>
          </cell>
          <cell r="O8">
            <v>1700000</v>
          </cell>
          <cell r="P8">
            <v>51210935</v>
          </cell>
          <cell r="Q8">
            <v>4611244</v>
          </cell>
          <cell r="R8">
            <v>238080</v>
          </cell>
          <cell r="S8">
            <v>122096</v>
          </cell>
          <cell r="T8">
            <v>170135</v>
          </cell>
          <cell r="U8">
            <v>0</v>
          </cell>
          <cell r="V8">
            <v>4664764</v>
          </cell>
          <cell r="W8">
            <v>1749533</v>
          </cell>
          <cell r="X8">
            <v>0</v>
          </cell>
          <cell r="Y8">
            <v>3081089</v>
          </cell>
          <cell r="Z8">
            <v>16854</v>
          </cell>
          <cell r="AA8">
            <v>31656179</v>
          </cell>
          <cell r="AB8">
            <v>33431481</v>
          </cell>
          <cell r="AC8">
            <v>454915174</v>
          </cell>
          <cell r="AD8">
            <v>227031</v>
          </cell>
          <cell r="AE8">
            <v>0</v>
          </cell>
          <cell r="AF8">
            <v>1428769</v>
          </cell>
          <cell r="AG8">
            <v>134430</v>
          </cell>
          <cell r="AH8">
            <v>10780695</v>
          </cell>
          <cell r="AI8">
            <v>21499</v>
          </cell>
          <cell r="AJ8">
            <v>78680</v>
          </cell>
          <cell r="AK8">
            <v>134198</v>
          </cell>
          <cell r="AL8">
            <v>2081069</v>
          </cell>
          <cell r="AM8">
            <v>296540</v>
          </cell>
          <cell r="AN8">
            <v>25124</v>
          </cell>
          <cell r="AO8">
            <v>11393</v>
          </cell>
          <cell r="AP8">
            <v>386367</v>
          </cell>
          <cell r="AQ8">
            <v>0</v>
          </cell>
          <cell r="AR8">
            <v>0</v>
          </cell>
          <cell r="AS8">
            <v>125881</v>
          </cell>
          <cell r="AT8">
            <v>3014</v>
          </cell>
          <cell r="AU8">
            <v>6556</v>
          </cell>
          <cell r="AV8">
            <v>0</v>
          </cell>
          <cell r="AW8">
            <v>0</v>
          </cell>
          <cell r="AX8">
            <v>23011</v>
          </cell>
          <cell r="AY8">
            <v>351317</v>
          </cell>
          <cell r="AZ8">
            <v>0</v>
          </cell>
          <cell r="BA8">
            <v>56425</v>
          </cell>
          <cell r="BB8">
            <v>0</v>
          </cell>
          <cell r="BC8">
            <v>27755337</v>
          </cell>
          <cell r="BD8">
            <v>1335</v>
          </cell>
          <cell r="BE8">
            <v>1013</v>
          </cell>
          <cell r="BF8">
            <v>0</v>
          </cell>
          <cell r="BG8">
            <v>1747</v>
          </cell>
          <cell r="BH8">
            <v>1734484</v>
          </cell>
          <cell r="BI8">
            <v>0</v>
          </cell>
          <cell r="BJ8">
            <v>0</v>
          </cell>
          <cell r="BK8">
            <v>0</v>
          </cell>
          <cell r="BL8">
            <v>555</v>
          </cell>
          <cell r="BM8">
            <v>28570</v>
          </cell>
          <cell r="BN8">
            <v>0</v>
          </cell>
          <cell r="BO8">
            <v>2103</v>
          </cell>
          <cell r="BP8">
            <v>0</v>
          </cell>
          <cell r="BQ8">
            <v>1895561</v>
          </cell>
          <cell r="BR8">
            <v>0</v>
          </cell>
          <cell r="BS8">
            <v>1168735</v>
          </cell>
          <cell r="BT8">
            <v>0</v>
          </cell>
          <cell r="BU8">
            <v>0</v>
          </cell>
          <cell r="BV8">
            <v>2095800</v>
          </cell>
          <cell r="BW8">
            <v>0</v>
          </cell>
          <cell r="BX8">
            <v>13212232</v>
          </cell>
          <cell r="BY8">
            <v>0</v>
          </cell>
          <cell r="BZ8">
            <v>101364</v>
          </cell>
          <cell r="CA8">
            <v>6011646</v>
          </cell>
          <cell r="CB8">
            <v>8196367</v>
          </cell>
          <cell r="CC8">
            <v>43174</v>
          </cell>
          <cell r="CD8">
            <v>0</v>
          </cell>
          <cell r="CE8">
            <v>0</v>
          </cell>
          <cell r="CF8">
            <v>0</v>
          </cell>
          <cell r="CG8">
            <v>38936026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3636</v>
          </cell>
          <cell r="CP8">
            <v>0</v>
          </cell>
          <cell r="CQ8">
            <v>1602</v>
          </cell>
          <cell r="CR8">
            <v>4980</v>
          </cell>
          <cell r="CS8">
            <v>9145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1851503</v>
          </cell>
          <cell r="DC8">
            <v>193106</v>
          </cell>
          <cell r="DD8">
            <v>446392</v>
          </cell>
          <cell r="DE8">
            <v>1907611</v>
          </cell>
          <cell r="DF8">
            <v>0</v>
          </cell>
          <cell r="DG8">
            <v>0</v>
          </cell>
          <cell r="DH8">
            <v>131635</v>
          </cell>
          <cell r="DI8">
            <v>0</v>
          </cell>
          <cell r="DJ8">
            <v>52631</v>
          </cell>
          <cell r="DK8">
            <v>15953</v>
          </cell>
          <cell r="DL8">
            <v>0</v>
          </cell>
          <cell r="DM8">
            <v>295519</v>
          </cell>
          <cell r="DN8">
            <v>777150</v>
          </cell>
          <cell r="DO8">
            <v>0</v>
          </cell>
          <cell r="DP8">
            <v>44672</v>
          </cell>
          <cell r="DQ8">
            <v>20410610</v>
          </cell>
          <cell r="DR8">
            <v>0</v>
          </cell>
          <cell r="DS8">
            <v>6245974</v>
          </cell>
          <cell r="DT8">
            <v>9921</v>
          </cell>
          <cell r="DU8">
            <v>64154</v>
          </cell>
          <cell r="DV8">
            <v>11350</v>
          </cell>
          <cell r="DW8">
            <v>23747</v>
          </cell>
          <cell r="DX8">
            <v>1366238</v>
          </cell>
          <cell r="DY8">
            <v>0</v>
          </cell>
          <cell r="DZ8">
            <v>0</v>
          </cell>
          <cell r="EA8">
            <v>4162</v>
          </cell>
          <cell r="EB8">
            <v>126667</v>
          </cell>
          <cell r="EC8">
            <v>0</v>
          </cell>
          <cell r="ED8">
            <v>0</v>
          </cell>
          <cell r="EE8">
            <v>850</v>
          </cell>
          <cell r="EF8">
            <v>26953</v>
          </cell>
          <cell r="EG8">
            <v>73048</v>
          </cell>
          <cell r="EH8">
            <v>906048</v>
          </cell>
          <cell r="EI8">
            <v>0</v>
          </cell>
          <cell r="EJ8">
            <v>17223</v>
          </cell>
          <cell r="EK8">
            <v>3086181</v>
          </cell>
          <cell r="EL8">
            <v>3134789</v>
          </cell>
          <cell r="EM8">
            <v>0</v>
          </cell>
          <cell r="EN8">
            <v>492863</v>
          </cell>
          <cell r="EO8">
            <v>136103</v>
          </cell>
          <cell r="EP8">
            <v>42533263</v>
          </cell>
          <cell r="EQ8">
            <v>0</v>
          </cell>
          <cell r="ER8">
            <v>15036800</v>
          </cell>
          <cell r="ES8">
            <v>0</v>
          </cell>
          <cell r="ET8">
            <v>0</v>
          </cell>
          <cell r="EU8">
            <v>0</v>
          </cell>
          <cell r="EV8">
            <v>25430498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24067371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14452</v>
          </cell>
          <cell r="FI8">
            <v>46811</v>
          </cell>
          <cell r="FJ8">
            <v>2000</v>
          </cell>
          <cell r="FK8">
            <v>32752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15425</v>
          </cell>
          <cell r="FQ8">
            <v>730</v>
          </cell>
          <cell r="FR8">
            <v>0</v>
          </cell>
          <cell r="FS8">
            <v>0</v>
          </cell>
          <cell r="FT8">
            <v>5000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32392667</v>
          </cell>
          <cell r="GA8">
            <v>768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5935</v>
          </cell>
          <cell r="GG8">
            <v>0</v>
          </cell>
          <cell r="GH8">
            <v>1000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</row>
        <row r="9">
          <cell r="A9" t="str">
            <v>B5</v>
          </cell>
          <cell r="B9">
            <v>16089725</v>
          </cell>
          <cell r="C9">
            <v>24116616</v>
          </cell>
          <cell r="D9">
            <v>684916</v>
          </cell>
          <cell r="E9">
            <v>4482636</v>
          </cell>
          <cell r="F9">
            <v>0</v>
          </cell>
          <cell r="G9">
            <v>4820458</v>
          </cell>
          <cell r="H9">
            <v>31600905</v>
          </cell>
          <cell r="I9">
            <v>16163976</v>
          </cell>
          <cell r="J9">
            <v>0</v>
          </cell>
          <cell r="K9">
            <v>1115</v>
          </cell>
          <cell r="L9" t="str">
            <v>B5</v>
          </cell>
          <cell r="M9">
            <v>14108193</v>
          </cell>
          <cell r="N9">
            <v>309887</v>
          </cell>
          <cell r="O9">
            <v>0</v>
          </cell>
          <cell r="P9">
            <v>1617225</v>
          </cell>
          <cell r="Q9">
            <v>0</v>
          </cell>
          <cell r="R9">
            <v>3757</v>
          </cell>
          <cell r="S9">
            <v>0</v>
          </cell>
          <cell r="T9">
            <v>0</v>
          </cell>
          <cell r="U9">
            <v>0</v>
          </cell>
          <cell r="V9">
            <v>52096</v>
          </cell>
          <cell r="W9">
            <v>7898</v>
          </cell>
          <cell r="X9">
            <v>0</v>
          </cell>
          <cell r="Y9">
            <v>-10446</v>
          </cell>
          <cell r="Z9">
            <v>1115</v>
          </cell>
          <cell r="AA9">
            <v>1547024</v>
          </cell>
          <cell r="AB9">
            <v>6421860</v>
          </cell>
          <cell r="AC9">
            <v>16072515</v>
          </cell>
          <cell r="AD9">
            <v>0</v>
          </cell>
          <cell r="AE9">
            <v>0</v>
          </cell>
          <cell r="AF9">
            <v>19680</v>
          </cell>
          <cell r="AG9">
            <v>0</v>
          </cell>
          <cell r="AH9">
            <v>63255</v>
          </cell>
          <cell r="AI9">
            <v>930</v>
          </cell>
          <cell r="AJ9">
            <v>0</v>
          </cell>
          <cell r="AK9">
            <v>1798</v>
          </cell>
          <cell r="AL9">
            <v>-10446</v>
          </cell>
          <cell r="AM9">
            <v>0</v>
          </cell>
          <cell r="AN9">
            <v>305404</v>
          </cell>
          <cell r="AO9">
            <v>0</v>
          </cell>
          <cell r="AP9">
            <v>294777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146</v>
          </cell>
          <cell r="AV9">
            <v>0</v>
          </cell>
          <cell r="AW9">
            <v>0</v>
          </cell>
          <cell r="AX9">
            <v>6353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68927</v>
          </cell>
          <cell r="BD9">
            <v>31</v>
          </cell>
          <cell r="BE9">
            <v>460</v>
          </cell>
          <cell r="BF9">
            <v>0</v>
          </cell>
          <cell r="BG9">
            <v>0</v>
          </cell>
          <cell r="BH9">
            <v>8818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979975</v>
          </cell>
          <cell r="BW9">
            <v>27880990</v>
          </cell>
          <cell r="BX9">
            <v>382288</v>
          </cell>
          <cell r="BY9">
            <v>0</v>
          </cell>
          <cell r="BZ9">
            <v>0</v>
          </cell>
          <cell r="CA9">
            <v>1162985</v>
          </cell>
          <cell r="CB9">
            <v>100000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1094667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27449</v>
          </cell>
          <cell r="DC9">
            <v>12545</v>
          </cell>
          <cell r="DD9">
            <v>327</v>
          </cell>
          <cell r="DE9">
            <v>15305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1167</v>
          </cell>
          <cell r="DL9">
            <v>0</v>
          </cell>
          <cell r="DM9">
            <v>0</v>
          </cell>
          <cell r="DN9">
            <v>20791</v>
          </cell>
          <cell r="DO9">
            <v>0</v>
          </cell>
          <cell r="DP9">
            <v>0</v>
          </cell>
          <cell r="DQ9">
            <v>559080</v>
          </cell>
          <cell r="DR9">
            <v>0</v>
          </cell>
          <cell r="DS9">
            <v>801538</v>
          </cell>
          <cell r="DT9">
            <v>2881863</v>
          </cell>
          <cell r="DU9">
            <v>1759</v>
          </cell>
          <cell r="DV9">
            <v>0</v>
          </cell>
          <cell r="DW9">
            <v>9676</v>
          </cell>
          <cell r="DX9">
            <v>68966</v>
          </cell>
          <cell r="DY9">
            <v>0</v>
          </cell>
          <cell r="DZ9">
            <v>0</v>
          </cell>
          <cell r="EA9">
            <v>0</v>
          </cell>
          <cell r="EB9">
            <v>3000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79170</v>
          </cell>
          <cell r="EI9">
            <v>0</v>
          </cell>
          <cell r="EJ9">
            <v>0</v>
          </cell>
          <cell r="EK9">
            <v>150238</v>
          </cell>
          <cell r="EL9">
            <v>4657915</v>
          </cell>
          <cell r="EM9">
            <v>0</v>
          </cell>
          <cell r="EN9">
            <v>12305</v>
          </cell>
          <cell r="EO9">
            <v>0</v>
          </cell>
          <cell r="EP9">
            <v>882353</v>
          </cell>
          <cell r="EQ9">
            <v>0</v>
          </cell>
          <cell r="ER9">
            <v>2364023</v>
          </cell>
          <cell r="ES9">
            <v>0</v>
          </cell>
          <cell r="ET9">
            <v>0</v>
          </cell>
          <cell r="EU9">
            <v>0</v>
          </cell>
          <cell r="EV9">
            <v>9064530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3853070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1115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</row>
        <row r="10">
          <cell r="A10" t="str">
            <v>B6</v>
          </cell>
          <cell r="B10">
            <v>145487452</v>
          </cell>
          <cell r="C10">
            <v>167689722</v>
          </cell>
          <cell r="D10">
            <v>3910377</v>
          </cell>
          <cell r="E10">
            <v>27907593</v>
          </cell>
          <cell r="F10">
            <v>0</v>
          </cell>
          <cell r="G10">
            <v>1770376</v>
          </cell>
          <cell r="H10">
            <v>15221111</v>
          </cell>
          <cell r="I10">
            <v>24112032</v>
          </cell>
          <cell r="J10">
            <v>5311</v>
          </cell>
          <cell r="K10">
            <v>12871</v>
          </cell>
          <cell r="L10" t="str">
            <v>B6</v>
          </cell>
          <cell r="M10">
            <v>105850728</v>
          </cell>
          <cell r="N10">
            <v>4951975</v>
          </cell>
          <cell r="O10">
            <v>0</v>
          </cell>
          <cell r="P10">
            <v>2186186</v>
          </cell>
          <cell r="Q10">
            <v>511417</v>
          </cell>
          <cell r="R10">
            <v>11727</v>
          </cell>
          <cell r="S10">
            <v>62510</v>
          </cell>
          <cell r="T10">
            <v>0</v>
          </cell>
          <cell r="U10">
            <v>0</v>
          </cell>
          <cell r="V10">
            <v>1389432</v>
          </cell>
          <cell r="W10">
            <v>598044</v>
          </cell>
          <cell r="X10">
            <v>29782562</v>
          </cell>
          <cell r="Y10">
            <v>0</v>
          </cell>
          <cell r="Z10">
            <v>12871</v>
          </cell>
          <cell r="AA10">
            <v>59110201</v>
          </cell>
          <cell r="AB10">
            <v>16405325</v>
          </cell>
          <cell r="AC10">
            <v>91626142</v>
          </cell>
          <cell r="AD10">
            <v>0</v>
          </cell>
          <cell r="AE10">
            <v>0</v>
          </cell>
          <cell r="AF10">
            <v>376349</v>
          </cell>
          <cell r="AG10">
            <v>62511</v>
          </cell>
          <cell r="AH10">
            <v>0</v>
          </cell>
          <cell r="AI10">
            <v>52980</v>
          </cell>
          <cell r="AJ10">
            <v>0</v>
          </cell>
          <cell r="AK10">
            <v>11562</v>
          </cell>
          <cell r="AL10">
            <v>0</v>
          </cell>
          <cell r="AM10">
            <v>44652</v>
          </cell>
          <cell r="AN10">
            <v>174190</v>
          </cell>
          <cell r="AO10">
            <v>4303</v>
          </cell>
          <cell r="AP10">
            <v>59839</v>
          </cell>
          <cell r="AQ10">
            <v>30</v>
          </cell>
          <cell r="AR10">
            <v>0</v>
          </cell>
          <cell r="AS10">
            <v>0</v>
          </cell>
          <cell r="AT10">
            <v>0</v>
          </cell>
          <cell r="AU10">
            <v>12638</v>
          </cell>
          <cell r="AV10">
            <v>2315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3094411</v>
          </cell>
          <cell r="BD10">
            <v>73260</v>
          </cell>
          <cell r="BE10">
            <v>0</v>
          </cell>
          <cell r="BF10">
            <v>0</v>
          </cell>
          <cell r="BG10">
            <v>0</v>
          </cell>
          <cell r="BH10">
            <v>161841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327550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9692153</v>
          </cell>
          <cell r="CB10">
            <v>435951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4297983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843</v>
          </cell>
          <cell r="CR10">
            <v>4468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13800264</v>
          </cell>
          <cell r="DC10">
            <v>9493</v>
          </cell>
          <cell r="DD10">
            <v>10370</v>
          </cell>
          <cell r="DE10">
            <v>6036695</v>
          </cell>
          <cell r="DF10">
            <v>0</v>
          </cell>
          <cell r="DG10">
            <v>0</v>
          </cell>
          <cell r="DH10">
            <v>72242</v>
          </cell>
          <cell r="DI10">
            <v>0</v>
          </cell>
          <cell r="DJ10">
            <v>4696</v>
          </cell>
          <cell r="DK10">
            <v>1763</v>
          </cell>
          <cell r="DL10">
            <v>0</v>
          </cell>
          <cell r="DM10">
            <v>1989</v>
          </cell>
          <cell r="DN10">
            <v>104852</v>
          </cell>
          <cell r="DO10">
            <v>2900</v>
          </cell>
          <cell r="DP10">
            <v>0</v>
          </cell>
          <cell r="DQ10">
            <v>1440719</v>
          </cell>
          <cell r="DR10">
            <v>0</v>
          </cell>
          <cell r="DS10">
            <v>3511289</v>
          </cell>
          <cell r="DT10">
            <v>53539</v>
          </cell>
          <cell r="DU10">
            <v>21248</v>
          </cell>
          <cell r="DV10">
            <v>0</v>
          </cell>
          <cell r="DW10">
            <v>2947</v>
          </cell>
          <cell r="DX10">
            <v>2344524</v>
          </cell>
          <cell r="DY10">
            <v>0</v>
          </cell>
          <cell r="DZ10">
            <v>0</v>
          </cell>
          <cell r="EA10">
            <v>0</v>
          </cell>
          <cell r="EB10">
            <v>2670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485393</v>
          </cell>
          <cell r="EI10">
            <v>0</v>
          </cell>
          <cell r="EJ10">
            <v>0</v>
          </cell>
          <cell r="EK10">
            <v>1587844</v>
          </cell>
          <cell r="EL10">
            <v>137823</v>
          </cell>
          <cell r="EM10">
            <v>0</v>
          </cell>
          <cell r="EN10">
            <v>44709</v>
          </cell>
          <cell r="EO10">
            <v>40000</v>
          </cell>
          <cell r="EP10">
            <v>3619127</v>
          </cell>
          <cell r="EQ10">
            <v>880000</v>
          </cell>
          <cell r="ER10">
            <v>6455613</v>
          </cell>
          <cell r="ES10">
            <v>0</v>
          </cell>
          <cell r="ET10">
            <v>0</v>
          </cell>
          <cell r="EU10">
            <v>0</v>
          </cell>
          <cell r="EV10">
            <v>8980469</v>
          </cell>
          <cell r="EW10">
            <v>0</v>
          </cell>
          <cell r="EX10">
            <v>0</v>
          </cell>
          <cell r="EY10">
            <v>11700</v>
          </cell>
          <cell r="EZ10">
            <v>0</v>
          </cell>
          <cell r="FA10">
            <v>2738108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12871</v>
          </cell>
          <cell r="FQ10">
            <v>0</v>
          </cell>
          <cell r="FR10">
            <v>743950</v>
          </cell>
          <cell r="FS10">
            <v>0</v>
          </cell>
          <cell r="FT10">
            <v>157000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766304</v>
          </cell>
          <cell r="GC10">
            <v>463711</v>
          </cell>
          <cell r="GD10">
            <v>0</v>
          </cell>
          <cell r="GE10">
            <v>0</v>
          </cell>
          <cell r="GF10">
            <v>130000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51074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</row>
        <row r="11">
          <cell r="A11" t="str">
            <v>B7</v>
          </cell>
          <cell r="B11">
            <v>128055843</v>
          </cell>
          <cell r="C11">
            <v>267667026</v>
          </cell>
          <cell r="D11">
            <v>7258671</v>
          </cell>
          <cell r="E11">
            <v>11377656</v>
          </cell>
          <cell r="F11">
            <v>246242</v>
          </cell>
          <cell r="G11">
            <v>1910103</v>
          </cell>
          <cell r="H11">
            <v>26204329</v>
          </cell>
          <cell r="I11">
            <v>41394320</v>
          </cell>
          <cell r="J11">
            <v>0</v>
          </cell>
          <cell r="K11">
            <v>49216</v>
          </cell>
          <cell r="L11" t="str">
            <v>B7</v>
          </cell>
          <cell r="M11">
            <v>70230748</v>
          </cell>
          <cell r="N11">
            <v>36413627</v>
          </cell>
          <cell r="O11">
            <v>0</v>
          </cell>
          <cell r="P11">
            <v>7741130</v>
          </cell>
          <cell r="Q11">
            <v>2934331</v>
          </cell>
          <cell r="R11">
            <v>374</v>
          </cell>
          <cell r="S11">
            <v>3871943</v>
          </cell>
          <cell r="T11">
            <v>0</v>
          </cell>
          <cell r="U11">
            <v>150</v>
          </cell>
          <cell r="V11">
            <v>2006585</v>
          </cell>
          <cell r="W11">
            <v>4273404</v>
          </cell>
          <cell r="X11">
            <v>0</v>
          </cell>
          <cell r="Y11">
            <v>534335</v>
          </cell>
          <cell r="Z11">
            <v>49216</v>
          </cell>
          <cell r="AA11">
            <v>20497527</v>
          </cell>
          <cell r="AB11">
            <v>41753056</v>
          </cell>
          <cell r="AC11">
            <v>196355387</v>
          </cell>
          <cell r="AD11">
            <v>238153</v>
          </cell>
          <cell r="AE11">
            <v>0</v>
          </cell>
          <cell r="AF11">
            <v>1318663</v>
          </cell>
          <cell r="AG11">
            <v>4027993</v>
          </cell>
          <cell r="AH11">
            <v>2789325</v>
          </cell>
          <cell r="AI11">
            <v>0</v>
          </cell>
          <cell r="AJ11">
            <v>1600</v>
          </cell>
          <cell r="AK11">
            <v>112911</v>
          </cell>
          <cell r="AL11">
            <v>533705</v>
          </cell>
          <cell r="AM11">
            <v>38706</v>
          </cell>
          <cell r="AN11">
            <v>51502</v>
          </cell>
          <cell r="AO11">
            <v>911</v>
          </cell>
          <cell r="AP11">
            <v>22387</v>
          </cell>
          <cell r="AQ11">
            <v>30</v>
          </cell>
          <cell r="AR11">
            <v>0</v>
          </cell>
          <cell r="AS11">
            <v>0</v>
          </cell>
          <cell r="AT11">
            <v>0</v>
          </cell>
          <cell r="AU11">
            <v>3541</v>
          </cell>
          <cell r="AV11">
            <v>0</v>
          </cell>
          <cell r="AW11">
            <v>81995</v>
          </cell>
          <cell r="AX11">
            <v>0</v>
          </cell>
          <cell r="AY11">
            <v>289595</v>
          </cell>
          <cell r="AZ11">
            <v>0</v>
          </cell>
          <cell r="BA11">
            <v>0</v>
          </cell>
          <cell r="BB11">
            <v>0</v>
          </cell>
          <cell r="BC11">
            <v>6203821</v>
          </cell>
          <cell r="BD11">
            <v>17930</v>
          </cell>
          <cell r="BE11">
            <v>264</v>
          </cell>
          <cell r="BF11">
            <v>0</v>
          </cell>
          <cell r="BG11">
            <v>2</v>
          </cell>
          <cell r="BH11">
            <v>406864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154135</v>
          </cell>
          <cell r="BP11">
            <v>0</v>
          </cell>
          <cell r="BQ11">
            <v>24898</v>
          </cell>
          <cell r="BR11">
            <v>246242</v>
          </cell>
          <cell r="BS11">
            <v>0</v>
          </cell>
          <cell r="BT11">
            <v>0</v>
          </cell>
          <cell r="BU11">
            <v>0</v>
          </cell>
          <cell r="BV11">
            <v>341524</v>
          </cell>
          <cell r="BW11">
            <v>0</v>
          </cell>
          <cell r="BX11">
            <v>138893</v>
          </cell>
          <cell r="BY11">
            <v>0</v>
          </cell>
          <cell r="BZ11">
            <v>172106</v>
          </cell>
          <cell r="CA11">
            <v>18319223</v>
          </cell>
          <cell r="CB11">
            <v>1879480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4979723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117000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285273</v>
          </cell>
          <cell r="DC11">
            <v>2641322</v>
          </cell>
          <cell r="DD11">
            <v>70655</v>
          </cell>
          <cell r="DE11">
            <v>108254</v>
          </cell>
          <cell r="DF11">
            <v>0</v>
          </cell>
          <cell r="DG11">
            <v>0</v>
          </cell>
          <cell r="DH11">
            <v>6346</v>
          </cell>
          <cell r="DI11">
            <v>0</v>
          </cell>
          <cell r="DJ11">
            <v>0</v>
          </cell>
          <cell r="DK11">
            <v>5446</v>
          </cell>
          <cell r="DL11">
            <v>104055</v>
          </cell>
          <cell r="DM11">
            <v>17193</v>
          </cell>
          <cell r="DN11">
            <v>1938373</v>
          </cell>
          <cell r="DO11">
            <v>28211</v>
          </cell>
          <cell r="DP11">
            <v>0</v>
          </cell>
          <cell r="DQ11">
            <v>630368</v>
          </cell>
          <cell r="DR11">
            <v>0</v>
          </cell>
          <cell r="DS11">
            <v>3722101</v>
          </cell>
          <cell r="DT11">
            <v>81565</v>
          </cell>
          <cell r="DU11">
            <v>25474</v>
          </cell>
          <cell r="DV11">
            <v>0</v>
          </cell>
          <cell r="DW11">
            <v>3721</v>
          </cell>
          <cell r="DX11">
            <v>566327</v>
          </cell>
          <cell r="DY11">
            <v>0</v>
          </cell>
          <cell r="DZ11">
            <v>0</v>
          </cell>
          <cell r="EA11">
            <v>0</v>
          </cell>
          <cell r="EB11">
            <v>37165</v>
          </cell>
          <cell r="EC11">
            <v>0</v>
          </cell>
          <cell r="ED11">
            <v>0</v>
          </cell>
          <cell r="EE11">
            <v>2735</v>
          </cell>
          <cell r="EF11">
            <v>1050</v>
          </cell>
          <cell r="EG11">
            <v>0</v>
          </cell>
          <cell r="EH11">
            <v>52343</v>
          </cell>
          <cell r="EI11">
            <v>0</v>
          </cell>
          <cell r="EJ11">
            <v>1036765</v>
          </cell>
          <cell r="EK11">
            <v>1425957</v>
          </cell>
          <cell r="EL11">
            <v>159536</v>
          </cell>
          <cell r="EM11">
            <v>12287</v>
          </cell>
          <cell r="EN11">
            <v>312323</v>
          </cell>
          <cell r="EO11">
            <v>492000</v>
          </cell>
          <cell r="EP11">
            <v>460294</v>
          </cell>
          <cell r="EQ11">
            <v>20000</v>
          </cell>
          <cell r="ER11">
            <v>15978141</v>
          </cell>
          <cell r="ES11">
            <v>0</v>
          </cell>
          <cell r="ET11">
            <v>0</v>
          </cell>
          <cell r="EU11">
            <v>0</v>
          </cell>
          <cell r="EV11">
            <v>14048136</v>
          </cell>
          <cell r="EW11">
            <v>0</v>
          </cell>
          <cell r="EX11">
            <v>0</v>
          </cell>
          <cell r="EY11">
            <v>1015</v>
          </cell>
          <cell r="EZ11">
            <v>0</v>
          </cell>
          <cell r="FA11">
            <v>10008501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289387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49216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796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256380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12914</v>
          </cell>
          <cell r="GV11">
            <v>0</v>
          </cell>
          <cell r="GW11">
            <v>0</v>
          </cell>
          <cell r="GX11">
            <v>96846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</row>
        <row r="12">
          <cell r="A12" t="str">
            <v>B8</v>
          </cell>
          <cell r="B12">
            <v>540784995</v>
          </cell>
          <cell r="C12">
            <v>829072865</v>
          </cell>
          <cell r="D12">
            <v>6064339</v>
          </cell>
          <cell r="E12">
            <v>16535934</v>
          </cell>
          <cell r="F12">
            <v>81318</v>
          </cell>
          <cell r="G12">
            <v>2133915</v>
          </cell>
          <cell r="H12">
            <v>40827130</v>
          </cell>
          <cell r="I12">
            <v>23353211</v>
          </cell>
          <cell r="J12">
            <v>397</v>
          </cell>
          <cell r="K12">
            <v>131528</v>
          </cell>
          <cell r="L12" t="str">
            <v>B8</v>
          </cell>
          <cell r="M12">
            <v>525350334</v>
          </cell>
          <cell r="N12">
            <v>4993585</v>
          </cell>
          <cell r="O12">
            <v>0</v>
          </cell>
          <cell r="P12">
            <v>4168513</v>
          </cell>
          <cell r="Q12">
            <v>326254</v>
          </cell>
          <cell r="R12">
            <v>216453</v>
          </cell>
          <cell r="S12">
            <v>125118</v>
          </cell>
          <cell r="T12">
            <v>18259</v>
          </cell>
          <cell r="U12">
            <v>8045</v>
          </cell>
          <cell r="V12">
            <v>5449873</v>
          </cell>
          <cell r="W12">
            <v>21000</v>
          </cell>
          <cell r="X12">
            <v>0</v>
          </cell>
          <cell r="Y12">
            <v>71937</v>
          </cell>
          <cell r="Z12">
            <v>35624</v>
          </cell>
          <cell r="AA12">
            <v>77823277</v>
          </cell>
          <cell r="AB12">
            <v>30704361</v>
          </cell>
          <cell r="AC12">
            <v>709287558</v>
          </cell>
          <cell r="AD12">
            <v>3936944</v>
          </cell>
          <cell r="AE12">
            <v>0</v>
          </cell>
          <cell r="AF12">
            <v>247433</v>
          </cell>
          <cell r="AG12">
            <v>125118</v>
          </cell>
          <cell r="AH12">
            <v>6723397</v>
          </cell>
          <cell r="AI12">
            <v>145575</v>
          </cell>
          <cell r="AJ12">
            <v>0</v>
          </cell>
          <cell r="AK12">
            <v>7265</v>
          </cell>
          <cell r="AL12">
            <v>71937</v>
          </cell>
          <cell r="AM12">
            <v>0</v>
          </cell>
          <cell r="AN12">
            <v>0</v>
          </cell>
          <cell r="AO12">
            <v>904</v>
          </cell>
          <cell r="AP12">
            <v>235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1037</v>
          </cell>
          <cell r="AV12">
            <v>8238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3087136</v>
          </cell>
          <cell r="BD12">
            <v>955</v>
          </cell>
          <cell r="BE12">
            <v>191</v>
          </cell>
          <cell r="BF12">
            <v>0</v>
          </cell>
          <cell r="BG12">
            <v>200</v>
          </cell>
          <cell r="BH12">
            <v>68738</v>
          </cell>
          <cell r="BI12">
            <v>0</v>
          </cell>
          <cell r="BJ12">
            <v>0</v>
          </cell>
          <cell r="BK12">
            <v>0</v>
          </cell>
          <cell r="BL12">
            <v>10033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98015</v>
          </cell>
          <cell r="BR12">
            <v>81318</v>
          </cell>
          <cell r="BS12">
            <v>0</v>
          </cell>
          <cell r="BT12">
            <v>0</v>
          </cell>
          <cell r="BU12">
            <v>0</v>
          </cell>
          <cell r="BV12">
            <v>4999940</v>
          </cell>
          <cell r="BW12">
            <v>0</v>
          </cell>
          <cell r="BX12">
            <v>6853992</v>
          </cell>
          <cell r="BY12">
            <v>0</v>
          </cell>
          <cell r="BZ12">
            <v>826226</v>
          </cell>
          <cell r="CA12">
            <v>13608977</v>
          </cell>
          <cell r="CB12">
            <v>2961843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8841212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1482595</v>
          </cell>
          <cell r="CP12">
            <v>0</v>
          </cell>
          <cell r="CQ12">
            <v>0</v>
          </cell>
          <cell r="CR12">
            <v>397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2612258</v>
          </cell>
          <cell r="DC12">
            <v>135134</v>
          </cell>
          <cell r="DD12">
            <v>3057419</v>
          </cell>
          <cell r="DE12">
            <v>129567</v>
          </cell>
          <cell r="DF12">
            <v>0</v>
          </cell>
          <cell r="DG12">
            <v>0</v>
          </cell>
          <cell r="DH12">
            <v>8885</v>
          </cell>
          <cell r="DI12">
            <v>0</v>
          </cell>
          <cell r="DJ12">
            <v>41524</v>
          </cell>
          <cell r="DK12">
            <v>5539</v>
          </cell>
          <cell r="DL12">
            <v>0</v>
          </cell>
          <cell r="DM12">
            <v>68892</v>
          </cell>
          <cell r="DN12">
            <v>1465698</v>
          </cell>
          <cell r="DO12">
            <v>0</v>
          </cell>
          <cell r="DP12">
            <v>0</v>
          </cell>
          <cell r="DQ12">
            <v>2134316</v>
          </cell>
          <cell r="DR12">
            <v>0</v>
          </cell>
          <cell r="DS12">
            <v>2876566</v>
          </cell>
          <cell r="DT12">
            <v>21109</v>
          </cell>
          <cell r="DU12">
            <v>7738</v>
          </cell>
          <cell r="DV12">
            <v>0</v>
          </cell>
          <cell r="DW12">
            <v>15021</v>
          </cell>
          <cell r="DX12">
            <v>142803</v>
          </cell>
          <cell r="DY12">
            <v>0</v>
          </cell>
          <cell r="DZ12">
            <v>0</v>
          </cell>
          <cell r="EA12">
            <v>0</v>
          </cell>
          <cell r="EB12">
            <v>9680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1184469</v>
          </cell>
          <cell r="EI12">
            <v>0</v>
          </cell>
          <cell r="EJ12">
            <v>356016</v>
          </cell>
          <cell r="EK12">
            <v>375616</v>
          </cell>
          <cell r="EL12">
            <v>1308695</v>
          </cell>
          <cell r="EM12">
            <v>0</v>
          </cell>
          <cell r="EN12">
            <v>449604</v>
          </cell>
          <cell r="EO12">
            <v>287860</v>
          </cell>
          <cell r="EP12">
            <v>2897891</v>
          </cell>
          <cell r="EQ12">
            <v>0</v>
          </cell>
          <cell r="ER12">
            <v>4120617</v>
          </cell>
          <cell r="ES12">
            <v>0</v>
          </cell>
          <cell r="ET12">
            <v>0</v>
          </cell>
          <cell r="EU12">
            <v>110329</v>
          </cell>
          <cell r="EV12">
            <v>5500171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3930468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3000</v>
          </cell>
          <cell r="FK12">
            <v>0</v>
          </cell>
          <cell r="FL12">
            <v>92904</v>
          </cell>
          <cell r="FM12">
            <v>0</v>
          </cell>
          <cell r="FN12">
            <v>0</v>
          </cell>
          <cell r="FO12">
            <v>0</v>
          </cell>
          <cell r="FP12">
            <v>35624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2788657</v>
          </cell>
          <cell r="FW12">
            <v>0</v>
          </cell>
          <cell r="FX12">
            <v>21501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1252345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2241799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6250000</v>
          </cell>
          <cell r="HB12">
            <v>0</v>
          </cell>
          <cell r="HC12">
            <v>0</v>
          </cell>
          <cell r="HD12">
            <v>255875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</row>
        <row r="13">
          <cell r="A13" t="str">
            <v>B99</v>
          </cell>
          <cell r="B13">
            <v>39623385</v>
          </cell>
          <cell r="C13">
            <v>123431717</v>
          </cell>
          <cell r="D13">
            <v>15140029</v>
          </cell>
          <cell r="E13">
            <v>3973113</v>
          </cell>
          <cell r="F13">
            <v>0</v>
          </cell>
          <cell r="G13">
            <v>1435240</v>
          </cell>
          <cell r="H13">
            <v>25771998</v>
          </cell>
          <cell r="I13">
            <v>21999685</v>
          </cell>
          <cell r="J13">
            <v>4118</v>
          </cell>
          <cell r="K13">
            <v>31883</v>
          </cell>
          <cell r="L13" t="str">
            <v>B99</v>
          </cell>
          <cell r="M13">
            <v>26726590</v>
          </cell>
          <cell r="N13">
            <v>8682647</v>
          </cell>
          <cell r="O13">
            <v>0</v>
          </cell>
          <cell r="P13">
            <v>2055993</v>
          </cell>
          <cell r="Q13">
            <v>1943695</v>
          </cell>
          <cell r="R13">
            <v>59827</v>
          </cell>
          <cell r="S13">
            <v>46055</v>
          </cell>
          <cell r="T13">
            <v>0</v>
          </cell>
          <cell r="U13">
            <v>0</v>
          </cell>
          <cell r="V13">
            <v>28561</v>
          </cell>
          <cell r="W13">
            <v>51134</v>
          </cell>
          <cell r="X13">
            <v>0</v>
          </cell>
          <cell r="Y13">
            <v>0</v>
          </cell>
          <cell r="Z13">
            <v>28883</v>
          </cell>
          <cell r="AA13">
            <v>18449349</v>
          </cell>
          <cell r="AB13">
            <v>16047861</v>
          </cell>
          <cell r="AC13">
            <v>85973298</v>
          </cell>
          <cell r="AD13">
            <v>0</v>
          </cell>
          <cell r="AE13">
            <v>0</v>
          </cell>
          <cell r="AF13">
            <v>879760</v>
          </cell>
          <cell r="AG13">
            <v>46055</v>
          </cell>
          <cell r="AH13">
            <v>1329896</v>
          </cell>
          <cell r="AI13">
            <v>0</v>
          </cell>
          <cell r="AJ13">
            <v>0</v>
          </cell>
          <cell r="AK13">
            <v>54176</v>
          </cell>
          <cell r="AL13">
            <v>0</v>
          </cell>
          <cell r="AM13">
            <v>651322</v>
          </cell>
          <cell r="AN13">
            <v>12247</v>
          </cell>
          <cell r="AO13">
            <v>18894</v>
          </cell>
          <cell r="AP13">
            <v>15454</v>
          </cell>
          <cell r="AQ13">
            <v>0</v>
          </cell>
          <cell r="AR13">
            <v>0</v>
          </cell>
          <cell r="AS13">
            <v>3179</v>
          </cell>
          <cell r="AT13">
            <v>0</v>
          </cell>
          <cell r="AU13">
            <v>383</v>
          </cell>
          <cell r="AV13">
            <v>0</v>
          </cell>
          <cell r="AW13">
            <v>0</v>
          </cell>
          <cell r="AX13">
            <v>0</v>
          </cell>
          <cell r="AY13">
            <v>101430</v>
          </cell>
          <cell r="AZ13">
            <v>0</v>
          </cell>
          <cell r="BA13">
            <v>0</v>
          </cell>
          <cell r="BB13">
            <v>0</v>
          </cell>
          <cell r="BC13">
            <v>5736989</v>
          </cell>
          <cell r="BD13">
            <v>601</v>
          </cell>
          <cell r="BE13">
            <v>20</v>
          </cell>
          <cell r="BF13">
            <v>0</v>
          </cell>
          <cell r="BG13">
            <v>0</v>
          </cell>
          <cell r="BH13">
            <v>1108257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8142575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9511977</v>
          </cell>
          <cell r="BW13">
            <v>3482500</v>
          </cell>
          <cell r="BX13">
            <v>2750000</v>
          </cell>
          <cell r="BY13">
            <v>0</v>
          </cell>
          <cell r="BZ13">
            <v>0</v>
          </cell>
          <cell r="CA13">
            <v>5865324</v>
          </cell>
          <cell r="CB13">
            <v>1755769</v>
          </cell>
          <cell r="CC13">
            <v>0</v>
          </cell>
          <cell r="CD13">
            <v>0</v>
          </cell>
          <cell r="CE13">
            <v>1800</v>
          </cell>
          <cell r="CF13">
            <v>0</v>
          </cell>
          <cell r="CG13">
            <v>2338855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65773</v>
          </cell>
          <cell r="CP13">
            <v>0</v>
          </cell>
          <cell r="CQ13">
            <v>3988</v>
          </cell>
          <cell r="CR13">
            <v>130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39586</v>
          </cell>
          <cell r="DC13">
            <v>168637</v>
          </cell>
          <cell r="DD13">
            <v>19301</v>
          </cell>
          <cell r="DE13">
            <v>96731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2042</v>
          </cell>
          <cell r="DL13">
            <v>17751</v>
          </cell>
          <cell r="DM13">
            <v>20169</v>
          </cell>
          <cell r="DN13">
            <v>571192</v>
          </cell>
          <cell r="DO13">
            <v>0</v>
          </cell>
          <cell r="DP13">
            <v>21087</v>
          </cell>
          <cell r="DQ13">
            <v>1321997</v>
          </cell>
          <cell r="DR13">
            <v>0</v>
          </cell>
          <cell r="DS13">
            <v>846409</v>
          </cell>
          <cell r="DT13">
            <v>49635</v>
          </cell>
          <cell r="DU13">
            <v>12442</v>
          </cell>
          <cell r="DV13">
            <v>0</v>
          </cell>
          <cell r="DW13">
            <v>9384</v>
          </cell>
          <cell r="DX13">
            <v>287569</v>
          </cell>
          <cell r="DY13">
            <v>0</v>
          </cell>
          <cell r="DZ13">
            <v>0</v>
          </cell>
          <cell r="EA13">
            <v>10340</v>
          </cell>
          <cell r="EB13">
            <v>19522</v>
          </cell>
          <cell r="EC13">
            <v>0</v>
          </cell>
          <cell r="ED13">
            <v>0</v>
          </cell>
          <cell r="EE13">
            <v>2461</v>
          </cell>
          <cell r="EF13">
            <v>11304</v>
          </cell>
          <cell r="EG13">
            <v>0</v>
          </cell>
          <cell r="EH13">
            <v>420804</v>
          </cell>
          <cell r="EI13">
            <v>0</v>
          </cell>
          <cell r="EJ13">
            <v>0</v>
          </cell>
          <cell r="EK13">
            <v>51522</v>
          </cell>
          <cell r="EL13">
            <v>1356521</v>
          </cell>
          <cell r="EM13">
            <v>0</v>
          </cell>
          <cell r="EN13">
            <v>27197</v>
          </cell>
          <cell r="EO13">
            <v>0</v>
          </cell>
          <cell r="EP13">
            <v>900681</v>
          </cell>
          <cell r="EQ13">
            <v>174712</v>
          </cell>
          <cell r="ER13">
            <v>11675026</v>
          </cell>
          <cell r="ES13">
            <v>0</v>
          </cell>
          <cell r="ET13">
            <v>0</v>
          </cell>
          <cell r="EU13">
            <v>0</v>
          </cell>
          <cell r="EV13">
            <v>7275997</v>
          </cell>
          <cell r="EW13">
            <v>118106</v>
          </cell>
          <cell r="EX13">
            <v>0</v>
          </cell>
          <cell r="EY13">
            <v>0</v>
          </cell>
          <cell r="EZ13">
            <v>464</v>
          </cell>
          <cell r="FA13">
            <v>1854699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3000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28883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24750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</row>
        <row r="14">
          <cell r="A14" t="str">
            <v>C</v>
          </cell>
          <cell r="B14">
            <v>7010361</v>
          </cell>
          <cell r="C14">
            <v>25624455</v>
          </cell>
          <cell r="D14">
            <v>3594515</v>
          </cell>
          <cell r="E14">
            <v>3515556</v>
          </cell>
          <cell r="F14">
            <v>1973768</v>
          </cell>
          <cell r="G14">
            <v>16155580</v>
          </cell>
          <cell r="H14">
            <v>15606908</v>
          </cell>
          <cell r="I14">
            <v>30825200</v>
          </cell>
          <cell r="J14">
            <v>0</v>
          </cell>
          <cell r="K14">
            <v>14040</v>
          </cell>
          <cell r="L14" t="str">
            <v>C</v>
          </cell>
          <cell r="M14">
            <v>462512</v>
          </cell>
          <cell r="N14">
            <v>537865</v>
          </cell>
          <cell r="O14">
            <v>0</v>
          </cell>
          <cell r="P14">
            <v>0</v>
          </cell>
          <cell r="Q14">
            <v>14179</v>
          </cell>
          <cell r="R14">
            <v>0</v>
          </cell>
          <cell r="S14">
            <v>140000</v>
          </cell>
          <cell r="T14">
            <v>0</v>
          </cell>
          <cell r="U14">
            <v>0</v>
          </cell>
          <cell r="V14">
            <v>0</v>
          </cell>
          <cell r="W14">
            <v>5855805</v>
          </cell>
          <cell r="X14">
            <v>0</v>
          </cell>
          <cell r="Y14">
            <v>0</v>
          </cell>
          <cell r="Z14">
            <v>0</v>
          </cell>
          <cell r="AA14">
            <v>83905</v>
          </cell>
          <cell r="AB14">
            <v>4069261</v>
          </cell>
          <cell r="AC14">
            <v>20577139</v>
          </cell>
          <cell r="AD14">
            <v>0</v>
          </cell>
          <cell r="AE14">
            <v>0</v>
          </cell>
          <cell r="AF14">
            <v>0</v>
          </cell>
          <cell r="AG14">
            <v>140000</v>
          </cell>
          <cell r="AH14">
            <v>0</v>
          </cell>
          <cell r="AI14">
            <v>0</v>
          </cell>
          <cell r="AJ14">
            <v>0</v>
          </cell>
          <cell r="AK14">
            <v>99860</v>
          </cell>
          <cell r="AL14">
            <v>0</v>
          </cell>
          <cell r="AM14">
            <v>654290</v>
          </cell>
          <cell r="AN14">
            <v>0</v>
          </cell>
          <cell r="AO14">
            <v>0</v>
          </cell>
          <cell r="AP14">
            <v>100000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2000000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1494321</v>
          </cell>
          <cell r="BD14">
            <v>0</v>
          </cell>
          <cell r="BE14">
            <v>194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1973768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4188002</v>
          </cell>
          <cell r="BY14">
            <v>0</v>
          </cell>
          <cell r="BZ14">
            <v>0</v>
          </cell>
          <cell r="CA14">
            <v>2682177</v>
          </cell>
          <cell r="CB14">
            <v>819932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3516797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34352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927816</v>
          </cell>
          <cell r="DT14">
            <v>22496</v>
          </cell>
          <cell r="DU14">
            <v>14243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15420</v>
          </cell>
          <cell r="EA14">
            <v>0</v>
          </cell>
          <cell r="EB14">
            <v>0</v>
          </cell>
          <cell r="EC14">
            <v>77282</v>
          </cell>
          <cell r="ED14">
            <v>0</v>
          </cell>
          <cell r="EE14">
            <v>4000</v>
          </cell>
          <cell r="EF14">
            <v>0</v>
          </cell>
          <cell r="EG14">
            <v>0</v>
          </cell>
          <cell r="EH14">
            <v>16340</v>
          </cell>
          <cell r="EI14">
            <v>0</v>
          </cell>
          <cell r="EJ14">
            <v>2403607</v>
          </cell>
          <cell r="EK14">
            <v>16151374</v>
          </cell>
          <cell r="EL14">
            <v>0</v>
          </cell>
          <cell r="EM14">
            <v>0</v>
          </cell>
          <cell r="EN14">
            <v>4206</v>
          </cell>
          <cell r="EO14">
            <v>0</v>
          </cell>
          <cell r="EP14">
            <v>7499811</v>
          </cell>
          <cell r="EQ14">
            <v>0</v>
          </cell>
          <cell r="ER14">
            <v>796673</v>
          </cell>
          <cell r="ES14">
            <v>0</v>
          </cell>
          <cell r="ET14">
            <v>0</v>
          </cell>
          <cell r="EU14">
            <v>0</v>
          </cell>
          <cell r="EV14">
            <v>14821537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4017038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9480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4400000</v>
          </cell>
          <cell r="GA14">
            <v>0</v>
          </cell>
          <cell r="GB14">
            <v>29628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3660513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4560</v>
          </cell>
        </row>
        <row r="15">
          <cell r="A15" t="str">
            <v>D</v>
          </cell>
          <cell r="B15">
            <v>8284357</v>
          </cell>
          <cell r="C15">
            <v>9141825</v>
          </cell>
          <cell r="D15">
            <v>5454166</v>
          </cell>
          <cell r="E15">
            <v>837281</v>
          </cell>
          <cell r="F15">
            <v>0</v>
          </cell>
          <cell r="G15">
            <v>2717220</v>
          </cell>
          <cell r="H15">
            <v>1650000</v>
          </cell>
          <cell r="I15">
            <v>7584293</v>
          </cell>
          <cell r="J15">
            <v>0</v>
          </cell>
          <cell r="K15">
            <v>0</v>
          </cell>
          <cell r="L15" t="str">
            <v>D</v>
          </cell>
          <cell r="M15">
            <v>6968963</v>
          </cell>
          <cell r="N15">
            <v>0</v>
          </cell>
          <cell r="O15">
            <v>0</v>
          </cell>
          <cell r="P15">
            <v>0</v>
          </cell>
          <cell r="Q15">
            <v>1315104</v>
          </cell>
          <cell r="R15">
            <v>290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2105801</v>
          </cell>
          <cell r="AB15">
            <v>1138753</v>
          </cell>
          <cell r="AC15">
            <v>4831089</v>
          </cell>
          <cell r="AD15">
            <v>0</v>
          </cell>
          <cell r="AE15">
            <v>0</v>
          </cell>
          <cell r="AF15">
            <v>1066182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5298837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75276</v>
          </cell>
          <cell r="BD15">
            <v>774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79279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1650000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2000</v>
          </cell>
          <cell r="DE15">
            <v>8868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1980</v>
          </cell>
          <cell r="DK15">
            <v>0</v>
          </cell>
          <cell r="DL15">
            <v>0</v>
          </cell>
          <cell r="DM15">
            <v>0</v>
          </cell>
          <cell r="DN15">
            <v>8112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98328</v>
          </cell>
          <cell r="DT15">
            <v>0</v>
          </cell>
          <cell r="DU15">
            <v>114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717879</v>
          </cell>
          <cell r="EK15">
            <v>2717220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3500000</v>
          </cell>
          <cell r="EQ15">
            <v>0</v>
          </cell>
          <cell r="ER15">
            <v>56000</v>
          </cell>
          <cell r="ES15">
            <v>0</v>
          </cell>
          <cell r="ET15">
            <v>0</v>
          </cell>
          <cell r="EU15">
            <v>0</v>
          </cell>
          <cell r="EV15">
            <v>3900000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128293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</row>
        <row r="16">
          <cell r="A16" t="str">
            <v>E</v>
          </cell>
          <cell r="B16">
            <v>4151</v>
          </cell>
          <cell r="C16">
            <v>66513</v>
          </cell>
          <cell r="D16">
            <v>7806</v>
          </cell>
          <cell r="E16">
            <v>3713</v>
          </cell>
          <cell r="F16">
            <v>0</v>
          </cell>
          <cell r="G16">
            <v>0</v>
          </cell>
          <cell r="H16">
            <v>561619</v>
          </cell>
          <cell r="I16">
            <v>2096455</v>
          </cell>
          <cell r="J16">
            <v>0</v>
          </cell>
          <cell r="K16">
            <v>0</v>
          </cell>
          <cell r="L16" t="str">
            <v>E</v>
          </cell>
          <cell r="M16">
            <v>4151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11396</v>
          </cell>
          <cell r="AB16">
            <v>28141</v>
          </cell>
          <cell r="AC16">
            <v>26976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7806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561619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3288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405</v>
          </cell>
          <cell r="DT16">
            <v>10</v>
          </cell>
          <cell r="DU16">
            <v>10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1850000</v>
          </cell>
          <cell r="EQ16">
            <v>0</v>
          </cell>
          <cell r="ER16">
            <v>246455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</row>
        <row r="17">
          <cell r="A17" t="str">
            <v>F</v>
          </cell>
          <cell r="B17">
            <v>90991624</v>
          </cell>
          <cell r="C17">
            <v>355408998</v>
          </cell>
          <cell r="D17">
            <v>22812035</v>
          </cell>
          <cell r="E17">
            <v>7227297</v>
          </cell>
          <cell r="F17">
            <v>117378</v>
          </cell>
          <cell r="G17">
            <v>3226438</v>
          </cell>
          <cell r="H17">
            <v>77519225</v>
          </cell>
          <cell r="I17">
            <v>85193712</v>
          </cell>
          <cell r="J17">
            <v>41778</v>
          </cell>
          <cell r="K17">
            <v>273551</v>
          </cell>
          <cell r="L17" t="str">
            <v>F</v>
          </cell>
          <cell r="M17">
            <v>64765445</v>
          </cell>
          <cell r="N17">
            <v>8636605</v>
          </cell>
          <cell r="O17">
            <v>0</v>
          </cell>
          <cell r="P17">
            <v>9120678</v>
          </cell>
          <cell r="Q17">
            <v>2924227</v>
          </cell>
          <cell r="R17">
            <v>232407</v>
          </cell>
          <cell r="S17">
            <v>1426</v>
          </cell>
          <cell r="T17">
            <v>6569</v>
          </cell>
          <cell r="U17">
            <v>0</v>
          </cell>
          <cell r="V17">
            <v>3455750</v>
          </cell>
          <cell r="W17">
            <v>808507</v>
          </cell>
          <cell r="X17">
            <v>0</v>
          </cell>
          <cell r="Y17">
            <v>955288</v>
          </cell>
          <cell r="Z17">
            <v>84722</v>
          </cell>
          <cell r="AA17">
            <v>53123152</v>
          </cell>
          <cell r="AB17">
            <v>65364957</v>
          </cell>
          <cell r="AC17">
            <v>221684445</v>
          </cell>
          <cell r="AD17">
            <v>70000</v>
          </cell>
          <cell r="AE17">
            <v>10660285</v>
          </cell>
          <cell r="AF17">
            <v>1348005</v>
          </cell>
          <cell r="AG17">
            <v>0</v>
          </cell>
          <cell r="AH17">
            <v>1392134</v>
          </cell>
          <cell r="AI17">
            <v>10138</v>
          </cell>
          <cell r="AJ17">
            <v>0</v>
          </cell>
          <cell r="AK17">
            <v>31935</v>
          </cell>
          <cell r="AL17">
            <v>885288</v>
          </cell>
          <cell r="AM17">
            <v>838659</v>
          </cell>
          <cell r="AN17">
            <v>160087</v>
          </cell>
          <cell r="AO17">
            <v>113435</v>
          </cell>
          <cell r="AP17">
            <v>740837</v>
          </cell>
          <cell r="AQ17">
            <v>0</v>
          </cell>
          <cell r="AR17">
            <v>0</v>
          </cell>
          <cell r="AS17">
            <v>502941</v>
          </cell>
          <cell r="AT17">
            <v>0</v>
          </cell>
          <cell r="AU17">
            <v>3538</v>
          </cell>
          <cell r="AV17">
            <v>100916</v>
          </cell>
          <cell r="AW17">
            <v>670755</v>
          </cell>
          <cell r="AX17">
            <v>0</v>
          </cell>
          <cell r="AY17">
            <v>2648522</v>
          </cell>
          <cell r="AZ17">
            <v>8596</v>
          </cell>
          <cell r="BA17">
            <v>112943</v>
          </cell>
          <cell r="BB17">
            <v>0</v>
          </cell>
          <cell r="BC17">
            <v>15248560</v>
          </cell>
          <cell r="BD17">
            <v>26055</v>
          </cell>
          <cell r="BE17">
            <v>69397</v>
          </cell>
          <cell r="BF17">
            <v>10023</v>
          </cell>
          <cell r="BG17">
            <v>107969</v>
          </cell>
          <cell r="BH17">
            <v>1894787</v>
          </cell>
          <cell r="BI17">
            <v>0</v>
          </cell>
          <cell r="BJ17">
            <v>0</v>
          </cell>
          <cell r="BK17">
            <v>0</v>
          </cell>
          <cell r="BL17">
            <v>151866</v>
          </cell>
          <cell r="BM17">
            <v>5113</v>
          </cell>
          <cell r="BN17">
            <v>0</v>
          </cell>
          <cell r="BO17">
            <v>0</v>
          </cell>
          <cell r="BP17">
            <v>0</v>
          </cell>
          <cell r="BQ17">
            <v>219796</v>
          </cell>
          <cell r="BR17">
            <v>7017</v>
          </cell>
          <cell r="BS17">
            <v>0</v>
          </cell>
          <cell r="BT17">
            <v>110233</v>
          </cell>
          <cell r="BU17">
            <v>128</v>
          </cell>
          <cell r="BV17">
            <v>8683920</v>
          </cell>
          <cell r="BW17">
            <v>0</v>
          </cell>
          <cell r="BX17">
            <v>3856651</v>
          </cell>
          <cell r="BY17">
            <v>0</v>
          </cell>
          <cell r="BZ17">
            <v>106537</v>
          </cell>
          <cell r="CA17">
            <v>42371764</v>
          </cell>
          <cell r="CB17">
            <v>2256882</v>
          </cell>
          <cell r="CC17">
            <v>82918</v>
          </cell>
          <cell r="CD17">
            <v>0</v>
          </cell>
          <cell r="CE17">
            <v>15734</v>
          </cell>
          <cell r="CF17">
            <v>100</v>
          </cell>
          <cell r="CG17">
            <v>20022608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4237</v>
          </cell>
          <cell r="CO17">
            <v>117874</v>
          </cell>
          <cell r="CP17">
            <v>0</v>
          </cell>
          <cell r="CQ17">
            <v>13373</v>
          </cell>
          <cell r="CR17">
            <v>26560</v>
          </cell>
          <cell r="CS17">
            <v>1000</v>
          </cell>
          <cell r="CT17">
            <v>845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120227</v>
          </cell>
          <cell r="DC17">
            <v>206860</v>
          </cell>
          <cell r="DD17">
            <v>176571</v>
          </cell>
          <cell r="DE17">
            <v>140346</v>
          </cell>
          <cell r="DF17">
            <v>0</v>
          </cell>
          <cell r="DG17">
            <v>0</v>
          </cell>
          <cell r="DH17">
            <v>7397</v>
          </cell>
          <cell r="DI17">
            <v>0</v>
          </cell>
          <cell r="DJ17">
            <v>27420</v>
          </cell>
          <cell r="DK17">
            <v>24078</v>
          </cell>
          <cell r="DL17">
            <v>3080</v>
          </cell>
          <cell r="DM17">
            <v>14911</v>
          </cell>
          <cell r="DN17">
            <v>511841</v>
          </cell>
          <cell r="DO17">
            <v>0</v>
          </cell>
          <cell r="DP17">
            <v>203664</v>
          </cell>
          <cell r="DQ17">
            <v>1442391</v>
          </cell>
          <cell r="DR17">
            <v>49716</v>
          </cell>
          <cell r="DS17">
            <v>2414975</v>
          </cell>
          <cell r="DT17">
            <v>32383</v>
          </cell>
          <cell r="DU17">
            <v>141596</v>
          </cell>
          <cell r="DV17">
            <v>0</v>
          </cell>
          <cell r="DW17">
            <v>624808</v>
          </cell>
          <cell r="DX17">
            <v>395393</v>
          </cell>
          <cell r="DY17">
            <v>0</v>
          </cell>
          <cell r="DZ17">
            <v>0</v>
          </cell>
          <cell r="EA17">
            <v>0</v>
          </cell>
          <cell r="EB17">
            <v>39581</v>
          </cell>
          <cell r="EC17">
            <v>0</v>
          </cell>
          <cell r="ED17">
            <v>0</v>
          </cell>
          <cell r="EE17">
            <v>35598</v>
          </cell>
          <cell r="EF17">
            <v>0</v>
          </cell>
          <cell r="EG17">
            <v>4795</v>
          </cell>
          <cell r="EH17">
            <v>602666</v>
          </cell>
          <cell r="EI17">
            <v>0</v>
          </cell>
          <cell r="EJ17">
            <v>0</v>
          </cell>
          <cell r="EK17">
            <v>998674</v>
          </cell>
          <cell r="EL17">
            <v>1991578</v>
          </cell>
          <cell r="EM17">
            <v>0</v>
          </cell>
          <cell r="EN17">
            <v>236186</v>
          </cell>
          <cell r="EO17">
            <v>50000</v>
          </cell>
          <cell r="EP17">
            <v>5716849</v>
          </cell>
          <cell r="EQ17">
            <v>19614</v>
          </cell>
          <cell r="ER17">
            <v>49766478</v>
          </cell>
          <cell r="ES17">
            <v>0</v>
          </cell>
          <cell r="ET17">
            <v>7466</v>
          </cell>
          <cell r="EU17">
            <v>0</v>
          </cell>
          <cell r="EV17">
            <v>17483118</v>
          </cell>
          <cell r="EW17">
            <v>0</v>
          </cell>
          <cell r="EX17">
            <v>0</v>
          </cell>
          <cell r="EY17">
            <v>66695</v>
          </cell>
          <cell r="EZ17">
            <v>0</v>
          </cell>
          <cell r="FA17">
            <v>11883243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190249</v>
          </cell>
          <cell r="FI17">
            <v>0</v>
          </cell>
          <cell r="FJ17">
            <v>13107</v>
          </cell>
          <cell r="FK17">
            <v>2369</v>
          </cell>
          <cell r="FL17">
            <v>0</v>
          </cell>
          <cell r="FM17">
            <v>0</v>
          </cell>
          <cell r="FN17">
            <v>0</v>
          </cell>
          <cell r="FO17">
            <v>6732</v>
          </cell>
          <cell r="FP17">
            <v>84722</v>
          </cell>
          <cell r="FQ17">
            <v>102121</v>
          </cell>
          <cell r="FR17">
            <v>0</v>
          </cell>
          <cell r="FS17">
            <v>0</v>
          </cell>
          <cell r="FT17">
            <v>0</v>
          </cell>
          <cell r="FU17">
            <v>14878</v>
          </cell>
          <cell r="FV17">
            <v>1021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7000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10000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64500</v>
          </cell>
          <cell r="HK17">
            <v>0</v>
          </cell>
        </row>
        <row r="18">
          <cell r="A18" t="str">
            <v>G</v>
          </cell>
          <cell r="B18">
            <v>6004181</v>
          </cell>
          <cell r="C18">
            <v>21364804</v>
          </cell>
          <cell r="D18">
            <v>86869907</v>
          </cell>
          <cell r="E18">
            <v>155787129</v>
          </cell>
          <cell r="F18">
            <v>1707</v>
          </cell>
          <cell r="G18">
            <v>1436029</v>
          </cell>
          <cell r="H18">
            <v>52593348</v>
          </cell>
          <cell r="I18">
            <v>36509203</v>
          </cell>
          <cell r="J18">
            <v>49623</v>
          </cell>
          <cell r="K18">
            <v>133293</v>
          </cell>
          <cell r="L18" t="str">
            <v>G</v>
          </cell>
          <cell r="M18">
            <v>3909449</v>
          </cell>
          <cell r="N18">
            <v>1311756</v>
          </cell>
          <cell r="O18">
            <v>0</v>
          </cell>
          <cell r="P18">
            <v>600000</v>
          </cell>
          <cell r="Q18">
            <v>0</v>
          </cell>
          <cell r="R18">
            <v>39000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41025</v>
          </cell>
          <cell r="X18">
            <v>0</v>
          </cell>
          <cell r="Y18">
            <v>0</v>
          </cell>
          <cell r="Z18">
            <v>102951</v>
          </cell>
          <cell r="AA18">
            <v>3336435</v>
          </cell>
          <cell r="AB18">
            <v>10576767</v>
          </cell>
          <cell r="AC18">
            <v>7021870</v>
          </cell>
          <cell r="AD18">
            <v>0</v>
          </cell>
          <cell r="AE18">
            <v>0</v>
          </cell>
          <cell r="AF18">
            <v>0</v>
          </cell>
          <cell r="AG18">
            <v>204627</v>
          </cell>
          <cell r="AH18">
            <v>199160</v>
          </cell>
          <cell r="AI18">
            <v>0</v>
          </cell>
          <cell r="AJ18">
            <v>7955</v>
          </cell>
          <cell r="AK18">
            <v>0</v>
          </cell>
          <cell r="AL18">
            <v>0</v>
          </cell>
          <cell r="AM18">
            <v>17990</v>
          </cell>
          <cell r="AN18">
            <v>6308539</v>
          </cell>
          <cell r="AO18">
            <v>6691493</v>
          </cell>
          <cell r="AP18">
            <v>7557002</v>
          </cell>
          <cell r="AQ18">
            <v>12518946</v>
          </cell>
          <cell r="AR18">
            <v>117301</v>
          </cell>
          <cell r="AS18">
            <v>30928585</v>
          </cell>
          <cell r="AT18">
            <v>171274</v>
          </cell>
          <cell r="AU18">
            <v>283</v>
          </cell>
          <cell r="AV18">
            <v>66872</v>
          </cell>
          <cell r="AW18">
            <v>0</v>
          </cell>
          <cell r="AX18">
            <v>0</v>
          </cell>
          <cell r="AY18">
            <v>7288</v>
          </cell>
          <cell r="AZ18">
            <v>14588</v>
          </cell>
          <cell r="BA18">
            <v>0</v>
          </cell>
          <cell r="BB18">
            <v>0</v>
          </cell>
          <cell r="BC18">
            <v>13854384</v>
          </cell>
          <cell r="BD18">
            <v>133</v>
          </cell>
          <cell r="BE18">
            <v>394</v>
          </cell>
          <cell r="BF18">
            <v>2561</v>
          </cell>
          <cell r="BG18">
            <v>7628432</v>
          </cell>
          <cell r="BH18">
            <v>230189</v>
          </cell>
          <cell r="BI18">
            <v>0</v>
          </cell>
          <cell r="BJ18">
            <v>0</v>
          </cell>
          <cell r="BK18">
            <v>30000</v>
          </cell>
          <cell r="BL18">
            <v>261980</v>
          </cell>
          <cell r="BM18">
            <v>0</v>
          </cell>
          <cell r="BN18">
            <v>0</v>
          </cell>
          <cell r="BO18">
            <v>94024</v>
          </cell>
          <cell r="BP18">
            <v>0</v>
          </cell>
          <cell r="BQ18">
            <v>110591</v>
          </cell>
          <cell r="BR18">
            <v>0</v>
          </cell>
          <cell r="BS18">
            <v>0</v>
          </cell>
          <cell r="BT18">
            <v>1707</v>
          </cell>
          <cell r="BU18">
            <v>0</v>
          </cell>
          <cell r="BV18">
            <v>0</v>
          </cell>
          <cell r="BW18">
            <v>0</v>
          </cell>
          <cell r="BX18">
            <v>10723768</v>
          </cell>
          <cell r="BY18">
            <v>0</v>
          </cell>
          <cell r="BZ18">
            <v>207610</v>
          </cell>
          <cell r="CA18">
            <v>36110026</v>
          </cell>
          <cell r="CB18">
            <v>4686444</v>
          </cell>
          <cell r="CC18">
            <v>0</v>
          </cell>
          <cell r="CD18">
            <v>0</v>
          </cell>
          <cell r="CE18">
            <v>1788</v>
          </cell>
          <cell r="CF18">
            <v>0</v>
          </cell>
          <cell r="CG18">
            <v>863712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6216</v>
          </cell>
          <cell r="CR18">
            <v>1469</v>
          </cell>
          <cell r="CS18">
            <v>0</v>
          </cell>
          <cell r="CT18">
            <v>805</v>
          </cell>
          <cell r="CU18">
            <v>0</v>
          </cell>
          <cell r="CV18">
            <v>0</v>
          </cell>
          <cell r="CW18">
            <v>3272</v>
          </cell>
          <cell r="CX18">
            <v>0</v>
          </cell>
          <cell r="CY18">
            <v>10000</v>
          </cell>
          <cell r="CZ18">
            <v>0</v>
          </cell>
          <cell r="DA18">
            <v>0</v>
          </cell>
          <cell r="DB18">
            <v>19762473</v>
          </cell>
          <cell r="DC18">
            <v>5303322</v>
          </cell>
          <cell r="DD18">
            <v>2291254</v>
          </cell>
          <cell r="DE18">
            <v>19118563</v>
          </cell>
          <cell r="DF18">
            <v>69607799</v>
          </cell>
          <cell r="DG18">
            <v>306979</v>
          </cell>
          <cell r="DH18">
            <v>4054920</v>
          </cell>
          <cell r="DI18">
            <v>19361215</v>
          </cell>
          <cell r="DJ18">
            <v>10475</v>
          </cell>
          <cell r="DK18">
            <v>300000</v>
          </cell>
          <cell r="DL18">
            <v>347637</v>
          </cell>
          <cell r="DM18">
            <v>14688</v>
          </cell>
          <cell r="DN18">
            <v>693407</v>
          </cell>
          <cell r="DO18">
            <v>1340</v>
          </cell>
          <cell r="DP18">
            <v>0</v>
          </cell>
          <cell r="DQ18">
            <v>1510</v>
          </cell>
          <cell r="DR18">
            <v>0</v>
          </cell>
          <cell r="DS18">
            <v>5266042</v>
          </cell>
          <cell r="DT18">
            <v>129292</v>
          </cell>
          <cell r="DU18">
            <v>4420</v>
          </cell>
          <cell r="DV18">
            <v>0</v>
          </cell>
          <cell r="DW18">
            <v>3162844</v>
          </cell>
          <cell r="DX18">
            <v>253878</v>
          </cell>
          <cell r="DY18">
            <v>0</v>
          </cell>
          <cell r="DZ18">
            <v>0</v>
          </cell>
          <cell r="EA18">
            <v>0</v>
          </cell>
          <cell r="EB18">
            <v>4314</v>
          </cell>
          <cell r="EC18">
            <v>0</v>
          </cell>
          <cell r="ED18">
            <v>0</v>
          </cell>
          <cell r="EE18">
            <v>11406</v>
          </cell>
          <cell r="EF18">
            <v>0</v>
          </cell>
          <cell r="EG18">
            <v>21373</v>
          </cell>
          <cell r="EH18">
            <v>5504491</v>
          </cell>
          <cell r="EI18">
            <v>0</v>
          </cell>
          <cell r="EJ18">
            <v>229647</v>
          </cell>
          <cell r="EK18">
            <v>1102094</v>
          </cell>
          <cell r="EL18">
            <v>320231</v>
          </cell>
          <cell r="EM18">
            <v>0</v>
          </cell>
          <cell r="EN18">
            <v>13704</v>
          </cell>
          <cell r="EO18">
            <v>0</v>
          </cell>
          <cell r="EP18">
            <v>363636</v>
          </cell>
          <cell r="EQ18">
            <v>0</v>
          </cell>
          <cell r="ER18">
            <v>23425355</v>
          </cell>
          <cell r="ES18">
            <v>0</v>
          </cell>
          <cell r="ET18">
            <v>0</v>
          </cell>
          <cell r="EU18">
            <v>178067</v>
          </cell>
          <cell r="EV18">
            <v>11895709</v>
          </cell>
          <cell r="EW18">
            <v>0</v>
          </cell>
          <cell r="EX18">
            <v>0</v>
          </cell>
          <cell r="EY18">
            <v>5000</v>
          </cell>
          <cell r="EZ18">
            <v>0</v>
          </cell>
          <cell r="FA18">
            <v>579024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62412</v>
          </cell>
          <cell r="FI18">
            <v>7187</v>
          </cell>
          <cell r="FJ18">
            <v>4594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102951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27861</v>
          </cell>
          <cell r="GF18">
            <v>0</v>
          </cell>
          <cell r="GG18">
            <v>0</v>
          </cell>
          <cell r="GH18">
            <v>0</v>
          </cell>
          <cell r="GI18">
            <v>275048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23840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18561</v>
          </cell>
          <cell r="HJ18">
            <v>0</v>
          </cell>
          <cell r="HK18">
            <v>0</v>
          </cell>
        </row>
        <row r="19">
          <cell r="A19" t="str">
            <v>H</v>
          </cell>
          <cell r="B19">
            <v>2116543</v>
          </cell>
          <cell r="C19">
            <v>96946188</v>
          </cell>
          <cell r="D19">
            <v>38324888</v>
          </cell>
          <cell r="E19">
            <v>34624371</v>
          </cell>
          <cell r="F19">
            <v>0</v>
          </cell>
          <cell r="G19">
            <v>6232026</v>
          </cell>
          <cell r="H19">
            <v>11918674</v>
          </cell>
          <cell r="I19">
            <v>66597759</v>
          </cell>
          <cell r="J19">
            <v>626767</v>
          </cell>
          <cell r="K19">
            <v>1820</v>
          </cell>
          <cell r="L19" t="str">
            <v>H</v>
          </cell>
          <cell r="M19">
            <v>1276862</v>
          </cell>
          <cell r="N19">
            <v>0</v>
          </cell>
          <cell r="O19">
            <v>0</v>
          </cell>
          <cell r="P19">
            <v>0</v>
          </cell>
          <cell r="Q19">
            <v>837861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1820</v>
          </cell>
          <cell r="AA19">
            <v>82275</v>
          </cell>
          <cell r="AB19">
            <v>11077246</v>
          </cell>
          <cell r="AC19">
            <v>84547274</v>
          </cell>
          <cell r="AD19">
            <v>0</v>
          </cell>
          <cell r="AE19">
            <v>0</v>
          </cell>
          <cell r="AF19">
            <v>683593</v>
          </cell>
          <cell r="AG19">
            <v>0</v>
          </cell>
          <cell r="AH19">
            <v>555800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1066</v>
          </cell>
          <cell r="AP19">
            <v>0</v>
          </cell>
          <cell r="AQ19">
            <v>0</v>
          </cell>
          <cell r="AR19">
            <v>0</v>
          </cell>
          <cell r="AS19">
            <v>1132</v>
          </cell>
          <cell r="AT19">
            <v>0</v>
          </cell>
          <cell r="AU19">
            <v>0</v>
          </cell>
          <cell r="AV19">
            <v>0</v>
          </cell>
          <cell r="AW19">
            <v>14232575</v>
          </cell>
          <cell r="AX19">
            <v>0</v>
          </cell>
          <cell r="AY19">
            <v>176756</v>
          </cell>
          <cell r="AZ19">
            <v>0</v>
          </cell>
          <cell r="BA19">
            <v>21839</v>
          </cell>
          <cell r="BB19">
            <v>719520</v>
          </cell>
          <cell r="BC19">
            <v>22505245</v>
          </cell>
          <cell r="BD19">
            <v>1520</v>
          </cell>
          <cell r="BE19">
            <v>0</v>
          </cell>
          <cell r="BF19">
            <v>260000</v>
          </cell>
          <cell r="BG19">
            <v>2500</v>
          </cell>
          <cell r="BH19">
            <v>119239</v>
          </cell>
          <cell r="BI19">
            <v>0</v>
          </cell>
          <cell r="BJ19">
            <v>0</v>
          </cell>
          <cell r="BK19">
            <v>0</v>
          </cell>
          <cell r="BL19">
            <v>167877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115619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441246</v>
          </cell>
          <cell r="BW19">
            <v>0</v>
          </cell>
          <cell r="BX19">
            <v>1023087</v>
          </cell>
          <cell r="BY19">
            <v>0</v>
          </cell>
          <cell r="BZ19">
            <v>34082</v>
          </cell>
          <cell r="CA19">
            <v>3798802</v>
          </cell>
          <cell r="CB19">
            <v>650922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15359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5250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626767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94316</v>
          </cell>
          <cell r="DD19">
            <v>0</v>
          </cell>
          <cell r="DE19">
            <v>531713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1227</v>
          </cell>
          <cell r="DL19">
            <v>26466</v>
          </cell>
          <cell r="DM19">
            <v>17185873</v>
          </cell>
          <cell r="DN19">
            <v>2958783</v>
          </cell>
          <cell r="DO19">
            <v>0</v>
          </cell>
          <cell r="DP19">
            <v>4891487</v>
          </cell>
          <cell r="DQ19">
            <v>502961</v>
          </cell>
          <cell r="DR19">
            <v>715511</v>
          </cell>
          <cell r="DS19">
            <v>3627082</v>
          </cell>
          <cell r="DT19">
            <v>344</v>
          </cell>
          <cell r="DU19">
            <v>174503</v>
          </cell>
          <cell r="DV19">
            <v>3825637</v>
          </cell>
          <cell r="DW19">
            <v>6374</v>
          </cell>
          <cell r="DX19">
            <v>2227</v>
          </cell>
          <cell r="DY19">
            <v>0</v>
          </cell>
          <cell r="DZ19">
            <v>0</v>
          </cell>
          <cell r="EA19">
            <v>0</v>
          </cell>
          <cell r="EB19">
            <v>28486</v>
          </cell>
          <cell r="EC19">
            <v>0</v>
          </cell>
          <cell r="ED19">
            <v>0</v>
          </cell>
          <cell r="EE19">
            <v>4000</v>
          </cell>
          <cell r="EF19">
            <v>4000</v>
          </cell>
          <cell r="EG19">
            <v>22658</v>
          </cell>
          <cell r="EH19">
            <v>20723</v>
          </cell>
          <cell r="EI19">
            <v>0</v>
          </cell>
          <cell r="EJ19">
            <v>0</v>
          </cell>
          <cell r="EK19">
            <v>6220352</v>
          </cell>
          <cell r="EL19">
            <v>0</v>
          </cell>
          <cell r="EM19">
            <v>0</v>
          </cell>
          <cell r="EN19">
            <v>11674</v>
          </cell>
          <cell r="EO19">
            <v>0</v>
          </cell>
          <cell r="EP19">
            <v>23624516</v>
          </cell>
          <cell r="EQ19">
            <v>0</v>
          </cell>
          <cell r="ER19">
            <v>2239632</v>
          </cell>
          <cell r="ES19">
            <v>0</v>
          </cell>
          <cell r="ET19">
            <v>0</v>
          </cell>
          <cell r="EU19">
            <v>0</v>
          </cell>
          <cell r="EV19">
            <v>21708154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82920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4485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1820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5949926</v>
          </cell>
          <cell r="GA19">
            <v>0</v>
          </cell>
          <cell r="GB19">
            <v>12988052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5950000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</row>
        <row r="20">
          <cell r="A20" t="str">
            <v>I</v>
          </cell>
          <cell r="B20">
            <v>175321957</v>
          </cell>
          <cell r="C20">
            <v>7060283</v>
          </cell>
          <cell r="D20">
            <v>209642</v>
          </cell>
          <cell r="E20">
            <v>779566</v>
          </cell>
          <cell r="F20">
            <v>0</v>
          </cell>
          <cell r="G20">
            <v>4849990</v>
          </cell>
          <cell r="H20">
            <v>44614555</v>
          </cell>
          <cell r="I20">
            <v>5537887</v>
          </cell>
          <cell r="J20">
            <v>0</v>
          </cell>
          <cell r="K20">
            <v>0</v>
          </cell>
          <cell r="L20" t="str">
            <v>I</v>
          </cell>
          <cell r="M20">
            <v>168767359</v>
          </cell>
          <cell r="N20">
            <v>1476711</v>
          </cell>
          <cell r="O20">
            <v>0</v>
          </cell>
          <cell r="P20">
            <v>4790000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287887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228694</v>
          </cell>
          <cell r="AB20">
            <v>1295241</v>
          </cell>
          <cell r="AC20">
            <v>4657392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878284</v>
          </cell>
          <cell r="AI20">
            <v>0</v>
          </cell>
          <cell r="AJ20">
            <v>0</v>
          </cell>
          <cell r="AK20">
            <v>672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42910</v>
          </cell>
          <cell r="AQ20">
            <v>120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20959</v>
          </cell>
          <cell r="BD20">
            <v>73</v>
          </cell>
          <cell r="BE20">
            <v>0</v>
          </cell>
          <cell r="BF20">
            <v>0</v>
          </cell>
          <cell r="BG20">
            <v>0</v>
          </cell>
          <cell r="BH20">
            <v>19935</v>
          </cell>
          <cell r="BI20">
            <v>0</v>
          </cell>
          <cell r="BJ20">
            <v>0</v>
          </cell>
          <cell r="BK20">
            <v>0</v>
          </cell>
          <cell r="BL20">
            <v>125645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20141157</v>
          </cell>
          <cell r="BW20">
            <v>0</v>
          </cell>
          <cell r="BX20">
            <v>20154805</v>
          </cell>
          <cell r="BY20">
            <v>0</v>
          </cell>
          <cell r="BZ20">
            <v>0</v>
          </cell>
          <cell r="CA20">
            <v>2289846</v>
          </cell>
          <cell r="CB20">
            <v>1513330</v>
          </cell>
          <cell r="CC20">
            <v>0</v>
          </cell>
          <cell r="CD20">
            <v>0</v>
          </cell>
          <cell r="CE20">
            <v>200</v>
          </cell>
          <cell r="CF20">
            <v>0</v>
          </cell>
          <cell r="CG20">
            <v>500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514717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49924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1318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494210</v>
          </cell>
          <cell r="DT20">
            <v>364</v>
          </cell>
          <cell r="DU20">
            <v>66609</v>
          </cell>
          <cell r="DV20">
            <v>0</v>
          </cell>
          <cell r="DW20">
            <v>300</v>
          </cell>
          <cell r="DX20">
            <v>19441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52846</v>
          </cell>
          <cell r="EI20">
            <v>0</v>
          </cell>
          <cell r="EJ20">
            <v>41337</v>
          </cell>
          <cell r="EK20">
            <v>389</v>
          </cell>
          <cell r="EL20">
            <v>4839665</v>
          </cell>
          <cell r="EM20">
            <v>0</v>
          </cell>
          <cell r="EN20">
            <v>9936</v>
          </cell>
          <cell r="EO20">
            <v>0</v>
          </cell>
          <cell r="EP20">
            <v>61390</v>
          </cell>
          <cell r="EQ20">
            <v>0</v>
          </cell>
          <cell r="ER20">
            <v>1021977</v>
          </cell>
          <cell r="ES20">
            <v>0</v>
          </cell>
          <cell r="ET20">
            <v>0</v>
          </cell>
          <cell r="EU20">
            <v>0</v>
          </cell>
          <cell r="EV20">
            <v>4105000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49785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299735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53217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</row>
        <row r="21">
          <cell r="A21" t="str">
            <v>J</v>
          </cell>
          <cell r="B21">
            <v>134851873</v>
          </cell>
          <cell r="C21">
            <v>21414646</v>
          </cell>
          <cell r="D21">
            <v>4409409</v>
          </cell>
          <cell r="E21">
            <v>3299935</v>
          </cell>
          <cell r="F21">
            <v>0</v>
          </cell>
          <cell r="G21">
            <v>1797075</v>
          </cell>
          <cell r="H21">
            <v>79875805</v>
          </cell>
          <cell r="I21">
            <v>61258861</v>
          </cell>
          <cell r="J21">
            <v>98632</v>
          </cell>
          <cell r="K21">
            <v>5813</v>
          </cell>
          <cell r="L21" t="str">
            <v>J</v>
          </cell>
          <cell r="M21">
            <v>83717051</v>
          </cell>
          <cell r="N21">
            <v>30870094</v>
          </cell>
          <cell r="O21">
            <v>391822</v>
          </cell>
          <cell r="P21">
            <v>17506228</v>
          </cell>
          <cell r="Q21">
            <v>79202</v>
          </cell>
          <cell r="R21">
            <v>46513</v>
          </cell>
          <cell r="S21">
            <v>6440</v>
          </cell>
          <cell r="T21">
            <v>24893</v>
          </cell>
          <cell r="U21">
            <v>0</v>
          </cell>
          <cell r="V21">
            <v>1550711</v>
          </cell>
          <cell r="W21">
            <v>72920</v>
          </cell>
          <cell r="X21">
            <v>0</v>
          </cell>
          <cell r="Y21">
            <v>585999</v>
          </cell>
          <cell r="Z21">
            <v>0</v>
          </cell>
          <cell r="AA21">
            <v>723041</v>
          </cell>
          <cell r="AB21">
            <v>4147265</v>
          </cell>
          <cell r="AC21">
            <v>15327478</v>
          </cell>
          <cell r="AD21">
            <v>250900</v>
          </cell>
          <cell r="AE21">
            <v>0</v>
          </cell>
          <cell r="AF21">
            <v>64800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356838</v>
          </cell>
          <cell r="AL21">
            <v>544324</v>
          </cell>
          <cell r="AM21">
            <v>0</v>
          </cell>
          <cell r="AN21">
            <v>29794</v>
          </cell>
          <cell r="AO21">
            <v>1303</v>
          </cell>
          <cell r="AP21">
            <v>132429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671</v>
          </cell>
          <cell r="AV21">
            <v>88770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3707567</v>
          </cell>
          <cell r="BD21">
            <v>10115</v>
          </cell>
          <cell r="BE21">
            <v>10</v>
          </cell>
          <cell r="BF21">
            <v>0</v>
          </cell>
          <cell r="BG21">
            <v>198374</v>
          </cell>
          <cell r="BH21">
            <v>70650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40000</v>
          </cell>
          <cell r="BP21">
            <v>0</v>
          </cell>
          <cell r="BQ21">
            <v>129726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21420710</v>
          </cell>
          <cell r="BW21">
            <v>0</v>
          </cell>
          <cell r="BX21">
            <v>3564179</v>
          </cell>
          <cell r="BY21">
            <v>213861</v>
          </cell>
          <cell r="BZ21">
            <v>0</v>
          </cell>
          <cell r="CA21">
            <v>10582078</v>
          </cell>
          <cell r="CB21">
            <v>3274957</v>
          </cell>
          <cell r="CC21">
            <v>0</v>
          </cell>
          <cell r="CD21">
            <v>0</v>
          </cell>
          <cell r="CE21">
            <v>9700</v>
          </cell>
          <cell r="CF21">
            <v>0</v>
          </cell>
          <cell r="CG21">
            <v>40715240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95080</v>
          </cell>
          <cell r="CP21">
            <v>312</v>
          </cell>
          <cell r="CQ21">
            <v>16847</v>
          </cell>
          <cell r="CR21">
            <v>8105</v>
          </cell>
          <cell r="CS21">
            <v>73368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13000</v>
          </cell>
          <cell r="DC21">
            <v>7030</v>
          </cell>
          <cell r="DD21">
            <v>3000</v>
          </cell>
          <cell r="DE21">
            <v>1296318</v>
          </cell>
          <cell r="DF21">
            <v>0</v>
          </cell>
          <cell r="DG21">
            <v>0</v>
          </cell>
          <cell r="DH21">
            <v>20000</v>
          </cell>
          <cell r="DI21">
            <v>0</v>
          </cell>
          <cell r="DJ21">
            <v>1231</v>
          </cell>
          <cell r="DK21">
            <v>64</v>
          </cell>
          <cell r="DL21">
            <v>45447</v>
          </cell>
          <cell r="DM21">
            <v>100749</v>
          </cell>
          <cell r="DN21">
            <v>11604</v>
          </cell>
          <cell r="DO21">
            <v>0</v>
          </cell>
          <cell r="DP21">
            <v>0</v>
          </cell>
          <cell r="DQ21">
            <v>2587</v>
          </cell>
          <cell r="DR21">
            <v>0</v>
          </cell>
          <cell r="DS21">
            <v>1449123</v>
          </cell>
          <cell r="DT21">
            <v>3135</v>
          </cell>
          <cell r="DU21">
            <v>7579</v>
          </cell>
          <cell r="DV21">
            <v>0</v>
          </cell>
          <cell r="DW21">
            <v>49805</v>
          </cell>
          <cell r="DX21">
            <v>182545</v>
          </cell>
          <cell r="DY21">
            <v>0</v>
          </cell>
          <cell r="DZ21">
            <v>0</v>
          </cell>
          <cell r="EA21">
            <v>0</v>
          </cell>
          <cell r="EB21">
            <v>8178</v>
          </cell>
          <cell r="EC21">
            <v>0</v>
          </cell>
          <cell r="ED21">
            <v>0</v>
          </cell>
          <cell r="EE21">
            <v>3437</v>
          </cell>
          <cell r="EF21">
            <v>6500</v>
          </cell>
          <cell r="EG21">
            <v>815</v>
          </cell>
          <cell r="EH21">
            <v>10067</v>
          </cell>
          <cell r="EI21">
            <v>0</v>
          </cell>
          <cell r="EJ21">
            <v>77721</v>
          </cell>
          <cell r="EK21">
            <v>546455</v>
          </cell>
          <cell r="EL21">
            <v>491272</v>
          </cell>
          <cell r="EM21">
            <v>10580</v>
          </cell>
          <cell r="EN21">
            <v>748768</v>
          </cell>
          <cell r="EO21">
            <v>0</v>
          </cell>
          <cell r="EP21">
            <v>908715</v>
          </cell>
          <cell r="EQ21">
            <v>0</v>
          </cell>
          <cell r="ER21">
            <v>23258814</v>
          </cell>
          <cell r="ES21">
            <v>0</v>
          </cell>
          <cell r="ET21">
            <v>893099</v>
          </cell>
          <cell r="EU21">
            <v>0</v>
          </cell>
          <cell r="EV21">
            <v>2629514</v>
          </cell>
          <cell r="EW21">
            <v>0</v>
          </cell>
          <cell r="EX21">
            <v>0</v>
          </cell>
          <cell r="EY21">
            <v>37161</v>
          </cell>
          <cell r="EZ21">
            <v>0</v>
          </cell>
          <cell r="FA21">
            <v>31306977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2118846</v>
          </cell>
          <cell r="FI21">
            <v>0</v>
          </cell>
          <cell r="FJ21">
            <v>5113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600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5135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100000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700</v>
          </cell>
          <cell r="HK21">
            <v>0</v>
          </cell>
        </row>
        <row r="22">
          <cell r="A22" t="str">
            <v>K</v>
          </cell>
          <cell r="B22">
            <v>11557067</v>
          </cell>
          <cell r="C22">
            <v>12714906</v>
          </cell>
          <cell r="D22">
            <v>9575342</v>
          </cell>
          <cell r="E22">
            <v>1207249</v>
          </cell>
          <cell r="F22">
            <v>0</v>
          </cell>
          <cell r="G22">
            <v>6566420</v>
          </cell>
          <cell r="H22">
            <v>67877765</v>
          </cell>
          <cell r="I22">
            <v>36253057</v>
          </cell>
          <cell r="J22">
            <v>27936</v>
          </cell>
          <cell r="K22">
            <v>44607</v>
          </cell>
          <cell r="L22" t="str">
            <v>K</v>
          </cell>
          <cell r="M22">
            <v>1048815</v>
          </cell>
          <cell r="N22">
            <v>468645</v>
          </cell>
          <cell r="O22">
            <v>0</v>
          </cell>
          <cell r="P22">
            <v>10000000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39607</v>
          </cell>
          <cell r="AA22">
            <v>2331368</v>
          </cell>
          <cell r="AB22">
            <v>5395820</v>
          </cell>
          <cell r="AC22">
            <v>4973383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1835</v>
          </cell>
          <cell r="AL22">
            <v>0</v>
          </cell>
          <cell r="AM22">
            <v>12500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111</v>
          </cell>
          <cell r="AV22">
            <v>0</v>
          </cell>
          <cell r="AW22">
            <v>0</v>
          </cell>
          <cell r="AX22">
            <v>2343677</v>
          </cell>
          <cell r="AY22">
            <v>1705</v>
          </cell>
          <cell r="AZ22">
            <v>0</v>
          </cell>
          <cell r="BA22">
            <v>0</v>
          </cell>
          <cell r="BB22">
            <v>0</v>
          </cell>
          <cell r="BC22">
            <v>7007613</v>
          </cell>
          <cell r="BD22">
            <v>27</v>
          </cell>
          <cell r="BE22">
            <v>50</v>
          </cell>
          <cell r="BF22">
            <v>0</v>
          </cell>
          <cell r="BG22">
            <v>53675</v>
          </cell>
          <cell r="BH22">
            <v>7341</v>
          </cell>
          <cell r="BI22">
            <v>0</v>
          </cell>
          <cell r="BJ22">
            <v>0</v>
          </cell>
          <cell r="BK22">
            <v>0</v>
          </cell>
          <cell r="BL22">
            <v>108488</v>
          </cell>
          <cell r="BM22">
            <v>0</v>
          </cell>
          <cell r="BN22">
            <v>0</v>
          </cell>
          <cell r="BO22">
            <v>43161</v>
          </cell>
          <cell r="BP22">
            <v>0</v>
          </cell>
          <cell r="BQ22">
            <v>9494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1912535</v>
          </cell>
          <cell r="BW22">
            <v>0</v>
          </cell>
          <cell r="BX22">
            <v>7379556</v>
          </cell>
          <cell r="BY22">
            <v>0</v>
          </cell>
          <cell r="BZ22">
            <v>110595</v>
          </cell>
          <cell r="CA22">
            <v>43499833</v>
          </cell>
          <cell r="CB22">
            <v>12944230</v>
          </cell>
          <cell r="CC22">
            <v>0</v>
          </cell>
          <cell r="CD22">
            <v>0</v>
          </cell>
          <cell r="CE22">
            <v>10000</v>
          </cell>
          <cell r="CF22">
            <v>0</v>
          </cell>
          <cell r="CG22">
            <v>1450365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120821</v>
          </cell>
          <cell r="CO22">
            <v>18000</v>
          </cell>
          <cell r="CP22">
            <v>23597</v>
          </cell>
          <cell r="CQ22">
            <v>0</v>
          </cell>
          <cell r="CR22">
            <v>4339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15016</v>
          </cell>
          <cell r="DC22">
            <v>0</v>
          </cell>
          <cell r="DD22">
            <v>173169</v>
          </cell>
          <cell r="DE22">
            <v>2927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1551</v>
          </cell>
          <cell r="DL22">
            <v>6131</v>
          </cell>
          <cell r="DM22">
            <v>0</v>
          </cell>
          <cell r="DN22">
            <v>8427</v>
          </cell>
          <cell r="DO22">
            <v>0</v>
          </cell>
          <cell r="DP22">
            <v>0</v>
          </cell>
          <cell r="DQ22">
            <v>25226</v>
          </cell>
          <cell r="DR22">
            <v>0</v>
          </cell>
          <cell r="DS22">
            <v>519334</v>
          </cell>
          <cell r="DT22">
            <v>16804</v>
          </cell>
          <cell r="DU22">
            <v>2574</v>
          </cell>
          <cell r="DV22">
            <v>0</v>
          </cell>
          <cell r="DW22">
            <v>11084</v>
          </cell>
          <cell r="DX22">
            <v>2741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33434</v>
          </cell>
          <cell r="EI22">
            <v>0</v>
          </cell>
          <cell r="EJ22">
            <v>147382</v>
          </cell>
          <cell r="EK22">
            <v>6506945</v>
          </cell>
          <cell r="EL22">
            <v>39319</v>
          </cell>
          <cell r="EM22">
            <v>0</v>
          </cell>
          <cell r="EN22">
            <v>20156</v>
          </cell>
          <cell r="EO22">
            <v>20000</v>
          </cell>
          <cell r="EP22">
            <v>1169027</v>
          </cell>
          <cell r="EQ22">
            <v>375000</v>
          </cell>
          <cell r="ER22">
            <v>17467586</v>
          </cell>
          <cell r="ES22">
            <v>0</v>
          </cell>
          <cell r="ET22">
            <v>1000</v>
          </cell>
          <cell r="EU22">
            <v>0</v>
          </cell>
          <cell r="EV22">
            <v>7265236</v>
          </cell>
          <cell r="EW22">
            <v>0</v>
          </cell>
          <cell r="EX22">
            <v>0</v>
          </cell>
          <cell r="EY22">
            <v>45000</v>
          </cell>
          <cell r="EZ22">
            <v>0</v>
          </cell>
          <cell r="FA22">
            <v>9907208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5000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39607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1577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431830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239872</v>
          </cell>
          <cell r="GU22">
            <v>0</v>
          </cell>
          <cell r="GV22">
            <v>0</v>
          </cell>
          <cell r="GW22">
            <v>0</v>
          </cell>
          <cell r="GX22">
            <v>3000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</row>
        <row r="23">
          <cell r="A23" t="str">
            <v>L</v>
          </cell>
          <cell r="B23">
            <v>1096210</v>
          </cell>
          <cell r="C23">
            <v>12386489</v>
          </cell>
          <cell r="D23">
            <v>67880328</v>
          </cell>
          <cell r="E23">
            <v>24109927</v>
          </cell>
          <cell r="F23">
            <v>94</v>
          </cell>
          <cell r="G23">
            <v>201672</v>
          </cell>
          <cell r="H23">
            <v>4228775</v>
          </cell>
          <cell r="I23">
            <v>6935442</v>
          </cell>
          <cell r="J23">
            <v>54171</v>
          </cell>
          <cell r="K23">
            <v>1387</v>
          </cell>
          <cell r="L23" t="str">
            <v>L</v>
          </cell>
          <cell r="M23">
            <v>805998</v>
          </cell>
          <cell r="N23">
            <v>6836</v>
          </cell>
          <cell r="O23">
            <v>0</v>
          </cell>
          <cell r="P23">
            <v>0</v>
          </cell>
          <cell r="Q23">
            <v>283376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75643</v>
          </cell>
          <cell r="AB23">
            <v>2149015</v>
          </cell>
          <cell r="AC23">
            <v>9946985</v>
          </cell>
          <cell r="AD23">
            <v>0</v>
          </cell>
          <cell r="AE23">
            <v>0</v>
          </cell>
          <cell r="AF23">
            <v>44241</v>
          </cell>
          <cell r="AG23">
            <v>0</v>
          </cell>
          <cell r="AH23">
            <v>170605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605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515599</v>
          </cell>
          <cell r="AX23">
            <v>0</v>
          </cell>
          <cell r="AY23">
            <v>16653366</v>
          </cell>
          <cell r="AZ23">
            <v>0</v>
          </cell>
          <cell r="BA23">
            <v>100178</v>
          </cell>
          <cell r="BB23">
            <v>0</v>
          </cell>
          <cell r="BC23">
            <v>49335351</v>
          </cell>
          <cell r="BD23">
            <v>609094</v>
          </cell>
          <cell r="BE23">
            <v>10</v>
          </cell>
          <cell r="BF23">
            <v>15942</v>
          </cell>
          <cell r="BG23">
            <v>278019</v>
          </cell>
          <cell r="BH23">
            <v>345740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1785</v>
          </cell>
          <cell r="BN23">
            <v>0</v>
          </cell>
          <cell r="BO23">
            <v>1100</v>
          </cell>
          <cell r="BP23">
            <v>0</v>
          </cell>
          <cell r="BQ23">
            <v>23539</v>
          </cell>
          <cell r="BR23">
            <v>0</v>
          </cell>
          <cell r="BS23">
            <v>0</v>
          </cell>
          <cell r="BT23">
            <v>0</v>
          </cell>
          <cell r="BU23">
            <v>94</v>
          </cell>
          <cell r="BV23">
            <v>599071</v>
          </cell>
          <cell r="BW23">
            <v>0</v>
          </cell>
          <cell r="BX23">
            <v>200000</v>
          </cell>
          <cell r="BY23">
            <v>0</v>
          </cell>
          <cell r="BZ23">
            <v>77580</v>
          </cell>
          <cell r="CA23">
            <v>1183231</v>
          </cell>
          <cell r="CB23">
            <v>2017393</v>
          </cell>
          <cell r="CC23">
            <v>0</v>
          </cell>
          <cell r="CD23">
            <v>0</v>
          </cell>
          <cell r="CE23">
            <v>2200</v>
          </cell>
          <cell r="CF23">
            <v>0</v>
          </cell>
          <cell r="CG23">
            <v>2606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146694</v>
          </cell>
          <cell r="CP23">
            <v>0</v>
          </cell>
          <cell r="CQ23">
            <v>2500</v>
          </cell>
          <cell r="CR23">
            <v>491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9000</v>
          </cell>
          <cell r="DC23">
            <v>7166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8076</v>
          </cell>
          <cell r="DM23">
            <v>49237</v>
          </cell>
          <cell r="DN23">
            <v>4285974</v>
          </cell>
          <cell r="DO23">
            <v>0</v>
          </cell>
          <cell r="DP23">
            <v>72934</v>
          </cell>
          <cell r="DQ23">
            <v>7030069</v>
          </cell>
          <cell r="DR23">
            <v>3583660</v>
          </cell>
          <cell r="DS23">
            <v>6371064</v>
          </cell>
          <cell r="DT23">
            <v>1319533</v>
          </cell>
          <cell r="DU23">
            <v>361</v>
          </cell>
          <cell r="DV23">
            <v>0</v>
          </cell>
          <cell r="DW23">
            <v>903943</v>
          </cell>
          <cell r="DX23">
            <v>427629</v>
          </cell>
          <cell r="DY23">
            <v>0</v>
          </cell>
          <cell r="DZ23">
            <v>0</v>
          </cell>
          <cell r="EA23">
            <v>0</v>
          </cell>
          <cell r="EB23">
            <v>11222</v>
          </cell>
          <cell r="EC23">
            <v>0</v>
          </cell>
          <cell r="ED23">
            <v>0</v>
          </cell>
          <cell r="EE23">
            <v>144</v>
          </cell>
          <cell r="EF23">
            <v>745</v>
          </cell>
          <cell r="EG23">
            <v>8130</v>
          </cell>
          <cell r="EH23">
            <v>20490</v>
          </cell>
          <cell r="EI23">
            <v>0</v>
          </cell>
          <cell r="EJ23">
            <v>0</v>
          </cell>
          <cell r="EK23">
            <v>176028</v>
          </cell>
          <cell r="EL23">
            <v>21917</v>
          </cell>
          <cell r="EM23">
            <v>3727</v>
          </cell>
          <cell r="EN23">
            <v>0</v>
          </cell>
          <cell r="EO23">
            <v>0</v>
          </cell>
          <cell r="EP23">
            <v>22000</v>
          </cell>
          <cell r="EQ23">
            <v>0</v>
          </cell>
          <cell r="ER23">
            <v>4182421</v>
          </cell>
          <cell r="ES23">
            <v>0</v>
          </cell>
          <cell r="ET23">
            <v>50000</v>
          </cell>
          <cell r="EU23">
            <v>0</v>
          </cell>
          <cell r="EV23">
            <v>2490468</v>
          </cell>
          <cell r="EW23">
            <v>0</v>
          </cell>
          <cell r="EX23">
            <v>0</v>
          </cell>
          <cell r="EY23">
            <v>11625</v>
          </cell>
          <cell r="EZ23">
            <v>0</v>
          </cell>
          <cell r="FA23">
            <v>178928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1387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550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51180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</row>
        <row r="24">
          <cell r="A24" t="str">
            <v>M</v>
          </cell>
          <cell r="B24">
            <v>22366</v>
          </cell>
          <cell r="C24">
            <v>1318200</v>
          </cell>
          <cell r="D24">
            <v>1313331</v>
          </cell>
          <cell r="E24">
            <v>1565725</v>
          </cell>
          <cell r="F24">
            <v>0</v>
          </cell>
          <cell r="G24">
            <v>0</v>
          </cell>
          <cell r="H24">
            <v>401835</v>
          </cell>
          <cell r="I24">
            <v>3169383</v>
          </cell>
          <cell r="J24">
            <v>4684</v>
          </cell>
          <cell r="K24">
            <v>0</v>
          </cell>
          <cell r="L24" t="str">
            <v>M</v>
          </cell>
          <cell r="M24">
            <v>22366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242348</v>
          </cell>
          <cell r="AC24">
            <v>1075852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1172</v>
          </cell>
          <cell r="AQ24">
            <v>0</v>
          </cell>
          <cell r="AR24">
            <v>0</v>
          </cell>
          <cell r="AS24">
            <v>16000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42505</v>
          </cell>
          <cell r="BB24">
            <v>0</v>
          </cell>
          <cell r="BC24">
            <v>1251923</v>
          </cell>
          <cell r="BD24">
            <v>0</v>
          </cell>
          <cell r="BE24">
            <v>0</v>
          </cell>
          <cell r="BF24">
            <v>0</v>
          </cell>
          <cell r="BG24">
            <v>1731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365335</v>
          </cell>
          <cell r="CB24">
            <v>36500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1744</v>
          </cell>
          <cell r="CR24">
            <v>2940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8774</v>
          </cell>
          <cell r="DC24">
            <v>0</v>
          </cell>
          <cell r="DD24">
            <v>0</v>
          </cell>
          <cell r="DE24">
            <v>483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17291</v>
          </cell>
          <cell r="DN24">
            <v>2841</v>
          </cell>
          <cell r="DO24">
            <v>0</v>
          </cell>
          <cell r="DP24">
            <v>0</v>
          </cell>
          <cell r="DQ24">
            <v>1363401</v>
          </cell>
          <cell r="DR24">
            <v>0</v>
          </cell>
          <cell r="DS24">
            <v>92925</v>
          </cell>
          <cell r="DT24">
            <v>0</v>
          </cell>
          <cell r="DU24">
            <v>63</v>
          </cell>
          <cell r="DV24">
            <v>0</v>
          </cell>
          <cell r="DW24">
            <v>7768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72179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1652725</v>
          </cell>
          <cell r="ES24">
            <v>0</v>
          </cell>
          <cell r="ET24">
            <v>0</v>
          </cell>
          <cell r="EU24">
            <v>0</v>
          </cell>
          <cell r="EV24">
            <v>1500000</v>
          </cell>
          <cell r="EW24">
            <v>0</v>
          </cell>
          <cell r="EX24">
            <v>0</v>
          </cell>
          <cell r="EY24">
            <v>0</v>
          </cell>
          <cell r="EZ24">
            <v>8</v>
          </cell>
          <cell r="FA24">
            <v>16650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</row>
        <row r="25">
          <cell r="A25" t="str">
            <v>N</v>
          </cell>
          <cell r="B25">
            <v>1000858</v>
          </cell>
          <cell r="C25">
            <v>2031411</v>
          </cell>
          <cell r="D25">
            <v>24311682</v>
          </cell>
          <cell r="E25">
            <v>15187720</v>
          </cell>
          <cell r="F25">
            <v>50000</v>
          </cell>
          <cell r="G25">
            <v>3216203</v>
          </cell>
          <cell r="H25">
            <v>13325339</v>
          </cell>
          <cell r="I25">
            <v>18862504</v>
          </cell>
          <cell r="J25">
            <v>710794</v>
          </cell>
          <cell r="K25">
            <v>838901</v>
          </cell>
          <cell r="L25" t="str">
            <v>N</v>
          </cell>
          <cell r="M25">
            <v>956911</v>
          </cell>
          <cell r="N25">
            <v>12616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13352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17979</v>
          </cell>
          <cell r="AA25">
            <v>0</v>
          </cell>
          <cell r="AB25">
            <v>575073</v>
          </cell>
          <cell r="AC25">
            <v>1442984</v>
          </cell>
          <cell r="AD25">
            <v>0</v>
          </cell>
          <cell r="AE25">
            <v>0</v>
          </cell>
          <cell r="AF25">
            <v>0</v>
          </cell>
          <cell r="AG25">
            <v>13354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867157</v>
          </cell>
          <cell r="AX25">
            <v>0</v>
          </cell>
          <cell r="AY25">
            <v>199988</v>
          </cell>
          <cell r="AZ25">
            <v>0</v>
          </cell>
          <cell r="BA25">
            <v>115081</v>
          </cell>
          <cell r="BB25">
            <v>4317866</v>
          </cell>
          <cell r="BC25">
            <v>16897239</v>
          </cell>
          <cell r="BD25">
            <v>44</v>
          </cell>
          <cell r="BE25">
            <v>0</v>
          </cell>
          <cell r="BF25">
            <v>1776494</v>
          </cell>
          <cell r="BG25">
            <v>83377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8113</v>
          </cell>
          <cell r="BP25">
            <v>2680</v>
          </cell>
          <cell r="BQ25">
            <v>43643</v>
          </cell>
          <cell r="BR25">
            <v>0</v>
          </cell>
          <cell r="BS25">
            <v>50000</v>
          </cell>
          <cell r="BT25">
            <v>0</v>
          </cell>
          <cell r="BU25">
            <v>0</v>
          </cell>
          <cell r="BV25">
            <v>937596</v>
          </cell>
          <cell r="BW25">
            <v>0</v>
          </cell>
          <cell r="BX25">
            <v>0</v>
          </cell>
          <cell r="BY25">
            <v>0</v>
          </cell>
          <cell r="BZ25">
            <v>550000</v>
          </cell>
          <cell r="CA25">
            <v>9875867</v>
          </cell>
          <cell r="CB25">
            <v>1782501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2072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177303</v>
          </cell>
          <cell r="CP25">
            <v>0</v>
          </cell>
          <cell r="CQ25">
            <v>15234</v>
          </cell>
          <cell r="CR25">
            <v>4173</v>
          </cell>
          <cell r="CS25">
            <v>7757</v>
          </cell>
          <cell r="CT25">
            <v>1439</v>
          </cell>
          <cell r="CU25">
            <v>0</v>
          </cell>
          <cell r="CV25">
            <v>0</v>
          </cell>
          <cell r="CW25">
            <v>504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50000</v>
          </cell>
          <cell r="DD25">
            <v>0</v>
          </cell>
          <cell r="DE25">
            <v>55529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2826722</v>
          </cell>
          <cell r="DN25">
            <v>625</v>
          </cell>
          <cell r="DO25">
            <v>0</v>
          </cell>
          <cell r="DP25">
            <v>4139990</v>
          </cell>
          <cell r="DQ25">
            <v>1638853</v>
          </cell>
          <cell r="DR25">
            <v>3527188</v>
          </cell>
          <cell r="DS25">
            <v>1135526</v>
          </cell>
          <cell r="DT25">
            <v>20</v>
          </cell>
          <cell r="DU25">
            <v>290</v>
          </cell>
          <cell r="DV25">
            <v>1326175</v>
          </cell>
          <cell r="DW25">
            <v>167243</v>
          </cell>
          <cell r="DX25">
            <v>135703</v>
          </cell>
          <cell r="DY25">
            <v>0</v>
          </cell>
          <cell r="DZ25">
            <v>0</v>
          </cell>
          <cell r="EA25">
            <v>0</v>
          </cell>
          <cell r="EB25">
            <v>12710</v>
          </cell>
          <cell r="EC25">
            <v>0</v>
          </cell>
          <cell r="ED25">
            <v>0</v>
          </cell>
          <cell r="EE25">
            <v>1750</v>
          </cell>
          <cell r="EF25">
            <v>0</v>
          </cell>
          <cell r="EG25">
            <v>64759</v>
          </cell>
          <cell r="EH25">
            <v>32378</v>
          </cell>
          <cell r="EI25">
            <v>0</v>
          </cell>
          <cell r="EJ25">
            <v>72259</v>
          </cell>
          <cell r="EK25">
            <v>524632</v>
          </cell>
          <cell r="EL25">
            <v>2691571</v>
          </cell>
          <cell r="EM25">
            <v>0</v>
          </cell>
          <cell r="EN25">
            <v>0</v>
          </cell>
          <cell r="EO25">
            <v>47375</v>
          </cell>
          <cell r="EP25">
            <v>860447</v>
          </cell>
          <cell r="EQ25">
            <v>323000</v>
          </cell>
          <cell r="ER25">
            <v>7490498</v>
          </cell>
          <cell r="ES25">
            <v>0</v>
          </cell>
          <cell r="ET25">
            <v>350590</v>
          </cell>
          <cell r="EU25">
            <v>0</v>
          </cell>
          <cell r="EV25">
            <v>9546825</v>
          </cell>
          <cell r="EW25">
            <v>0</v>
          </cell>
          <cell r="EX25">
            <v>0</v>
          </cell>
          <cell r="EY25">
            <v>5246</v>
          </cell>
          <cell r="EZ25">
            <v>0</v>
          </cell>
          <cell r="FA25">
            <v>61596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176927</v>
          </cell>
          <cell r="FI25">
            <v>0</v>
          </cell>
          <cell r="FJ25">
            <v>2589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818333</v>
          </cell>
          <cell r="FP25">
            <v>17979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681687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</row>
        <row r="26">
          <cell r="A26" t="str">
            <v>Ol y Ce</v>
          </cell>
          <cell r="B26">
            <v>1236051584</v>
          </cell>
          <cell r="C26">
            <v>56777099</v>
          </cell>
          <cell r="D26">
            <v>4455192</v>
          </cell>
          <cell r="E26">
            <v>2328182</v>
          </cell>
          <cell r="F26">
            <v>3952</v>
          </cell>
          <cell r="G26">
            <v>10984872</v>
          </cell>
          <cell r="H26">
            <v>82610160</v>
          </cell>
          <cell r="I26">
            <v>102735321</v>
          </cell>
          <cell r="J26">
            <v>10758</v>
          </cell>
          <cell r="K26">
            <v>22414</v>
          </cell>
          <cell r="L26" t="str">
            <v>Ol y Ce</v>
          </cell>
          <cell r="M26">
            <v>457671432</v>
          </cell>
          <cell r="N26">
            <v>279668289</v>
          </cell>
          <cell r="O26">
            <v>194194930</v>
          </cell>
          <cell r="P26">
            <v>112051378</v>
          </cell>
          <cell r="Q26">
            <v>0</v>
          </cell>
          <cell r="R26">
            <v>496</v>
          </cell>
          <cell r="S26">
            <v>30273974</v>
          </cell>
          <cell r="T26">
            <v>0</v>
          </cell>
          <cell r="U26">
            <v>94050</v>
          </cell>
          <cell r="V26">
            <v>17365534</v>
          </cell>
          <cell r="W26">
            <v>618188</v>
          </cell>
          <cell r="X26">
            <v>143751875</v>
          </cell>
          <cell r="Y26">
            <v>342024</v>
          </cell>
          <cell r="Z26">
            <v>19414</v>
          </cell>
          <cell r="AA26">
            <v>12073607</v>
          </cell>
          <cell r="AB26">
            <v>2253740</v>
          </cell>
          <cell r="AC26">
            <v>10151066</v>
          </cell>
          <cell r="AD26">
            <v>82800</v>
          </cell>
          <cell r="AE26">
            <v>0</v>
          </cell>
          <cell r="AF26">
            <v>0</v>
          </cell>
          <cell r="AG26">
            <v>30273974</v>
          </cell>
          <cell r="AH26">
            <v>0</v>
          </cell>
          <cell r="AI26">
            <v>146994</v>
          </cell>
          <cell r="AJ26">
            <v>580</v>
          </cell>
          <cell r="AK26">
            <v>23000</v>
          </cell>
          <cell r="AL26">
            <v>285000</v>
          </cell>
          <cell r="AM26">
            <v>1486338</v>
          </cell>
          <cell r="AN26">
            <v>57094</v>
          </cell>
          <cell r="AO26">
            <v>0</v>
          </cell>
          <cell r="AP26">
            <v>24719</v>
          </cell>
          <cell r="AQ26">
            <v>0</v>
          </cell>
          <cell r="AR26">
            <v>0</v>
          </cell>
          <cell r="AS26">
            <v>73824</v>
          </cell>
          <cell r="AT26">
            <v>0</v>
          </cell>
          <cell r="AU26">
            <v>434</v>
          </cell>
          <cell r="AV26">
            <v>0</v>
          </cell>
          <cell r="AW26">
            <v>1018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3394888</v>
          </cell>
          <cell r="BD26">
            <v>54</v>
          </cell>
          <cell r="BE26">
            <v>0</v>
          </cell>
          <cell r="BF26">
            <v>0</v>
          </cell>
          <cell r="BG26">
            <v>123935</v>
          </cell>
          <cell r="BH26">
            <v>519881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134420</v>
          </cell>
          <cell r="BR26">
            <v>2172</v>
          </cell>
          <cell r="BS26">
            <v>0</v>
          </cell>
          <cell r="BT26">
            <v>1780</v>
          </cell>
          <cell r="BU26">
            <v>0</v>
          </cell>
          <cell r="BV26">
            <v>735403</v>
          </cell>
          <cell r="BW26">
            <v>0</v>
          </cell>
          <cell r="BX26">
            <v>180976</v>
          </cell>
          <cell r="BY26">
            <v>59190</v>
          </cell>
          <cell r="BZ26">
            <v>127027</v>
          </cell>
          <cell r="CA26">
            <v>9387720</v>
          </cell>
          <cell r="CB26">
            <v>3955254</v>
          </cell>
          <cell r="CC26">
            <v>0</v>
          </cell>
          <cell r="CD26">
            <v>2800000</v>
          </cell>
          <cell r="CE26">
            <v>0</v>
          </cell>
          <cell r="CF26">
            <v>0</v>
          </cell>
          <cell r="CG26">
            <v>60635967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4728623</v>
          </cell>
          <cell r="CP26">
            <v>0</v>
          </cell>
          <cell r="CQ26">
            <v>0</v>
          </cell>
          <cell r="CR26">
            <v>10758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98234</v>
          </cell>
          <cell r="DC26">
            <v>0</v>
          </cell>
          <cell r="DD26">
            <v>9753</v>
          </cell>
          <cell r="DE26">
            <v>682227</v>
          </cell>
          <cell r="DF26">
            <v>0</v>
          </cell>
          <cell r="DG26">
            <v>0</v>
          </cell>
          <cell r="DH26">
            <v>1446</v>
          </cell>
          <cell r="DI26">
            <v>0</v>
          </cell>
          <cell r="DJ26">
            <v>49040</v>
          </cell>
          <cell r="DK26">
            <v>5100</v>
          </cell>
          <cell r="DL26">
            <v>17572</v>
          </cell>
          <cell r="DM26">
            <v>0</v>
          </cell>
          <cell r="DN26">
            <v>160948</v>
          </cell>
          <cell r="DO26">
            <v>0</v>
          </cell>
          <cell r="DP26">
            <v>9831</v>
          </cell>
          <cell r="DQ26">
            <v>13043</v>
          </cell>
          <cell r="DR26">
            <v>0</v>
          </cell>
          <cell r="DS26">
            <v>309078</v>
          </cell>
          <cell r="DT26">
            <v>112965</v>
          </cell>
          <cell r="DU26">
            <v>25225</v>
          </cell>
          <cell r="DV26">
            <v>0</v>
          </cell>
          <cell r="DW26">
            <v>17931</v>
          </cell>
          <cell r="DX26">
            <v>737450</v>
          </cell>
          <cell r="DY26">
            <v>0</v>
          </cell>
          <cell r="DZ26">
            <v>0</v>
          </cell>
          <cell r="EA26">
            <v>0</v>
          </cell>
          <cell r="EB26">
            <v>7733</v>
          </cell>
          <cell r="EC26">
            <v>0</v>
          </cell>
          <cell r="ED26">
            <v>0</v>
          </cell>
          <cell r="EE26">
            <v>510</v>
          </cell>
          <cell r="EF26">
            <v>36587</v>
          </cell>
          <cell r="EG26">
            <v>0</v>
          </cell>
          <cell r="EH26">
            <v>33509</v>
          </cell>
          <cell r="EI26">
            <v>0</v>
          </cell>
          <cell r="EJ26">
            <v>0</v>
          </cell>
          <cell r="EK26">
            <v>1195193</v>
          </cell>
          <cell r="EL26">
            <v>9007925</v>
          </cell>
          <cell r="EM26">
            <v>0</v>
          </cell>
          <cell r="EN26">
            <v>781754</v>
          </cell>
          <cell r="EO26">
            <v>9200</v>
          </cell>
          <cell r="EP26">
            <v>2053141</v>
          </cell>
          <cell r="EQ26">
            <v>0</v>
          </cell>
          <cell r="ER26">
            <v>26912038</v>
          </cell>
          <cell r="ES26">
            <v>0</v>
          </cell>
          <cell r="ET26">
            <v>0</v>
          </cell>
          <cell r="EU26">
            <v>0</v>
          </cell>
          <cell r="EV26">
            <v>8452233</v>
          </cell>
          <cell r="EW26">
            <v>255000</v>
          </cell>
          <cell r="EX26">
            <v>0</v>
          </cell>
          <cell r="EY26">
            <v>7078</v>
          </cell>
          <cell r="EZ26">
            <v>0</v>
          </cell>
          <cell r="FA26">
            <v>64734060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237386</v>
          </cell>
          <cell r="FI26">
            <v>0</v>
          </cell>
          <cell r="FJ26">
            <v>3000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19414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124925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2919</v>
          </cell>
          <cell r="GY26">
            <v>72266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</row>
        <row r="27">
          <cell r="A27" t="str">
            <v>S</v>
          </cell>
          <cell r="B27">
            <v>5498</v>
          </cell>
          <cell r="C27">
            <v>22900</v>
          </cell>
          <cell r="D27">
            <v>8752375</v>
          </cell>
          <cell r="E27">
            <v>18878846</v>
          </cell>
          <cell r="F27">
            <v>0</v>
          </cell>
          <cell r="G27">
            <v>0</v>
          </cell>
          <cell r="H27">
            <v>8018731</v>
          </cell>
          <cell r="I27">
            <v>32840898</v>
          </cell>
          <cell r="J27">
            <v>4980</v>
          </cell>
          <cell r="K27">
            <v>9428</v>
          </cell>
          <cell r="L27" t="str">
            <v>S</v>
          </cell>
          <cell r="M27">
            <v>0</v>
          </cell>
          <cell r="N27">
            <v>5498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22900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84615</v>
          </cell>
          <cell r="AV27">
            <v>6962755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1339152</v>
          </cell>
          <cell r="BD27">
            <v>0</v>
          </cell>
          <cell r="BE27">
            <v>0</v>
          </cell>
          <cell r="BF27">
            <v>0</v>
          </cell>
          <cell r="BG27">
            <v>10067</v>
          </cell>
          <cell r="BH27">
            <v>355786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690000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4619384</v>
          </cell>
          <cell r="CB27">
            <v>2709346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1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4980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542196</v>
          </cell>
          <cell r="DM27">
            <v>0</v>
          </cell>
          <cell r="DN27">
            <v>6566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336426</v>
          </cell>
          <cell r="DT27">
            <v>90</v>
          </cell>
          <cell r="DU27">
            <v>328</v>
          </cell>
          <cell r="DV27">
            <v>0</v>
          </cell>
          <cell r="DW27">
            <v>1944</v>
          </cell>
          <cell r="DX27">
            <v>6900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66</v>
          </cell>
          <cell r="EF27">
            <v>0</v>
          </cell>
          <cell r="EG27">
            <v>0</v>
          </cell>
          <cell r="EH27">
            <v>279</v>
          </cell>
          <cell r="EI27">
            <v>17976372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21120</v>
          </cell>
          <cell r="EP27">
            <v>0</v>
          </cell>
          <cell r="EQ27">
            <v>0</v>
          </cell>
          <cell r="ER27">
            <v>4393051</v>
          </cell>
          <cell r="ES27">
            <v>0</v>
          </cell>
          <cell r="ET27">
            <v>0</v>
          </cell>
          <cell r="EU27">
            <v>0</v>
          </cell>
          <cell r="EV27">
            <v>28393911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32816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6900</v>
          </cell>
          <cell r="FK27">
            <v>2528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7679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</row>
        <row r="28">
          <cell r="A28" t="str">
            <v>Sec Pub</v>
          </cell>
          <cell r="B28">
            <v>25757</v>
          </cell>
          <cell r="C28">
            <v>34297774</v>
          </cell>
          <cell r="D28">
            <v>1007790</v>
          </cell>
          <cell r="E28">
            <v>43723175</v>
          </cell>
          <cell r="F28">
            <v>2407</v>
          </cell>
          <cell r="G28">
            <v>281424</v>
          </cell>
          <cell r="H28">
            <v>171915726</v>
          </cell>
          <cell r="I28">
            <v>23842594</v>
          </cell>
          <cell r="J28">
            <v>2431580</v>
          </cell>
          <cell r="K28">
            <v>677846</v>
          </cell>
          <cell r="L28" t="str">
            <v>Sec Pub</v>
          </cell>
          <cell r="M28">
            <v>25757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1706217</v>
          </cell>
          <cell r="AB28">
            <v>32390324</v>
          </cell>
          <cell r="AC28">
            <v>201233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1000</v>
          </cell>
          <cell r="AX28">
            <v>0</v>
          </cell>
          <cell r="AY28">
            <v>30530</v>
          </cell>
          <cell r="AZ28">
            <v>109692</v>
          </cell>
          <cell r="BA28">
            <v>0</v>
          </cell>
          <cell r="BB28">
            <v>0</v>
          </cell>
          <cell r="BC28">
            <v>418146</v>
          </cell>
          <cell r="BD28">
            <v>8773</v>
          </cell>
          <cell r="BE28">
            <v>8391</v>
          </cell>
          <cell r="BF28">
            <v>79563</v>
          </cell>
          <cell r="BG28">
            <v>0</v>
          </cell>
          <cell r="BH28">
            <v>0</v>
          </cell>
          <cell r="BI28">
            <v>0</v>
          </cell>
          <cell r="BJ28">
            <v>245128</v>
          </cell>
          <cell r="BK28">
            <v>104774</v>
          </cell>
          <cell r="BL28">
            <v>0</v>
          </cell>
          <cell r="BM28">
            <v>1793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2407</v>
          </cell>
          <cell r="BT28">
            <v>0</v>
          </cell>
          <cell r="BU28">
            <v>0</v>
          </cell>
          <cell r="BV28">
            <v>0</v>
          </cell>
          <cell r="BW28">
            <v>11436760</v>
          </cell>
          <cell r="BX28">
            <v>0</v>
          </cell>
          <cell r="BY28">
            <v>0</v>
          </cell>
          <cell r="BZ28">
            <v>10744</v>
          </cell>
          <cell r="CA28">
            <v>160349473</v>
          </cell>
          <cell r="CB28">
            <v>118730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19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305971</v>
          </cell>
          <cell r="CQ28">
            <v>0</v>
          </cell>
          <cell r="CR28">
            <v>0</v>
          </cell>
          <cell r="CS28">
            <v>2121634</v>
          </cell>
          <cell r="CT28">
            <v>0</v>
          </cell>
          <cell r="CU28">
            <v>0</v>
          </cell>
          <cell r="CV28">
            <v>25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41</v>
          </cell>
          <cell r="DD28">
            <v>0</v>
          </cell>
          <cell r="DE28">
            <v>5239</v>
          </cell>
          <cell r="DF28">
            <v>0</v>
          </cell>
          <cell r="DG28">
            <v>0</v>
          </cell>
          <cell r="DH28">
            <v>1161785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120242</v>
          </cell>
          <cell r="DN28">
            <v>1044206</v>
          </cell>
          <cell r="DO28">
            <v>0</v>
          </cell>
          <cell r="DP28">
            <v>0</v>
          </cell>
          <cell r="DQ28">
            <v>483</v>
          </cell>
          <cell r="DR28">
            <v>0</v>
          </cell>
          <cell r="DS28">
            <v>370445</v>
          </cell>
          <cell r="DT28">
            <v>13156</v>
          </cell>
          <cell r="DU28">
            <v>61642</v>
          </cell>
          <cell r="DV28">
            <v>70500</v>
          </cell>
          <cell r="DW28">
            <v>3093</v>
          </cell>
          <cell r="DX28">
            <v>1762</v>
          </cell>
          <cell r="DY28">
            <v>0</v>
          </cell>
          <cell r="DZ28">
            <v>999201</v>
          </cell>
          <cell r="EA28">
            <v>23752477</v>
          </cell>
          <cell r="EB28">
            <v>318264</v>
          </cell>
          <cell r="EC28">
            <v>0</v>
          </cell>
          <cell r="ED28">
            <v>0</v>
          </cell>
          <cell r="EE28">
            <v>50717</v>
          </cell>
          <cell r="EF28">
            <v>0</v>
          </cell>
          <cell r="EG28">
            <v>7012215</v>
          </cell>
          <cell r="EH28">
            <v>8635207</v>
          </cell>
          <cell r="EI28">
            <v>0</v>
          </cell>
          <cell r="EJ28">
            <v>0</v>
          </cell>
          <cell r="EK28">
            <v>281424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12711425</v>
          </cell>
          <cell r="EQ28">
            <v>0</v>
          </cell>
          <cell r="ER28">
            <v>8971053</v>
          </cell>
          <cell r="ES28">
            <v>92205</v>
          </cell>
          <cell r="ET28">
            <v>0</v>
          </cell>
          <cell r="EU28">
            <v>0</v>
          </cell>
          <cell r="EV28">
            <v>2063122</v>
          </cell>
          <cell r="EW28">
            <v>0</v>
          </cell>
          <cell r="EX28">
            <v>0</v>
          </cell>
          <cell r="EY28">
            <v>0</v>
          </cell>
          <cell r="EZ28">
            <v>3427</v>
          </cell>
          <cell r="FA28">
            <v>1362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16529</v>
          </cell>
          <cell r="FJ28">
            <v>0</v>
          </cell>
          <cell r="FK28">
            <v>580653</v>
          </cell>
          <cell r="FL28">
            <v>0</v>
          </cell>
          <cell r="FM28">
            <v>0</v>
          </cell>
          <cell r="FN28">
            <v>80664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2500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3950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100000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</row>
        <row r="29">
          <cell r="A29" t="str">
            <v>SPF</v>
          </cell>
          <cell r="B29">
            <v>1211448</v>
          </cell>
          <cell r="C29">
            <v>2410840</v>
          </cell>
          <cell r="D29">
            <v>7389521</v>
          </cell>
          <cell r="E29">
            <v>119473756</v>
          </cell>
          <cell r="F29">
            <v>1641457</v>
          </cell>
          <cell r="G29">
            <v>72570530</v>
          </cell>
          <cell r="H29">
            <v>197084903</v>
          </cell>
          <cell r="I29">
            <v>282342334</v>
          </cell>
          <cell r="J29">
            <v>46976282</v>
          </cell>
          <cell r="K29">
            <v>1576100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1168051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443857</v>
          </cell>
          <cell r="AB29">
            <v>1678666</v>
          </cell>
          <cell r="AC29">
            <v>243245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45072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147770</v>
          </cell>
          <cell r="AZ29">
            <v>0</v>
          </cell>
          <cell r="BA29">
            <v>0</v>
          </cell>
          <cell r="BB29">
            <v>0</v>
          </cell>
          <cell r="BC29">
            <v>3518844</v>
          </cell>
          <cell r="BD29">
            <v>2622722</v>
          </cell>
          <cell r="BE29">
            <v>424595</v>
          </cell>
          <cell r="BF29">
            <v>0</v>
          </cell>
          <cell r="BG29">
            <v>412428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263162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1013386</v>
          </cell>
          <cell r="BS29">
            <v>496676</v>
          </cell>
          <cell r="BT29">
            <v>0</v>
          </cell>
          <cell r="BU29">
            <v>131395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1627</v>
          </cell>
          <cell r="CB29">
            <v>0</v>
          </cell>
          <cell r="CC29">
            <v>178676</v>
          </cell>
          <cell r="CD29">
            <v>0</v>
          </cell>
          <cell r="CE29">
            <v>300</v>
          </cell>
          <cell r="CF29">
            <v>3813260</v>
          </cell>
          <cell r="CG29">
            <v>0</v>
          </cell>
          <cell r="CH29">
            <v>0</v>
          </cell>
          <cell r="CI29">
            <v>0</v>
          </cell>
          <cell r="CJ29">
            <v>30373582</v>
          </cell>
          <cell r="CK29">
            <v>158259510</v>
          </cell>
          <cell r="CL29">
            <v>3476437</v>
          </cell>
          <cell r="CM29">
            <v>0</v>
          </cell>
          <cell r="CN29">
            <v>0</v>
          </cell>
          <cell r="CO29">
            <v>228870</v>
          </cell>
          <cell r="CP29">
            <v>0</v>
          </cell>
          <cell r="CQ29">
            <v>5558447</v>
          </cell>
          <cell r="CR29">
            <v>37261076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9358</v>
          </cell>
          <cell r="CX29">
            <v>3469447</v>
          </cell>
          <cell r="CY29">
            <v>0</v>
          </cell>
          <cell r="CZ29">
            <v>0</v>
          </cell>
          <cell r="DA29">
            <v>624932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7069</v>
          </cell>
          <cell r="DM29">
            <v>398759</v>
          </cell>
          <cell r="DN29">
            <v>560997</v>
          </cell>
          <cell r="DO29">
            <v>0</v>
          </cell>
          <cell r="DP29">
            <v>0</v>
          </cell>
          <cell r="DQ29">
            <v>3853</v>
          </cell>
          <cell r="DR29">
            <v>0</v>
          </cell>
          <cell r="DS29">
            <v>1538274</v>
          </cell>
          <cell r="DT29">
            <v>1644939</v>
          </cell>
          <cell r="DU29">
            <v>4895370</v>
          </cell>
          <cell r="DV29">
            <v>88</v>
          </cell>
          <cell r="DW29">
            <v>108655117</v>
          </cell>
          <cell r="DX29">
            <v>31612</v>
          </cell>
          <cell r="DY29">
            <v>0</v>
          </cell>
          <cell r="DZ29">
            <v>0</v>
          </cell>
          <cell r="EA29">
            <v>28504</v>
          </cell>
          <cell r="EB29">
            <v>0</v>
          </cell>
          <cell r="EC29">
            <v>1364228</v>
          </cell>
          <cell r="ED29">
            <v>0</v>
          </cell>
          <cell r="EE29">
            <v>4227</v>
          </cell>
          <cell r="EF29">
            <v>3249</v>
          </cell>
          <cell r="EG29">
            <v>27976</v>
          </cell>
          <cell r="EH29">
            <v>299494</v>
          </cell>
          <cell r="EI29">
            <v>0</v>
          </cell>
          <cell r="EJ29">
            <v>0</v>
          </cell>
          <cell r="EK29">
            <v>71989517</v>
          </cell>
          <cell r="EL29">
            <v>574986</v>
          </cell>
          <cell r="EM29">
            <v>6027</v>
          </cell>
          <cell r="EN29">
            <v>0</v>
          </cell>
          <cell r="EO29">
            <v>0</v>
          </cell>
          <cell r="EP29">
            <v>74567492</v>
          </cell>
          <cell r="EQ29">
            <v>0</v>
          </cell>
          <cell r="ER29">
            <v>5778</v>
          </cell>
          <cell r="ES29">
            <v>252242</v>
          </cell>
          <cell r="ET29">
            <v>0</v>
          </cell>
          <cell r="EU29">
            <v>74152</v>
          </cell>
          <cell r="EV29">
            <v>0</v>
          </cell>
          <cell r="EW29">
            <v>0</v>
          </cell>
          <cell r="EX29">
            <v>454243</v>
          </cell>
          <cell r="EY29">
            <v>1900</v>
          </cell>
          <cell r="EZ29">
            <v>2468555</v>
          </cell>
          <cell r="FA29">
            <v>775276</v>
          </cell>
          <cell r="FB29">
            <v>1003</v>
          </cell>
          <cell r="FC29">
            <v>29511803</v>
          </cell>
          <cell r="FD29">
            <v>0</v>
          </cell>
          <cell r="FE29">
            <v>0</v>
          </cell>
          <cell r="FF29">
            <v>165521140</v>
          </cell>
          <cell r="FG29">
            <v>762697</v>
          </cell>
          <cell r="FH29">
            <v>103096</v>
          </cell>
          <cell r="FI29">
            <v>25</v>
          </cell>
          <cell r="FJ29">
            <v>1876</v>
          </cell>
          <cell r="FK29">
            <v>1529366</v>
          </cell>
          <cell r="FL29">
            <v>7033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752641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10000</v>
          </cell>
          <cell r="FY29">
            <v>7842957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53022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37800</v>
          </cell>
          <cell r="HK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59252</v>
          </cell>
          <cell r="E30">
            <v>273158</v>
          </cell>
          <cell r="F30">
            <v>1</v>
          </cell>
          <cell r="G30">
            <v>0</v>
          </cell>
          <cell r="H30">
            <v>20370</v>
          </cell>
          <cell r="I30">
            <v>229681</v>
          </cell>
          <cell r="J30">
            <v>1776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8455</v>
          </cell>
          <cell r="BE30">
            <v>0</v>
          </cell>
          <cell r="BF30">
            <v>0</v>
          </cell>
          <cell r="BG30">
            <v>43196</v>
          </cell>
          <cell r="BH30">
            <v>7601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1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20370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746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1030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1500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543</v>
          </cell>
          <cell r="DT30">
            <v>82607</v>
          </cell>
          <cell r="DU30">
            <v>23850</v>
          </cell>
          <cell r="DV30">
            <v>0</v>
          </cell>
          <cell r="DW30">
            <v>160947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1711</v>
          </cell>
          <cell r="EG30">
            <v>0</v>
          </cell>
          <cell r="EH30">
            <v>2000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200000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29681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</row>
        <row r="31">
          <cell r="A31" t="str">
            <v>T</v>
          </cell>
          <cell r="B31">
            <v>1810162</v>
          </cell>
          <cell r="C31">
            <v>594232</v>
          </cell>
          <cell r="D31">
            <v>26832855</v>
          </cell>
          <cell r="E31">
            <v>47218392</v>
          </cell>
          <cell r="F31">
            <v>0</v>
          </cell>
          <cell r="G31">
            <v>127920</v>
          </cell>
          <cell r="H31">
            <v>46065783</v>
          </cell>
          <cell r="I31">
            <v>18646753</v>
          </cell>
          <cell r="J31">
            <v>363302</v>
          </cell>
          <cell r="K31">
            <v>2500</v>
          </cell>
          <cell r="L31" t="str">
            <v>T</v>
          </cell>
          <cell r="M31">
            <v>792262</v>
          </cell>
          <cell r="N31">
            <v>1017900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18402</v>
          </cell>
          <cell r="AB31">
            <v>272509</v>
          </cell>
          <cell r="AC31">
            <v>303321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2948</v>
          </cell>
          <cell r="AP31">
            <v>0</v>
          </cell>
          <cell r="AQ31">
            <v>0</v>
          </cell>
          <cell r="AR31">
            <v>0</v>
          </cell>
          <cell r="AS31">
            <v>1449115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5072512</v>
          </cell>
          <cell r="BD31">
            <v>4856</v>
          </cell>
          <cell r="BE31">
            <v>10</v>
          </cell>
          <cell r="BF31">
            <v>5574</v>
          </cell>
          <cell r="BG31">
            <v>20243994</v>
          </cell>
          <cell r="BH31">
            <v>4281</v>
          </cell>
          <cell r="BI31">
            <v>0</v>
          </cell>
          <cell r="BJ31">
            <v>0</v>
          </cell>
          <cell r="BK31">
            <v>0</v>
          </cell>
          <cell r="BL31">
            <v>39975</v>
          </cell>
          <cell r="BM31">
            <v>9590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2228479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43228991</v>
          </cell>
          <cell r="CB31">
            <v>478685</v>
          </cell>
          <cell r="CC31">
            <v>0</v>
          </cell>
          <cell r="CD31">
            <v>0</v>
          </cell>
          <cell r="CE31">
            <v>125600</v>
          </cell>
          <cell r="CF31">
            <v>0</v>
          </cell>
          <cell r="CG31">
            <v>4028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57155</v>
          </cell>
          <cell r="CQ31">
            <v>13636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292511</v>
          </cell>
          <cell r="CZ31">
            <v>0</v>
          </cell>
          <cell r="DA31">
            <v>0</v>
          </cell>
          <cell r="DB31">
            <v>4048309</v>
          </cell>
          <cell r="DC31">
            <v>21116</v>
          </cell>
          <cell r="DD31">
            <v>0</v>
          </cell>
          <cell r="DE31">
            <v>160474</v>
          </cell>
          <cell r="DF31">
            <v>4359109</v>
          </cell>
          <cell r="DG31">
            <v>0</v>
          </cell>
          <cell r="DH31">
            <v>421814</v>
          </cell>
          <cell r="DI31">
            <v>1451172</v>
          </cell>
          <cell r="DJ31">
            <v>0</v>
          </cell>
          <cell r="DK31">
            <v>374</v>
          </cell>
          <cell r="DL31">
            <v>0</v>
          </cell>
          <cell r="DM31">
            <v>3034</v>
          </cell>
          <cell r="DN31">
            <v>1125041</v>
          </cell>
          <cell r="DO31">
            <v>89745</v>
          </cell>
          <cell r="DP31">
            <v>100788</v>
          </cell>
          <cell r="DQ31">
            <v>39213</v>
          </cell>
          <cell r="DR31">
            <v>0</v>
          </cell>
          <cell r="DS31">
            <v>1938033</v>
          </cell>
          <cell r="DT31">
            <v>2823</v>
          </cell>
          <cell r="DU31">
            <v>2049</v>
          </cell>
          <cell r="DV31">
            <v>10000</v>
          </cell>
          <cell r="DW31">
            <v>33084460</v>
          </cell>
          <cell r="DX31">
            <v>82188</v>
          </cell>
          <cell r="DY31">
            <v>0</v>
          </cell>
          <cell r="DZ31">
            <v>0</v>
          </cell>
          <cell r="EA31">
            <v>0</v>
          </cell>
          <cell r="EB31">
            <v>3218</v>
          </cell>
          <cell r="EC31">
            <v>28000</v>
          </cell>
          <cell r="ED31">
            <v>0</v>
          </cell>
          <cell r="EE31">
            <v>0</v>
          </cell>
          <cell r="EF31">
            <v>0</v>
          </cell>
          <cell r="EG31">
            <v>4440</v>
          </cell>
          <cell r="EH31">
            <v>237992</v>
          </cell>
          <cell r="EI31">
            <v>0</v>
          </cell>
          <cell r="EJ31">
            <v>0</v>
          </cell>
          <cell r="EK31">
            <v>56920</v>
          </cell>
          <cell r="EL31">
            <v>71000</v>
          </cell>
          <cell r="EM31">
            <v>0</v>
          </cell>
          <cell r="EN31">
            <v>0</v>
          </cell>
          <cell r="EO31">
            <v>0</v>
          </cell>
          <cell r="EP31">
            <v>17683</v>
          </cell>
          <cell r="EQ31">
            <v>0</v>
          </cell>
          <cell r="ER31">
            <v>15589081</v>
          </cell>
          <cell r="ES31">
            <v>0</v>
          </cell>
          <cell r="ET31">
            <v>0</v>
          </cell>
          <cell r="EU31">
            <v>0</v>
          </cell>
          <cell r="EV31">
            <v>2493452</v>
          </cell>
          <cell r="EW31">
            <v>0</v>
          </cell>
          <cell r="EX31">
            <v>0</v>
          </cell>
          <cell r="EY31">
            <v>87000</v>
          </cell>
          <cell r="EZ31">
            <v>0</v>
          </cell>
          <cell r="FA31">
            <v>215332</v>
          </cell>
          <cell r="FB31">
            <v>57905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186300</v>
          </cell>
          <cell r="FI31">
            <v>2500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5000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</row>
        <row r="32">
          <cell r="A32" t="str">
            <v>Y</v>
          </cell>
          <cell r="B32">
            <v>0</v>
          </cell>
          <cell r="C32">
            <v>1010123</v>
          </cell>
          <cell r="D32">
            <v>73930</v>
          </cell>
          <cell r="E32">
            <v>26193</v>
          </cell>
          <cell r="F32">
            <v>0</v>
          </cell>
          <cell r="G32">
            <v>15000000</v>
          </cell>
          <cell r="H32">
            <v>4829989</v>
          </cell>
          <cell r="I32">
            <v>6071820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364100</v>
          </cell>
          <cell r="AB32">
            <v>0</v>
          </cell>
          <cell r="AC32">
            <v>646023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73930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1280537</v>
          </cell>
          <cell r="BW32">
            <v>0</v>
          </cell>
          <cell r="BX32">
            <v>123980</v>
          </cell>
          <cell r="BY32">
            <v>0</v>
          </cell>
          <cell r="BZ32">
            <v>0</v>
          </cell>
          <cell r="CA32">
            <v>2428412</v>
          </cell>
          <cell r="CB32">
            <v>750000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247060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157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23176</v>
          </cell>
          <cell r="DT32">
            <v>2860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15000000</v>
          </cell>
          <cell r="EM32">
            <v>0</v>
          </cell>
          <cell r="EN32">
            <v>0</v>
          </cell>
          <cell r="EO32">
            <v>0</v>
          </cell>
          <cell r="EP32">
            <v>457108</v>
          </cell>
          <cell r="EQ32">
            <v>0</v>
          </cell>
          <cell r="ER32">
            <v>1483919</v>
          </cell>
          <cell r="ES32">
            <v>0</v>
          </cell>
          <cell r="ET32">
            <v>0</v>
          </cell>
          <cell r="EU32">
            <v>0</v>
          </cell>
          <cell r="EV32">
            <v>4111923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18870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</row>
        <row r="33">
          <cell r="A33" t="str">
            <v>Z</v>
          </cell>
          <cell r="B33">
            <v>47316475</v>
          </cell>
          <cell r="C33">
            <v>54238287</v>
          </cell>
          <cell r="D33">
            <v>405024271</v>
          </cell>
          <cell r="E33">
            <v>81590723</v>
          </cell>
          <cell r="F33">
            <v>518963</v>
          </cell>
          <cell r="G33">
            <v>43255101</v>
          </cell>
          <cell r="H33">
            <v>136519854</v>
          </cell>
          <cell r="I33">
            <v>157939523</v>
          </cell>
          <cell r="J33">
            <v>67942036</v>
          </cell>
          <cell r="K33">
            <v>50822636</v>
          </cell>
          <cell r="L33" t="str">
            <v>Z</v>
          </cell>
          <cell r="M33">
            <v>32166472</v>
          </cell>
          <cell r="N33">
            <v>7502485</v>
          </cell>
          <cell r="O33">
            <v>0</v>
          </cell>
          <cell r="P33">
            <v>4040840</v>
          </cell>
          <cell r="Q33">
            <v>718780</v>
          </cell>
          <cell r="R33">
            <v>6826</v>
          </cell>
          <cell r="S33">
            <v>62033</v>
          </cell>
          <cell r="T33">
            <v>0</v>
          </cell>
          <cell r="U33">
            <v>0</v>
          </cell>
          <cell r="V33">
            <v>2387791</v>
          </cell>
          <cell r="W33">
            <v>103825</v>
          </cell>
          <cell r="X33">
            <v>0</v>
          </cell>
          <cell r="Y33">
            <v>300000</v>
          </cell>
          <cell r="Z33">
            <v>27423</v>
          </cell>
          <cell r="AA33">
            <v>10279372</v>
          </cell>
          <cell r="AB33">
            <v>15206014</v>
          </cell>
          <cell r="AC33">
            <v>27946041</v>
          </cell>
          <cell r="AD33">
            <v>0</v>
          </cell>
          <cell r="AE33">
            <v>56633</v>
          </cell>
          <cell r="AF33">
            <v>297438</v>
          </cell>
          <cell r="AG33">
            <v>59890</v>
          </cell>
          <cell r="AH33">
            <v>5718</v>
          </cell>
          <cell r="AI33">
            <v>285</v>
          </cell>
          <cell r="AJ33">
            <v>0</v>
          </cell>
          <cell r="AK33">
            <v>86896</v>
          </cell>
          <cell r="AL33">
            <v>300000</v>
          </cell>
          <cell r="AM33">
            <v>0</v>
          </cell>
          <cell r="AN33">
            <v>62035</v>
          </cell>
          <cell r="AO33">
            <v>110898</v>
          </cell>
          <cell r="AP33">
            <v>145568</v>
          </cell>
          <cell r="AQ33">
            <v>0</v>
          </cell>
          <cell r="AR33">
            <v>0</v>
          </cell>
          <cell r="AS33">
            <v>1082786</v>
          </cell>
          <cell r="AT33">
            <v>20764</v>
          </cell>
          <cell r="AU33">
            <v>3874</v>
          </cell>
          <cell r="AV33">
            <v>104340</v>
          </cell>
          <cell r="AW33">
            <v>9743389</v>
          </cell>
          <cell r="AX33">
            <v>37144</v>
          </cell>
          <cell r="AY33">
            <v>4219426</v>
          </cell>
          <cell r="AZ33">
            <v>1075043</v>
          </cell>
          <cell r="BA33">
            <v>88950</v>
          </cell>
          <cell r="BB33">
            <v>360423</v>
          </cell>
          <cell r="BC33">
            <v>116938994</v>
          </cell>
          <cell r="BD33">
            <v>51980</v>
          </cell>
          <cell r="BE33">
            <v>17617</v>
          </cell>
          <cell r="BF33">
            <v>6732430</v>
          </cell>
          <cell r="BG33">
            <v>250065910</v>
          </cell>
          <cell r="BH33">
            <v>998967</v>
          </cell>
          <cell r="BI33">
            <v>10559</v>
          </cell>
          <cell r="BJ33">
            <v>7967530</v>
          </cell>
          <cell r="BK33">
            <v>1900058</v>
          </cell>
          <cell r="BL33">
            <v>2383895</v>
          </cell>
          <cell r="BM33">
            <v>87596</v>
          </cell>
          <cell r="BN33">
            <v>62860</v>
          </cell>
          <cell r="BO33">
            <v>42150</v>
          </cell>
          <cell r="BP33">
            <v>13054</v>
          </cell>
          <cell r="BQ33">
            <v>661110</v>
          </cell>
          <cell r="BR33">
            <v>97728</v>
          </cell>
          <cell r="BS33">
            <v>387521</v>
          </cell>
          <cell r="BT33">
            <v>176</v>
          </cell>
          <cell r="BU33">
            <v>33538</v>
          </cell>
          <cell r="BV33">
            <v>12044083</v>
          </cell>
          <cell r="BW33">
            <v>1001645</v>
          </cell>
          <cell r="BX33">
            <v>10128648</v>
          </cell>
          <cell r="BY33">
            <v>0</v>
          </cell>
          <cell r="BZ33">
            <v>779299</v>
          </cell>
          <cell r="CA33">
            <v>73929868</v>
          </cell>
          <cell r="CB33">
            <v>31189813</v>
          </cell>
          <cell r="CC33">
            <v>76239</v>
          </cell>
          <cell r="CD33">
            <v>500000</v>
          </cell>
          <cell r="CE33">
            <v>62165</v>
          </cell>
          <cell r="CF33">
            <v>0</v>
          </cell>
          <cell r="CG33">
            <v>5345255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390975</v>
          </cell>
          <cell r="CO33">
            <v>1071864</v>
          </cell>
          <cell r="CP33">
            <v>824554</v>
          </cell>
          <cell r="CQ33">
            <v>12069</v>
          </cell>
          <cell r="CR33">
            <v>36738</v>
          </cell>
          <cell r="CS33">
            <v>18609044</v>
          </cell>
          <cell r="CT33">
            <v>72418</v>
          </cell>
          <cell r="CU33">
            <v>38607463</v>
          </cell>
          <cell r="CV33">
            <v>6190270</v>
          </cell>
          <cell r="CW33">
            <v>1589</v>
          </cell>
          <cell r="CX33">
            <v>0</v>
          </cell>
          <cell r="CY33">
            <v>0</v>
          </cell>
          <cell r="CZ33">
            <v>0</v>
          </cell>
          <cell r="DA33">
            <v>2303</v>
          </cell>
          <cell r="DB33">
            <v>495191</v>
          </cell>
          <cell r="DC33">
            <v>414891</v>
          </cell>
          <cell r="DD33">
            <v>334585</v>
          </cell>
          <cell r="DE33">
            <v>157157</v>
          </cell>
          <cell r="DF33">
            <v>1495287</v>
          </cell>
          <cell r="DG33">
            <v>0</v>
          </cell>
          <cell r="DH33">
            <v>154528</v>
          </cell>
          <cell r="DI33">
            <v>23600</v>
          </cell>
          <cell r="DJ33">
            <v>26587</v>
          </cell>
          <cell r="DK33">
            <v>1125</v>
          </cell>
          <cell r="DL33">
            <v>2918</v>
          </cell>
          <cell r="DM33">
            <v>878483</v>
          </cell>
          <cell r="DN33">
            <v>3219865</v>
          </cell>
          <cell r="DO33">
            <v>889651</v>
          </cell>
          <cell r="DP33">
            <v>141</v>
          </cell>
          <cell r="DQ33">
            <v>21198440</v>
          </cell>
          <cell r="DR33">
            <v>835148</v>
          </cell>
          <cell r="DS33">
            <v>8834947</v>
          </cell>
          <cell r="DT33">
            <v>77523</v>
          </cell>
          <cell r="DU33">
            <v>26706</v>
          </cell>
          <cell r="DV33">
            <v>316132</v>
          </cell>
          <cell r="DW33">
            <v>11814215</v>
          </cell>
          <cell r="DX33">
            <v>143404</v>
          </cell>
          <cell r="DY33">
            <v>321586</v>
          </cell>
          <cell r="DZ33">
            <v>809474</v>
          </cell>
          <cell r="EA33">
            <v>1466992</v>
          </cell>
          <cell r="EB33">
            <v>586350</v>
          </cell>
          <cell r="EC33">
            <v>0</v>
          </cell>
          <cell r="ED33">
            <v>0</v>
          </cell>
          <cell r="EE33">
            <v>79080</v>
          </cell>
          <cell r="EF33">
            <v>3680</v>
          </cell>
          <cell r="EG33">
            <v>457218</v>
          </cell>
          <cell r="EH33">
            <v>20366944</v>
          </cell>
          <cell r="EI33">
            <v>0</v>
          </cell>
          <cell r="EJ33">
            <v>667986</v>
          </cell>
          <cell r="EK33">
            <v>2457785</v>
          </cell>
          <cell r="EL33">
            <v>40735951</v>
          </cell>
          <cell r="EM33">
            <v>8430</v>
          </cell>
          <cell r="EN33">
            <v>52935</v>
          </cell>
          <cell r="EO33">
            <v>0</v>
          </cell>
          <cell r="EP33">
            <v>3325126</v>
          </cell>
          <cell r="EQ33">
            <v>592491</v>
          </cell>
          <cell r="ER33">
            <v>89931288</v>
          </cell>
          <cell r="ES33">
            <v>180555</v>
          </cell>
          <cell r="ET33">
            <v>1172188</v>
          </cell>
          <cell r="EU33">
            <v>0</v>
          </cell>
          <cell r="EV33">
            <v>55098410</v>
          </cell>
          <cell r="EW33">
            <v>155100</v>
          </cell>
          <cell r="EX33">
            <v>0</v>
          </cell>
          <cell r="EY33">
            <v>108000</v>
          </cell>
          <cell r="EZ33">
            <v>17000</v>
          </cell>
          <cell r="FA33">
            <v>2753839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2602486</v>
          </cell>
          <cell r="FI33">
            <v>301001</v>
          </cell>
          <cell r="FJ33">
            <v>30907</v>
          </cell>
          <cell r="FK33">
            <v>151587</v>
          </cell>
          <cell r="FL33">
            <v>10995</v>
          </cell>
          <cell r="FM33">
            <v>43671629</v>
          </cell>
          <cell r="FN33">
            <v>5883227</v>
          </cell>
          <cell r="FO33">
            <v>653620</v>
          </cell>
          <cell r="FP33">
            <v>27423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31662</v>
          </cell>
          <cell r="FV33">
            <v>3259</v>
          </cell>
          <cell r="FW33">
            <v>749544</v>
          </cell>
          <cell r="FX33">
            <v>6665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3577299</v>
          </cell>
          <cell r="GR33">
            <v>8289</v>
          </cell>
          <cell r="GS33">
            <v>0</v>
          </cell>
          <cell r="GT33">
            <v>4734680</v>
          </cell>
          <cell r="GU33">
            <v>0</v>
          </cell>
          <cell r="GV33">
            <v>0</v>
          </cell>
          <cell r="GW33">
            <v>0</v>
          </cell>
          <cell r="GX33">
            <v>18580</v>
          </cell>
          <cell r="GY33">
            <v>0</v>
          </cell>
          <cell r="GZ33">
            <v>108774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1875686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92247</v>
          </cell>
          <cell r="HK33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113</v>
          </cell>
          <cell r="X37">
            <v>115</v>
          </cell>
          <cell r="Y37">
            <v>116</v>
          </cell>
          <cell r="Z37">
            <v>117</v>
          </cell>
          <cell r="AA37">
            <v>155</v>
          </cell>
          <cell r="AB37">
            <v>156</v>
          </cell>
          <cell r="AC37">
            <v>157</v>
          </cell>
          <cell r="AD37">
            <v>160</v>
          </cell>
          <cell r="AE37">
            <v>161</v>
          </cell>
          <cell r="AF37">
            <v>163</v>
          </cell>
          <cell r="AG37">
            <v>165</v>
          </cell>
          <cell r="AH37">
            <v>166</v>
          </cell>
          <cell r="AI37">
            <v>167</v>
          </cell>
          <cell r="AJ37">
            <v>168</v>
          </cell>
          <cell r="AK37">
            <v>169</v>
          </cell>
          <cell r="AL37">
            <v>170</v>
          </cell>
          <cell r="AM37">
            <v>171</v>
          </cell>
          <cell r="AN37">
            <v>210</v>
          </cell>
          <cell r="AO37">
            <v>211</v>
          </cell>
          <cell r="AP37">
            <v>212</v>
          </cell>
          <cell r="AQ37">
            <v>214</v>
          </cell>
          <cell r="AR37">
            <v>215</v>
          </cell>
          <cell r="AS37">
            <v>216</v>
          </cell>
          <cell r="AT37">
            <v>218</v>
          </cell>
          <cell r="AU37">
            <v>219</v>
          </cell>
          <cell r="AV37">
            <v>220</v>
          </cell>
          <cell r="AW37">
            <v>223</v>
          </cell>
          <cell r="AX37">
            <v>224</v>
          </cell>
          <cell r="AY37">
            <v>225</v>
          </cell>
          <cell r="AZ37">
            <v>226</v>
          </cell>
          <cell r="BA37">
            <v>228</v>
          </cell>
          <cell r="BB37">
            <v>229</v>
          </cell>
          <cell r="BC37">
            <v>231</v>
          </cell>
          <cell r="BD37">
            <v>232</v>
          </cell>
          <cell r="BE37">
            <v>233</v>
          </cell>
          <cell r="BF37">
            <v>234</v>
          </cell>
          <cell r="BG37">
            <v>235</v>
          </cell>
          <cell r="BH37">
            <v>236</v>
          </cell>
          <cell r="BI37">
            <v>237</v>
          </cell>
          <cell r="BJ37">
            <v>238</v>
          </cell>
          <cell r="BK37">
            <v>239</v>
          </cell>
          <cell r="BL37">
            <v>244</v>
          </cell>
          <cell r="BM37">
            <v>245</v>
          </cell>
          <cell r="BN37">
            <v>248</v>
          </cell>
          <cell r="BO37">
            <v>249</v>
          </cell>
          <cell r="BP37">
            <v>250</v>
          </cell>
          <cell r="BQ37">
            <v>251</v>
          </cell>
          <cell r="BR37">
            <v>344</v>
          </cell>
          <cell r="BS37">
            <v>345</v>
          </cell>
          <cell r="BT37">
            <v>346</v>
          </cell>
          <cell r="BU37">
            <v>347</v>
          </cell>
          <cell r="BV37">
            <v>447</v>
          </cell>
          <cell r="BW37">
            <v>448</v>
          </cell>
          <cell r="BX37">
            <v>452</v>
          </cell>
          <cell r="BY37">
            <v>453</v>
          </cell>
          <cell r="BZ37">
            <v>455</v>
          </cell>
          <cell r="CA37">
            <v>456</v>
          </cell>
          <cell r="CB37">
            <v>457</v>
          </cell>
          <cell r="CC37">
            <v>461</v>
          </cell>
          <cell r="CD37">
            <v>463</v>
          </cell>
          <cell r="CE37">
            <v>465</v>
          </cell>
          <cell r="CF37">
            <v>473</v>
          </cell>
          <cell r="CG37">
            <v>476</v>
          </cell>
          <cell r="CH37">
            <v>477</v>
          </cell>
          <cell r="CI37">
            <v>478</v>
          </cell>
          <cell r="CJ37">
            <v>479</v>
          </cell>
          <cell r="CK37">
            <v>485</v>
          </cell>
          <cell r="CL37">
            <v>486</v>
          </cell>
          <cell r="CM37">
            <v>489</v>
          </cell>
          <cell r="CN37">
            <v>492</v>
          </cell>
          <cell r="CO37">
            <v>493</v>
          </cell>
          <cell r="CP37">
            <v>562</v>
          </cell>
          <cell r="CQ37">
            <v>563</v>
          </cell>
          <cell r="CR37">
            <v>564</v>
          </cell>
          <cell r="CS37">
            <v>566</v>
          </cell>
          <cell r="CT37">
            <v>567</v>
          </cell>
          <cell r="CU37">
            <v>568</v>
          </cell>
          <cell r="CV37">
            <v>569</v>
          </cell>
          <cell r="CW37">
            <v>570</v>
          </cell>
          <cell r="CX37">
            <v>574</v>
          </cell>
          <cell r="CY37">
            <v>575</v>
          </cell>
          <cell r="CZ37">
            <v>576</v>
          </cell>
          <cell r="DA37">
            <v>577</v>
          </cell>
          <cell r="DB37">
            <v>610</v>
          </cell>
          <cell r="DC37">
            <v>611</v>
          </cell>
          <cell r="DD37">
            <v>612</v>
          </cell>
          <cell r="DE37">
            <v>613</v>
          </cell>
          <cell r="DF37">
            <v>614</v>
          </cell>
          <cell r="DG37">
            <v>615</v>
          </cell>
          <cell r="DH37">
            <v>616</v>
          </cell>
          <cell r="DI37">
            <v>617</v>
          </cell>
          <cell r="DJ37">
            <v>618</v>
          </cell>
          <cell r="DK37">
            <v>619</v>
          </cell>
          <cell r="DL37">
            <v>621</v>
          </cell>
          <cell r="DM37">
            <v>623</v>
          </cell>
          <cell r="DN37">
            <v>625</v>
          </cell>
          <cell r="DO37">
            <v>626</v>
          </cell>
          <cell r="DP37">
            <v>627</v>
          </cell>
          <cell r="DQ37">
            <v>628</v>
          </cell>
          <cell r="DR37">
            <v>629</v>
          </cell>
          <cell r="DS37">
            <v>631</v>
          </cell>
          <cell r="DT37">
            <v>632</v>
          </cell>
          <cell r="DU37">
            <v>633</v>
          </cell>
          <cell r="DV37">
            <v>634</v>
          </cell>
          <cell r="DW37">
            <v>635</v>
          </cell>
          <cell r="DX37">
            <v>636</v>
          </cell>
          <cell r="DY37">
            <v>637</v>
          </cell>
          <cell r="DZ37">
            <v>638</v>
          </cell>
          <cell r="EA37">
            <v>639</v>
          </cell>
          <cell r="EB37">
            <v>640</v>
          </cell>
          <cell r="EC37">
            <v>641</v>
          </cell>
          <cell r="ED37">
            <v>642</v>
          </cell>
          <cell r="EE37">
            <v>643</v>
          </cell>
          <cell r="EF37">
            <v>644</v>
          </cell>
          <cell r="EG37">
            <v>645</v>
          </cell>
          <cell r="EH37">
            <v>647</v>
          </cell>
          <cell r="EI37">
            <v>649</v>
          </cell>
          <cell r="EJ37">
            <v>651</v>
          </cell>
          <cell r="EK37">
            <v>744</v>
          </cell>
          <cell r="EL37">
            <v>745</v>
          </cell>
          <cell r="EM37">
            <v>747</v>
          </cell>
          <cell r="EN37">
            <v>748</v>
          </cell>
          <cell r="EO37">
            <v>847</v>
          </cell>
          <cell r="EP37">
            <v>852</v>
          </cell>
          <cell r="EQ37">
            <v>855</v>
          </cell>
          <cell r="ER37">
            <v>856</v>
          </cell>
          <cell r="ES37">
            <v>857</v>
          </cell>
          <cell r="ET37">
            <v>860</v>
          </cell>
          <cell r="EU37">
            <v>861</v>
          </cell>
          <cell r="EV37">
            <v>862</v>
          </cell>
          <cell r="EW37">
            <v>865</v>
          </cell>
          <cell r="EX37">
            <v>867</v>
          </cell>
          <cell r="EY37">
            <v>868</v>
          </cell>
          <cell r="EZ37">
            <v>873</v>
          </cell>
          <cell r="FA37">
            <v>876</v>
          </cell>
          <cell r="FB37">
            <v>877</v>
          </cell>
          <cell r="FC37">
            <v>878</v>
          </cell>
          <cell r="FD37">
            <v>879</v>
          </cell>
          <cell r="FE37">
            <v>880</v>
          </cell>
          <cell r="FF37">
            <v>885</v>
          </cell>
          <cell r="FG37">
            <v>886</v>
          </cell>
          <cell r="FH37">
            <v>888</v>
          </cell>
          <cell r="FI37">
            <v>962</v>
          </cell>
          <cell r="FJ37">
            <v>963</v>
          </cell>
          <cell r="FK37">
            <v>964</v>
          </cell>
          <cell r="FL37">
            <v>965</v>
          </cell>
          <cell r="FM37">
            <v>966</v>
          </cell>
          <cell r="FN37">
            <v>969</v>
          </cell>
          <cell r="FO37">
            <v>973</v>
          </cell>
          <cell r="FP37">
            <v>975</v>
          </cell>
          <cell r="FQ37">
            <v>976</v>
          </cell>
          <cell r="FR37">
            <v>482</v>
          </cell>
          <cell r="FS37">
            <v>495</v>
          </cell>
          <cell r="FT37">
            <v>843</v>
          </cell>
          <cell r="FU37">
            <v>227</v>
          </cell>
          <cell r="FV37">
            <v>246</v>
          </cell>
          <cell r="FW37">
            <v>646</v>
          </cell>
          <cell r="FX37">
            <v>648</v>
          </cell>
          <cell r="FY37">
            <v>858</v>
          </cell>
          <cell r="FZ37">
            <v>475</v>
          </cell>
          <cell r="GA37">
            <v>653</v>
          </cell>
          <cell r="GB37">
            <v>850</v>
          </cell>
          <cell r="GC37">
            <v>882</v>
          </cell>
          <cell r="GD37">
            <v>480</v>
          </cell>
          <cell r="GE37">
            <v>578</v>
          </cell>
          <cell r="GF37">
            <v>112</v>
          </cell>
          <cell r="GG37">
            <v>158</v>
          </cell>
          <cell r="GH37">
            <v>159</v>
          </cell>
          <cell r="GI37">
            <v>217</v>
          </cell>
          <cell r="GJ37">
            <v>247</v>
          </cell>
          <cell r="GK37">
            <v>445</v>
          </cell>
          <cell r="GL37">
            <v>450</v>
          </cell>
          <cell r="GM37">
            <v>462</v>
          </cell>
          <cell r="GN37">
            <v>494</v>
          </cell>
          <cell r="GO37">
            <v>497</v>
          </cell>
          <cell r="GP37">
            <v>571</v>
          </cell>
          <cell r="GQ37">
            <v>572</v>
          </cell>
          <cell r="GR37">
            <v>573</v>
          </cell>
          <cell r="GS37">
            <v>620</v>
          </cell>
          <cell r="GT37">
            <v>624</v>
          </cell>
          <cell r="GU37">
            <v>652</v>
          </cell>
          <cell r="GV37">
            <v>656</v>
          </cell>
          <cell r="GW37">
            <v>657</v>
          </cell>
          <cell r="GX37">
            <v>802</v>
          </cell>
          <cell r="GY37">
            <v>803</v>
          </cell>
          <cell r="GZ37">
            <v>848</v>
          </cell>
          <cell r="HA37">
            <v>849</v>
          </cell>
          <cell r="HB37">
            <v>851</v>
          </cell>
          <cell r="HC37">
            <v>859</v>
          </cell>
          <cell r="HD37">
            <v>863</v>
          </cell>
          <cell r="HE37">
            <v>864</v>
          </cell>
          <cell r="HF37">
            <v>881</v>
          </cell>
          <cell r="HG37">
            <v>884</v>
          </cell>
          <cell r="HH37">
            <v>897</v>
          </cell>
          <cell r="HI37">
            <v>970</v>
          </cell>
          <cell r="HJ37">
            <v>972</v>
          </cell>
          <cell r="HK37">
            <v>977</v>
          </cell>
        </row>
      </sheetData>
      <sheetData sheetId="1">
        <row r="2">
          <cell r="A2" t="str">
            <v>Personas físicas</v>
          </cell>
          <cell r="B2">
            <v>12083085</v>
          </cell>
          <cell r="C2">
            <v>10592714</v>
          </cell>
          <cell r="D2">
            <v>70110971</v>
          </cell>
          <cell r="E2">
            <v>29111520</v>
          </cell>
          <cell r="F2">
            <v>3856061</v>
          </cell>
          <cell r="G2">
            <v>1289454</v>
          </cell>
          <cell r="H2">
            <v>513041719</v>
          </cell>
          <cell r="I2">
            <v>1717156841</v>
          </cell>
          <cell r="J2">
            <v>20052981</v>
          </cell>
          <cell r="K2">
            <v>7094446</v>
          </cell>
          <cell r="L2" t="str">
            <v>Personas físicas</v>
          </cell>
          <cell r="M2">
            <v>7190959</v>
          </cell>
          <cell r="N2">
            <v>4579648</v>
          </cell>
          <cell r="O2">
            <v>0</v>
          </cell>
          <cell r="P2">
            <v>85000</v>
          </cell>
          <cell r="Q2">
            <v>41440</v>
          </cell>
          <cell r="R2">
            <v>1922</v>
          </cell>
          <cell r="S2">
            <v>19340</v>
          </cell>
          <cell r="T2">
            <v>0</v>
          </cell>
          <cell r="U2">
            <v>0</v>
          </cell>
          <cell r="V2">
            <v>114868</v>
          </cell>
          <cell r="W2">
            <v>22446</v>
          </cell>
          <cell r="X2">
            <v>0</v>
          </cell>
          <cell r="Y2">
            <v>0</v>
          </cell>
          <cell r="Z2">
            <v>27462</v>
          </cell>
          <cell r="AA2">
            <v>1104811</v>
          </cell>
          <cell r="AB2">
            <v>6910481</v>
          </cell>
          <cell r="AC2">
            <v>2492140</v>
          </cell>
          <cell r="AD2">
            <v>43397</v>
          </cell>
          <cell r="AE2">
            <v>0</v>
          </cell>
          <cell r="AF2">
            <v>0</v>
          </cell>
          <cell r="AG2">
            <v>19340</v>
          </cell>
          <cell r="AH2">
            <v>0</v>
          </cell>
          <cell r="AI2">
            <v>0</v>
          </cell>
          <cell r="AJ2">
            <v>0</v>
          </cell>
          <cell r="AK2">
            <v>1070</v>
          </cell>
          <cell r="AL2">
            <v>0</v>
          </cell>
          <cell r="AM2">
            <v>0</v>
          </cell>
          <cell r="AN2">
            <v>30076</v>
          </cell>
          <cell r="AO2">
            <v>5371</v>
          </cell>
          <cell r="AP2">
            <v>715257</v>
          </cell>
          <cell r="AQ2">
            <v>0</v>
          </cell>
          <cell r="AR2">
            <v>146073</v>
          </cell>
          <cell r="AS2">
            <v>8228</v>
          </cell>
          <cell r="AT2">
            <v>13176</v>
          </cell>
          <cell r="AU2">
            <v>258538</v>
          </cell>
          <cell r="AV2">
            <v>44022</v>
          </cell>
          <cell r="AW2">
            <v>109958</v>
          </cell>
          <cell r="AX2">
            <v>1473283</v>
          </cell>
          <cell r="AY2">
            <v>24544</v>
          </cell>
          <cell r="AZ2">
            <v>11746</v>
          </cell>
          <cell r="BA2">
            <v>193101</v>
          </cell>
          <cell r="BB2">
            <v>11604339</v>
          </cell>
          <cell r="BC2">
            <v>156589</v>
          </cell>
          <cell r="BD2">
            <v>6805</v>
          </cell>
          <cell r="BE2">
            <v>650724</v>
          </cell>
          <cell r="BF2">
            <v>53373613</v>
          </cell>
          <cell r="BG2">
            <v>326845</v>
          </cell>
          <cell r="BH2">
            <v>238639</v>
          </cell>
          <cell r="BI2">
            <v>114805</v>
          </cell>
          <cell r="BJ2">
            <v>452575</v>
          </cell>
          <cell r="BK2">
            <v>12013</v>
          </cell>
          <cell r="BL2">
            <v>103315</v>
          </cell>
          <cell r="BM2">
            <v>10594</v>
          </cell>
          <cell r="BN2">
            <v>23859</v>
          </cell>
          <cell r="BO2">
            <v>39</v>
          </cell>
          <cell r="BP2">
            <v>132937</v>
          </cell>
          <cell r="BQ2">
            <v>3361071</v>
          </cell>
          <cell r="BR2">
            <v>362014</v>
          </cell>
          <cell r="BS2">
            <v>2932772</v>
          </cell>
          <cell r="BT2">
            <v>0</v>
          </cell>
          <cell r="BU2">
            <v>561209</v>
          </cell>
          <cell r="BV2">
            <v>1453172</v>
          </cell>
          <cell r="BW2">
            <v>220310</v>
          </cell>
          <cell r="BX2">
            <v>422203973</v>
          </cell>
          <cell r="BY2">
            <v>52332555</v>
          </cell>
          <cell r="BZ2">
            <v>942577</v>
          </cell>
          <cell r="CA2">
            <v>2710284</v>
          </cell>
          <cell r="CB2">
            <v>102974</v>
          </cell>
          <cell r="CC2">
            <v>7034897</v>
          </cell>
          <cell r="CD2">
            <v>16403265</v>
          </cell>
          <cell r="CE2">
            <v>2699867</v>
          </cell>
          <cell r="CF2">
            <v>0</v>
          </cell>
          <cell r="CG2">
            <v>0</v>
          </cell>
          <cell r="CH2">
            <v>0</v>
          </cell>
          <cell r="CI2">
            <v>2989031</v>
          </cell>
          <cell r="CJ2">
            <v>156449</v>
          </cell>
          <cell r="CK2">
            <v>198009</v>
          </cell>
          <cell r="CL2">
            <v>399202</v>
          </cell>
          <cell r="CM2">
            <v>9305558</v>
          </cell>
          <cell r="CN2">
            <v>6983921</v>
          </cell>
          <cell r="CO2">
            <v>946743</v>
          </cell>
          <cell r="CP2">
            <v>1511182</v>
          </cell>
          <cell r="CQ2">
            <v>0</v>
          </cell>
          <cell r="CR2">
            <v>507934</v>
          </cell>
          <cell r="CS2">
            <v>35676</v>
          </cell>
          <cell r="CT2">
            <v>0</v>
          </cell>
          <cell r="CU2">
            <v>0</v>
          </cell>
          <cell r="CV2">
            <v>278649</v>
          </cell>
          <cell r="CW2">
            <v>38747</v>
          </cell>
          <cell r="CX2">
            <v>5963</v>
          </cell>
          <cell r="CY2">
            <v>23125</v>
          </cell>
          <cell r="CZ2">
            <v>0</v>
          </cell>
          <cell r="DA2">
            <v>27284</v>
          </cell>
          <cell r="DB2">
            <v>0</v>
          </cell>
          <cell r="DC2">
            <v>0</v>
          </cell>
          <cell r="DD2">
            <v>67076</v>
          </cell>
          <cell r="DE2">
            <v>85000</v>
          </cell>
          <cell r="DF2">
            <v>0</v>
          </cell>
          <cell r="DG2">
            <v>1624</v>
          </cell>
          <cell r="DH2">
            <v>22740</v>
          </cell>
          <cell r="DI2">
            <v>6652</v>
          </cell>
          <cell r="DJ2">
            <v>66519</v>
          </cell>
          <cell r="DK2">
            <v>18232</v>
          </cell>
          <cell r="DL2">
            <v>892</v>
          </cell>
          <cell r="DM2">
            <v>198524</v>
          </cell>
          <cell r="DN2">
            <v>0</v>
          </cell>
          <cell r="DO2">
            <v>267285</v>
          </cell>
          <cell r="DP2">
            <v>6322</v>
          </cell>
          <cell r="DQ2">
            <v>49500</v>
          </cell>
          <cell r="DR2">
            <v>41268</v>
          </cell>
          <cell r="DS2">
            <v>27872162</v>
          </cell>
          <cell r="DT2">
            <v>30772</v>
          </cell>
          <cell r="DU2">
            <v>1509</v>
          </cell>
          <cell r="DV2">
            <v>0</v>
          </cell>
          <cell r="DW2">
            <v>72294</v>
          </cell>
          <cell r="DX2">
            <v>50568</v>
          </cell>
          <cell r="DY2">
            <v>0</v>
          </cell>
          <cell r="DZ2">
            <v>25057</v>
          </cell>
          <cell r="EA2">
            <v>75226</v>
          </cell>
          <cell r="EB2">
            <v>0</v>
          </cell>
          <cell r="EC2">
            <v>64590</v>
          </cell>
          <cell r="ED2">
            <v>30862</v>
          </cell>
          <cell r="EE2">
            <v>0</v>
          </cell>
          <cell r="EF2">
            <v>0</v>
          </cell>
          <cell r="EG2">
            <v>9007</v>
          </cell>
          <cell r="EH2">
            <v>52593</v>
          </cell>
          <cell r="EI2">
            <v>106094</v>
          </cell>
          <cell r="EJ2">
            <v>1121760</v>
          </cell>
          <cell r="EK2">
            <v>638862</v>
          </cell>
          <cell r="EL2">
            <v>27500</v>
          </cell>
          <cell r="EM2">
            <v>86000</v>
          </cell>
          <cell r="EN2">
            <v>1563678063</v>
          </cell>
          <cell r="EO2">
            <v>5665537</v>
          </cell>
          <cell r="EP2">
            <v>74790874</v>
          </cell>
          <cell r="EQ2">
            <v>62229</v>
          </cell>
          <cell r="ER2">
            <v>6023847</v>
          </cell>
          <cell r="ES2">
            <v>0</v>
          </cell>
          <cell r="ET2">
            <v>5000</v>
          </cell>
          <cell r="EU2">
            <v>7442756</v>
          </cell>
          <cell r="EV2">
            <v>265653</v>
          </cell>
          <cell r="EW2">
            <v>25738000</v>
          </cell>
          <cell r="EX2">
            <v>4368382</v>
          </cell>
          <cell r="EY2">
            <v>32837</v>
          </cell>
          <cell r="EZ2">
            <v>13486930</v>
          </cell>
          <cell r="FA2">
            <v>14088040</v>
          </cell>
          <cell r="FB2">
            <v>0</v>
          </cell>
          <cell r="FC2">
            <v>0</v>
          </cell>
          <cell r="FD2">
            <v>444788</v>
          </cell>
          <cell r="FE2">
            <v>213368</v>
          </cell>
          <cell r="FF2">
            <v>3546750</v>
          </cell>
          <cell r="FG2">
            <v>2365940</v>
          </cell>
          <cell r="FH2">
            <v>23000</v>
          </cell>
          <cell r="FI2">
            <v>191</v>
          </cell>
          <cell r="FJ2">
            <v>482340</v>
          </cell>
          <cell r="FK2">
            <v>27462</v>
          </cell>
          <cell r="FL2">
            <v>440</v>
          </cell>
          <cell r="FM2">
            <v>0</v>
          </cell>
          <cell r="FN2">
            <v>279903</v>
          </cell>
          <cell r="FO2">
            <v>883</v>
          </cell>
          <cell r="FP2">
            <v>2000</v>
          </cell>
          <cell r="FQ2">
            <v>474</v>
          </cell>
          <cell r="FR2">
            <v>0</v>
          </cell>
          <cell r="FS2">
            <v>0</v>
          </cell>
          <cell r="FT2">
            <v>0</v>
          </cell>
          <cell r="FU2">
            <v>0</v>
          </cell>
          <cell r="FV2">
            <v>0</v>
          </cell>
          <cell r="FW2">
            <v>8450</v>
          </cell>
          <cell r="FX2">
            <v>25364</v>
          </cell>
          <cell r="FY2">
            <v>0</v>
          </cell>
          <cell r="FZ2">
            <v>0</v>
          </cell>
          <cell r="GA2">
            <v>31640</v>
          </cell>
          <cell r="GB2">
            <v>0</v>
          </cell>
          <cell r="GC2">
            <v>434955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115</v>
          </cell>
          <cell r="GI2">
            <v>13825</v>
          </cell>
          <cell r="GJ2">
            <v>7535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99975</v>
          </cell>
          <cell r="GQ2">
            <v>400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11555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</row>
        <row r="3">
          <cell r="A3" t="str">
            <v>A</v>
          </cell>
          <cell r="B3">
            <v>281327318</v>
          </cell>
          <cell r="C3">
            <v>144577369</v>
          </cell>
          <cell r="D3">
            <v>12373606</v>
          </cell>
          <cell r="E3">
            <v>34454696</v>
          </cell>
          <cell r="F3">
            <v>408011</v>
          </cell>
          <cell r="G3">
            <v>38819382</v>
          </cell>
          <cell r="H3">
            <v>106268165</v>
          </cell>
          <cell r="I3">
            <v>75073056</v>
          </cell>
          <cell r="J3">
            <v>0</v>
          </cell>
          <cell r="K3">
            <v>10878</v>
          </cell>
          <cell r="L3" t="str">
            <v>A</v>
          </cell>
          <cell r="M3">
            <v>237226374</v>
          </cell>
          <cell r="N3">
            <v>3901933</v>
          </cell>
          <cell r="O3">
            <v>10000366</v>
          </cell>
          <cell r="P3">
            <v>26585000</v>
          </cell>
          <cell r="Q3">
            <v>5633</v>
          </cell>
          <cell r="R3">
            <v>2008136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1588998</v>
          </cell>
          <cell r="X3">
            <v>0</v>
          </cell>
          <cell r="Y3">
            <v>0</v>
          </cell>
          <cell r="Z3">
            <v>10878</v>
          </cell>
          <cell r="AA3">
            <v>57199272</v>
          </cell>
          <cell r="AB3">
            <v>3046997</v>
          </cell>
          <cell r="AC3">
            <v>84086826</v>
          </cell>
          <cell r="AD3">
            <v>0</v>
          </cell>
          <cell r="AE3">
            <v>0</v>
          </cell>
          <cell r="AF3">
            <v>244274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18827</v>
          </cell>
          <cell r="AQ3">
            <v>0</v>
          </cell>
          <cell r="AR3">
            <v>10701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12272710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17213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34000</v>
          </cell>
          <cell r="BM3">
            <v>0</v>
          </cell>
          <cell r="BN3">
            <v>20155</v>
          </cell>
          <cell r="BO3">
            <v>0</v>
          </cell>
          <cell r="BP3">
            <v>0</v>
          </cell>
          <cell r="BQ3">
            <v>408011</v>
          </cell>
          <cell r="BR3">
            <v>0</v>
          </cell>
          <cell r="BS3">
            <v>1730947</v>
          </cell>
          <cell r="BT3">
            <v>0</v>
          </cell>
          <cell r="BU3">
            <v>7032380</v>
          </cell>
          <cell r="BV3">
            <v>0</v>
          </cell>
          <cell r="BW3">
            <v>426269</v>
          </cell>
          <cell r="BX3">
            <v>3042703</v>
          </cell>
          <cell r="BY3">
            <v>24944000</v>
          </cell>
          <cell r="BZ3">
            <v>0</v>
          </cell>
          <cell r="CA3">
            <v>0</v>
          </cell>
          <cell r="CB3">
            <v>0</v>
          </cell>
          <cell r="CC3">
            <v>68924800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167066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71908</v>
          </cell>
          <cell r="CY3">
            <v>29287</v>
          </cell>
          <cell r="CZ3">
            <v>12941</v>
          </cell>
          <cell r="DA3">
            <v>3997199</v>
          </cell>
          <cell r="DB3">
            <v>0</v>
          </cell>
          <cell r="DC3">
            <v>0</v>
          </cell>
          <cell r="DD3">
            <v>791827</v>
          </cell>
          <cell r="DE3">
            <v>1108333</v>
          </cell>
          <cell r="DF3">
            <v>-2331</v>
          </cell>
          <cell r="DG3">
            <v>420</v>
          </cell>
          <cell r="DH3">
            <v>2214</v>
          </cell>
          <cell r="DI3">
            <v>63636</v>
          </cell>
          <cell r="DJ3">
            <v>3361665</v>
          </cell>
          <cell r="DK3">
            <v>0</v>
          </cell>
          <cell r="DL3">
            <v>0</v>
          </cell>
          <cell r="DM3">
            <v>1435887</v>
          </cell>
          <cell r="DN3">
            <v>486</v>
          </cell>
          <cell r="DO3">
            <v>15002234</v>
          </cell>
          <cell r="DP3">
            <v>8190</v>
          </cell>
          <cell r="DQ3">
            <v>99013</v>
          </cell>
          <cell r="DR3">
            <v>0</v>
          </cell>
          <cell r="DS3">
            <v>2322</v>
          </cell>
          <cell r="DT3">
            <v>124353</v>
          </cell>
          <cell r="DU3">
            <v>0</v>
          </cell>
          <cell r="DV3">
            <v>0</v>
          </cell>
          <cell r="DW3">
            <v>0</v>
          </cell>
          <cell r="DX3">
            <v>950</v>
          </cell>
          <cell r="DY3">
            <v>0</v>
          </cell>
          <cell r="DZ3">
            <v>0</v>
          </cell>
          <cell r="EA3">
            <v>700</v>
          </cell>
          <cell r="EB3">
            <v>7419</v>
          </cell>
          <cell r="EC3">
            <v>0</v>
          </cell>
          <cell r="ED3">
            <v>43537</v>
          </cell>
          <cell r="EE3">
            <v>0</v>
          </cell>
          <cell r="EF3">
            <v>793248</v>
          </cell>
          <cell r="EG3">
            <v>13837035</v>
          </cell>
          <cell r="EH3">
            <v>24322207</v>
          </cell>
          <cell r="EI3">
            <v>0</v>
          </cell>
          <cell r="EJ3">
            <v>660140</v>
          </cell>
          <cell r="EK3">
            <v>0</v>
          </cell>
          <cell r="EL3">
            <v>3238075</v>
          </cell>
          <cell r="EM3">
            <v>0</v>
          </cell>
          <cell r="EN3">
            <v>3636812</v>
          </cell>
          <cell r="EO3">
            <v>328804</v>
          </cell>
          <cell r="EP3">
            <v>200000</v>
          </cell>
          <cell r="EQ3">
            <v>0</v>
          </cell>
          <cell r="ER3">
            <v>23923000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36432381</v>
          </cell>
          <cell r="EX3">
            <v>0</v>
          </cell>
          <cell r="EY3">
            <v>0</v>
          </cell>
          <cell r="EZ3">
            <v>0</v>
          </cell>
          <cell r="FA3">
            <v>0</v>
          </cell>
          <cell r="FB3">
            <v>0</v>
          </cell>
          <cell r="FC3">
            <v>0</v>
          </cell>
          <cell r="FD3">
            <v>7313984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10878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0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7499258</v>
          </cell>
          <cell r="FZ3">
            <v>0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151</v>
          </cell>
          <cell r="F4">
            <v>0</v>
          </cell>
          <cell r="G4">
            <v>0</v>
          </cell>
          <cell r="H4">
            <v>153500</v>
          </cell>
          <cell r="I4">
            <v>821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153500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151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275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546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</row>
        <row r="5">
          <cell r="A5" t="str">
            <v>B1</v>
          </cell>
          <cell r="B5">
            <v>550609087</v>
          </cell>
          <cell r="C5">
            <v>126527399</v>
          </cell>
          <cell r="D5">
            <v>6710773</v>
          </cell>
          <cell r="E5">
            <v>18940220</v>
          </cell>
          <cell r="F5">
            <v>164864</v>
          </cell>
          <cell r="G5">
            <v>75880451</v>
          </cell>
          <cell r="H5">
            <v>77150264</v>
          </cell>
          <cell r="I5">
            <v>105846874</v>
          </cell>
          <cell r="J5">
            <v>747344</v>
          </cell>
          <cell r="K5">
            <v>27945</v>
          </cell>
          <cell r="L5" t="str">
            <v>B1</v>
          </cell>
          <cell r="M5">
            <v>368546011</v>
          </cell>
          <cell r="N5">
            <v>32965055</v>
          </cell>
          <cell r="O5">
            <v>31282703</v>
          </cell>
          <cell r="P5">
            <v>91084703</v>
          </cell>
          <cell r="Q5">
            <v>3440283</v>
          </cell>
          <cell r="R5">
            <v>46783</v>
          </cell>
          <cell r="S5">
            <v>195566</v>
          </cell>
          <cell r="T5">
            <v>41133</v>
          </cell>
          <cell r="U5">
            <v>74555</v>
          </cell>
          <cell r="V5">
            <v>14236696</v>
          </cell>
          <cell r="W5">
            <v>6141149</v>
          </cell>
          <cell r="X5">
            <v>0</v>
          </cell>
          <cell r="Y5">
            <v>2527041</v>
          </cell>
          <cell r="Z5">
            <v>27409</v>
          </cell>
          <cell r="AA5">
            <v>10224518</v>
          </cell>
          <cell r="AB5">
            <v>20794008</v>
          </cell>
          <cell r="AC5">
            <v>87247844</v>
          </cell>
          <cell r="AD5">
            <v>41000</v>
          </cell>
          <cell r="AE5">
            <v>7277</v>
          </cell>
          <cell r="AF5">
            <v>2126629</v>
          </cell>
          <cell r="AG5">
            <v>195566</v>
          </cell>
          <cell r="AH5">
            <v>2681385</v>
          </cell>
          <cell r="AI5">
            <v>132795</v>
          </cell>
          <cell r="AJ5">
            <v>1293</v>
          </cell>
          <cell r="AK5">
            <v>832356</v>
          </cell>
          <cell r="AL5">
            <v>2185933</v>
          </cell>
          <cell r="AM5">
            <v>56795</v>
          </cell>
          <cell r="AN5">
            <v>651811</v>
          </cell>
          <cell r="AO5">
            <v>4503</v>
          </cell>
          <cell r="AP5">
            <v>954256</v>
          </cell>
          <cell r="AQ5">
            <v>0</v>
          </cell>
          <cell r="AR5">
            <v>102</v>
          </cell>
          <cell r="AS5">
            <v>0</v>
          </cell>
          <cell r="AT5">
            <v>27195</v>
          </cell>
          <cell r="AU5">
            <v>56778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3015</v>
          </cell>
          <cell r="BA5">
            <v>0</v>
          </cell>
          <cell r="BB5">
            <v>4543637</v>
          </cell>
          <cell r="BC5">
            <v>9216</v>
          </cell>
          <cell r="BD5">
            <v>5516</v>
          </cell>
          <cell r="BE5">
            <v>34606</v>
          </cell>
          <cell r="BF5">
            <v>133623</v>
          </cell>
          <cell r="BG5">
            <v>136851</v>
          </cell>
          <cell r="BH5">
            <v>0</v>
          </cell>
          <cell r="BI5">
            <v>0</v>
          </cell>
          <cell r="BJ5">
            <v>14725</v>
          </cell>
          <cell r="BK5">
            <v>0</v>
          </cell>
          <cell r="BL5">
            <v>70366</v>
          </cell>
          <cell r="BM5">
            <v>0</v>
          </cell>
          <cell r="BN5">
            <v>64573</v>
          </cell>
          <cell r="BO5">
            <v>114029</v>
          </cell>
          <cell r="BP5">
            <v>50835</v>
          </cell>
          <cell r="BQ5">
            <v>0</v>
          </cell>
          <cell r="BR5">
            <v>0</v>
          </cell>
          <cell r="BS5">
            <v>16066617</v>
          </cell>
          <cell r="BT5">
            <v>0</v>
          </cell>
          <cell r="BU5">
            <v>3591703</v>
          </cell>
          <cell r="BV5">
            <v>0</v>
          </cell>
          <cell r="BW5">
            <v>124617</v>
          </cell>
          <cell r="BX5">
            <v>5810155</v>
          </cell>
          <cell r="BY5">
            <v>11334328</v>
          </cell>
          <cell r="BZ5">
            <v>454205</v>
          </cell>
          <cell r="CA5">
            <v>7150</v>
          </cell>
          <cell r="CB5">
            <v>0</v>
          </cell>
          <cell r="CC5">
            <v>39318286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6900</v>
          </cell>
          <cell r="CL5">
            <v>433344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101706</v>
          </cell>
          <cell r="CY5">
            <v>4292</v>
          </cell>
          <cell r="CZ5">
            <v>439519</v>
          </cell>
          <cell r="DA5">
            <v>1231005</v>
          </cell>
          <cell r="DB5">
            <v>0</v>
          </cell>
          <cell r="DC5">
            <v>0</v>
          </cell>
          <cell r="DD5">
            <v>336827</v>
          </cell>
          <cell r="DE5">
            <v>38398</v>
          </cell>
          <cell r="DF5">
            <v>7531</v>
          </cell>
          <cell r="DG5">
            <v>6406</v>
          </cell>
          <cell r="DH5">
            <v>5703</v>
          </cell>
          <cell r="DI5">
            <v>404502</v>
          </cell>
          <cell r="DJ5">
            <v>450547</v>
          </cell>
          <cell r="DK5">
            <v>0</v>
          </cell>
          <cell r="DL5">
            <v>6046</v>
          </cell>
          <cell r="DM5">
            <v>6396558</v>
          </cell>
          <cell r="DN5">
            <v>0</v>
          </cell>
          <cell r="DO5">
            <v>5492761</v>
          </cell>
          <cell r="DP5">
            <v>20621</v>
          </cell>
          <cell r="DQ5">
            <v>48905</v>
          </cell>
          <cell r="DR5">
            <v>0</v>
          </cell>
          <cell r="DS5">
            <v>41359</v>
          </cell>
          <cell r="DT5">
            <v>2377332</v>
          </cell>
          <cell r="DU5">
            <v>0</v>
          </cell>
          <cell r="DV5">
            <v>0</v>
          </cell>
          <cell r="DW5">
            <v>0</v>
          </cell>
          <cell r="DX5">
            <v>56857</v>
          </cell>
          <cell r="DY5">
            <v>1661</v>
          </cell>
          <cell r="DZ5">
            <v>0</v>
          </cell>
          <cell r="EA5">
            <v>4315</v>
          </cell>
          <cell r="EB5">
            <v>33906</v>
          </cell>
          <cell r="EC5">
            <v>10206</v>
          </cell>
          <cell r="ED5">
            <v>1389600</v>
          </cell>
          <cell r="EE5">
            <v>0</v>
          </cell>
          <cell r="EF5">
            <v>33657</v>
          </cell>
          <cell r="EG5">
            <v>2849975</v>
          </cell>
          <cell r="EH5">
            <v>71629650</v>
          </cell>
          <cell r="EI5">
            <v>0</v>
          </cell>
          <cell r="EJ5">
            <v>1400826</v>
          </cell>
          <cell r="EK5">
            <v>111855</v>
          </cell>
          <cell r="EL5">
            <v>27051118</v>
          </cell>
          <cell r="EM5">
            <v>0</v>
          </cell>
          <cell r="EN5">
            <v>21854983</v>
          </cell>
          <cell r="EO5">
            <v>0</v>
          </cell>
          <cell r="EP5">
            <v>25000</v>
          </cell>
          <cell r="EQ5">
            <v>0</v>
          </cell>
          <cell r="ER5">
            <v>21146963</v>
          </cell>
          <cell r="ES5">
            <v>148800</v>
          </cell>
          <cell r="ET5">
            <v>0</v>
          </cell>
          <cell r="EU5">
            <v>300</v>
          </cell>
          <cell r="EV5">
            <v>0</v>
          </cell>
          <cell r="EW5">
            <v>33365921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586261</v>
          </cell>
          <cell r="FE5">
            <v>0</v>
          </cell>
          <cell r="FF5">
            <v>536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27409</v>
          </cell>
          <cell r="FL5">
            <v>0</v>
          </cell>
          <cell r="FM5">
            <v>436303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314000</v>
          </cell>
          <cell r="FY5">
            <v>0</v>
          </cell>
          <cell r="FZ5">
            <v>1369316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4393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181964</v>
          </cell>
          <cell r="HL5">
            <v>0</v>
          </cell>
          <cell r="HM5">
            <v>0</v>
          </cell>
        </row>
        <row r="6">
          <cell r="A6" t="str">
            <v>B2</v>
          </cell>
          <cell r="B6">
            <v>118824187</v>
          </cell>
          <cell r="C6">
            <v>110964178</v>
          </cell>
          <cell r="D6">
            <v>1556446</v>
          </cell>
          <cell r="E6">
            <v>10935317</v>
          </cell>
          <cell r="F6">
            <v>0</v>
          </cell>
          <cell r="G6">
            <v>487373</v>
          </cell>
          <cell r="H6">
            <v>12649149</v>
          </cell>
          <cell r="I6">
            <v>19116126</v>
          </cell>
          <cell r="J6">
            <v>1586</v>
          </cell>
          <cell r="K6">
            <v>68653</v>
          </cell>
          <cell r="L6" t="str">
            <v>B2</v>
          </cell>
          <cell r="M6">
            <v>64425590</v>
          </cell>
          <cell r="N6">
            <v>24655510</v>
          </cell>
          <cell r="O6">
            <v>8000000</v>
          </cell>
          <cell r="P6">
            <v>15308440</v>
          </cell>
          <cell r="Q6">
            <v>298887</v>
          </cell>
          <cell r="R6">
            <v>78410</v>
          </cell>
          <cell r="S6">
            <v>559495</v>
          </cell>
          <cell r="T6">
            <v>25700</v>
          </cell>
          <cell r="U6">
            <v>1924</v>
          </cell>
          <cell r="V6">
            <v>4300739</v>
          </cell>
          <cell r="W6">
            <v>979622</v>
          </cell>
          <cell r="X6">
            <v>0</v>
          </cell>
          <cell r="Y6">
            <v>121217</v>
          </cell>
          <cell r="Z6">
            <v>68653</v>
          </cell>
          <cell r="AA6">
            <v>19741474</v>
          </cell>
          <cell r="AB6">
            <v>24358034</v>
          </cell>
          <cell r="AC6">
            <v>64875540</v>
          </cell>
          <cell r="AD6">
            <v>7138</v>
          </cell>
          <cell r="AE6">
            <v>0</v>
          </cell>
          <cell r="AF6">
            <v>139594</v>
          </cell>
          <cell r="AG6">
            <v>583719</v>
          </cell>
          <cell r="AH6">
            <v>290758</v>
          </cell>
          <cell r="AI6">
            <v>48181</v>
          </cell>
          <cell r="AJ6">
            <v>620</v>
          </cell>
          <cell r="AK6">
            <v>18526</v>
          </cell>
          <cell r="AL6">
            <v>121217</v>
          </cell>
          <cell r="AM6">
            <v>779377</v>
          </cell>
          <cell r="AN6">
            <v>24437</v>
          </cell>
          <cell r="AO6">
            <v>59199</v>
          </cell>
          <cell r="AP6">
            <v>20984</v>
          </cell>
          <cell r="AQ6">
            <v>0</v>
          </cell>
          <cell r="AR6">
            <v>102303</v>
          </cell>
          <cell r="AS6">
            <v>0</v>
          </cell>
          <cell r="AT6">
            <v>1185</v>
          </cell>
          <cell r="AU6">
            <v>0</v>
          </cell>
          <cell r="AV6">
            <v>0</v>
          </cell>
          <cell r="AW6">
            <v>0</v>
          </cell>
          <cell r="AX6">
            <v>1335</v>
          </cell>
          <cell r="AY6">
            <v>0</v>
          </cell>
          <cell r="AZ6">
            <v>78793</v>
          </cell>
          <cell r="BA6">
            <v>0</v>
          </cell>
          <cell r="BB6">
            <v>1214109</v>
          </cell>
          <cell r="BC6">
            <v>275</v>
          </cell>
          <cell r="BD6">
            <v>1391</v>
          </cell>
          <cell r="BE6">
            <v>0</v>
          </cell>
          <cell r="BF6">
            <v>500</v>
          </cell>
          <cell r="BG6">
            <v>51234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2478457</v>
          </cell>
          <cell r="BT6">
            <v>0</v>
          </cell>
          <cell r="BU6">
            <v>0</v>
          </cell>
          <cell r="BV6">
            <v>0</v>
          </cell>
          <cell r="BW6">
            <v>67433</v>
          </cell>
          <cell r="BX6">
            <v>5785119</v>
          </cell>
          <cell r="BY6">
            <v>62534</v>
          </cell>
          <cell r="BZ6">
            <v>0</v>
          </cell>
          <cell r="CA6">
            <v>150</v>
          </cell>
          <cell r="CB6">
            <v>0</v>
          </cell>
          <cell r="CC6">
            <v>4235212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270</v>
          </cell>
          <cell r="CN6">
            <v>1315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1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283582</v>
          </cell>
          <cell r="CY6">
            <v>12530</v>
          </cell>
          <cell r="CZ6">
            <v>21497</v>
          </cell>
          <cell r="DA6">
            <v>64184</v>
          </cell>
          <cell r="DB6">
            <v>0</v>
          </cell>
          <cell r="DC6">
            <v>0</v>
          </cell>
          <cell r="DD6">
            <v>394</v>
          </cell>
          <cell r="DE6">
            <v>0</v>
          </cell>
          <cell r="DF6">
            <v>722</v>
          </cell>
          <cell r="DG6">
            <v>15357</v>
          </cell>
          <cell r="DH6">
            <v>0</v>
          </cell>
          <cell r="DI6">
            <v>12500</v>
          </cell>
          <cell r="DJ6">
            <v>5564</v>
          </cell>
          <cell r="DK6">
            <v>0</v>
          </cell>
          <cell r="DL6">
            <v>0</v>
          </cell>
          <cell r="DM6">
            <v>8713667</v>
          </cell>
          <cell r="DN6">
            <v>0</v>
          </cell>
          <cell r="DO6">
            <v>407488</v>
          </cell>
          <cell r="DP6">
            <v>8320</v>
          </cell>
          <cell r="DQ6">
            <v>36454</v>
          </cell>
          <cell r="DR6">
            <v>0</v>
          </cell>
          <cell r="DS6">
            <v>-6062</v>
          </cell>
          <cell r="DT6">
            <v>1226422</v>
          </cell>
          <cell r="DU6">
            <v>0</v>
          </cell>
          <cell r="DV6">
            <v>0</v>
          </cell>
          <cell r="DW6">
            <v>0</v>
          </cell>
          <cell r="DX6">
            <v>5583</v>
          </cell>
          <cell r="DY6">
            <v>0</v>
          </cell>
          <cell r="DZ6">
            <v>0</v>
          </cell>
          <cell r="EA6">
            <v>0</v>
          </cell>
          <cell r="EB6">
            <v>2343</v>
          </cell>
          <cell r="EC6">
            <v>0</v>
          </cell>
          <cell r="ED6">
            <v>124772</v>
          </cell>
          <cell r="EE6">
            <v>0</v>
          </cell>
          <cell r="EF6">
            <v>0</v>
          </cell>
          <cell r="EG6">
            <v>285589</v>
          </cell>
          <cell r="EH6">
            <v>0</v>
          </cell>
          <cell r="EI6">
            <v>0</v>
          </cell>
          <cell r="EJ6">
            <v>201784</v>
          </cell>
          <cell r="EK6">
            <v>0</v>
          </cell>
          <cell r="EL6">
            <v>0</v>
          </cell>
          <cell r="EM6">
            <v>35000</v>
          </cell>
          <cell r="EN6">
            <v>11598595</v>
          </cell>
          <cell r="EO6">
            <v>0</v>
          </cell>
          <cell r="EP6">
            <v>0</v>
          </cell>
          <cell r="EQ6">
            <v>0</v>
          </cell>
          <cell r="ER6">
            <v>3986100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3461187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68653</v>
          </cell>
          <cell r="FL6">
            <v>0</v>
          </cell>
          <cell r="FM6">
            <v>0</v>
          </cell>
          <cell r="FN6">
            <v>0</v>
          </cell>
          <cell r="FO6">
            <v>701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20244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15000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20244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</row>
        <row r="7">
          <cell r="A7" t="str">
            <v>B3</v>
          </cell>
          <cell r="B7">
            <v>42877544</v>
          </cell>
          <cell r="C7">
            <v>76851578</v>
          </cell>
          <cell r="D7">
            <v>6246030</v>
          </cell>
          <cell r="E7">
            <v>7357958</v>
          </cell>
          <cell r="F7">
            <v>153896</v>
          </cell>
          <cell r="G7">
            <v>381860</v>
          </cell>
          <cell r="H7">
            <v>8366343</v>
          </cell>
          <cell r="I7">
            <v>17576066</v>
          </cell>
          <cell r="J7">
            <v>26995</v>
          </cell>
          <cell r="K7">
            <v>1724</v>
          </cell>
          <cell r="L7" t="str">
            <v>B3</v>
          </cell>
          <cell r="M7">
            <v>40266964</v>
          </cell>
          <cell r="N7">
            <v>1588135</v>
          </cell>
          <cell r="O7">
            <v>0</v>
          </cell>
          <cell r="P7">
            <v>545000</v>
          </cell>
          <cell r="Q7">
            <v>174721</v>
          </cell>
          <cell r="R7">
            <v>80005</v>
          </cell>
          <cell r="S7">
            <v>0</v>
          </cell>
          <cell r="T7">
            <v>1815</v>
          </cell>
          <cell r="U7">
            <v>106</v>
          </cell>
          <cell r="V7">
            <v>123150</v>
          </cell>
          <cell r="W7">
            <v>95924</v>
          </cell>
          <cell r="X7">
            <v>0</v>
          </cell>
          <cell r="Y7">
            <v>0</v>
          </cell>
          <cell r="Z7">
            <v>1724</v>
          </cell>
          <cell r="AA7">
            <v>2232191</v>
          </cell>
          <cell r="AB7">
            <v>10804949</v>
          </cell>
          <cell r="AC7">
            <v>62294661</v>
          </cell>
          <cell r="AD7">
            <v>20130</v>
          </cell>
          <cell r="AE7">
            <v>0</v>
          </cell>
          <cell r="AF7">
            <v>10435</v>
          </cell>
          <cell r="AG7">
            <v>0</v>
          </cell>
          <cell r="AH7">
            <v>846854</v>
          </cell>
          <cell r="AI7">
            <v>2016</v>
          </cell>
          <cell r="AJ7">
            <v>516470</v>
          </cell>
          <cell r="AK7">
            <v>17691</v>
          </cell>
          <cell r="AL7">
            <v>0</v>
          </cell>
          <cell r="AM7">
            <v>106181</v>
          </cell>
          <cell r="AN7">
            <v>7587</v>
          </cell>
          <cell r="AO7">
            <v>550</v>
          </cell>
          <cell r="AP7">
            <v>17863</v>
          </cell>
          <cell r="AQ7">
            <v>0</v>
          </cell>
          <cell r="AR7">
            <v>2581</v>
          </cell>
          <cell r="AS7">
            <v>0</v>
          </cell>
          <cell r="AT7">
            <v>273</v>
          </cell>
          <cell r="AU7">
            <v>0</v>
          </cell>
          <cell r="AV7">
            <v>14887</v>
          </cell>
          <cell r="AW7">
            <v>0</v>
          </cell>
          <cell r="AX7">
            <v>61483</v>
          </cell>
          <cell r="AY7">
            <v>0</v>
          </cell>
          <cell r="AZ7">
            <v>40796</v>
          </cell>
          <cell r="BA7">
            <v>100954</v>
          </cell>
          <cell r="BB7">
            <v>5988975</v>
          </cell>
          <cell r="BC7">
            <v>674</v>
          </cell>
          <cell r="BD7">
            <v>1202</v>
          </cell>
          <cell r="BE7">
            <v>0</v>
          </cell>
          <cell r="BF7">
            <v>0</v>
          </cell>
          <cell r="BG7">
            <v>2469</v>
          </cell>
          <cell r="BH7">
            <v>0</v>
          </cell>
          <cell r="BI7">
            <v>0</v>
          </cell>
          <cell r="BJ7">
            <v>5659</v>
          </cell>
          <cell r="BK7">
            <v>0</v>
          </cell>
          <cell r="BL7">
            <v>0</v>
          </cell>
          <cell r="BM7">
            <v>0</v>
          </cell>
          <cell r="BN7">
            <v>77</v>
          </cell>
          <cell r="BO7">
            <v>0</v>
          </cell>
          <cell r="BP7">
            <v>153896</v>
          </cell>
          <cell r="BQ7">
            <v>0</v>
          </cell>
          <cell r="BR7">
            <v>0</v>
          </cell>
          <cell r="BS7">
            <v>980583</v>
          </cell>
          <cell r="BT7">
            <v>0</v>
          </cell>
          <cell r="BU7">
            <v>100000</v>
          </cell>
          <cell r="BV7">
            <v>0</v>
          </cell>
          <cell r="BW7">
            <v>8738</v>
          </cell>
          <cell r="BX7">
            <v>4191473</v>
          </cell>
          <cell r="BY7">
            <v>1380000</v>
          </cell>
          <cell r="BZ7">
            <v>0</v>
          </cell>
          <cell r="CA7">
            <v>0</v>
          </cell>
          <cell r="CB7">
            <v>0</v>
          </cell>
          <cell r="CC7">
            <v>1405549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300000</v>
          </cell>
          <cell r="CL7">
            <v>0</v>
          </cell>
          <cell r="CM7">
            <v>0</v>
          </cell>
          <cell r="CN7">
            <v>0</v>
          </cell>
          <cell r="CO7">
            <v>26489</v>
          </cell>
          <cell r="CP7">
            <v>0</v>
          </cell>
          <cell r="CQ7">
            <v>0</v>
          </cell>
          <cell r="CR7">
            <v>0</v>
          </cell>
          <cell r="CS7">
            <v>506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10560</v>
          </cell>
          <cell r="CY7">
            <v>25971</v>
          </cell>
          <cell r="CZ7">
            <v>93327</v>
          </cell>
          <cell r="DA7">
            <v>895707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5231</v>
          </cell>
          <cell r="DH7">
            <v>0</v>
          </cell>
          <cell r="DI7">
            <v>9351</v>
          </cell>
          <cell r="DJ7">
            <v>186066</v>
          </cell>
          <cell r="DK7">
            <v>0</v>
          </cell>
          <cell r="DL7">
            <v>62187</v>
          </cell>
          <cell r="DM7">
            <v>2139189</v>
          </cell>
          <cell r="DN7">
            <v>451672</v>
          </cell>
          <cell r="DO7">
            <v>1601024</v>
          </cell>
          <cell r="DP7">
            <v>748</v>
          </cell>
          <cell r="DQ7">
            <v>6437</v>
          </cell>
          <cell r="DR7">
            <v>0</v>
          </cell>
          <cell r="DS7">
            <v>6706</v>
          </cell>
          <cell r="DT7">
            <v>1691030</v>
          </cell>
          <cell r="DU7">
            <v>0</v>
          </cell>
          <cell r="DV7">
            <v>0</v>
          </cell>
          <cell r="DW7">
            <v>0</v>
          </cell>
          <cell r="DX7">
            <v>343</v>
          </cell>
          <cell r="DY7">
            <v>60000</v>
          </cell>
          <cell r="DZ7">
            <v>0</v>
          </cell>
          <cell r="EA7">
            <v>2195</v>
          </cell>
          <cell r="EB7">
            <v>0</v>
          </cell>
          <cell r="EC7">
            <v>0</v>
          </cell>
          <cell r="ED7">
            <v>68034</v>
          </cell>
          <cell r="EE7">
            <v>0</v>
          </cell>
          <cell r="EF7">
            <v>42180</v>
          </cell>
          <cell r="EG7">
            <v>60245</v>
          </cell>
          <cell r="EH7">
            <v>0</v>
          </cell>
          <cell r="EI7">
            <v>25896</v>
          </cell>
          <cell r="EJ7">
            <v>295719</v>
          </cell>
          <cell r="EK7">
            <v>0</v>
          </cell>
          <cell r="EL7">
            <v>50000</v>
          </cell>
          <cell r="EM7">
            <v>200000</v>
          </cell>
          <cell r="EN7">
            <v>6014634</v>
          </cell>
          <cell r="EO7">
            <v>0</v>
          </cell>
          <cell r="EP7">
            <v>0</v>
          </cell>
          <cell r="EQ7">
            <v>0</v>
          </cell>
          <cell r="ER7">
            <v>7669000</v>
          </cell>
          <cell r="ES7">
            <v>0</v>
          </cell>
          <cell r="ET7">
            <v>0</v>
          </cell>
          <cell r="EU7">
            <v>10000</v>
          </cell>
          <cell r="EV7">
            <v>0</v>
          </cell>
          <cell r="EW7">
            <v>3450660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166772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1724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15000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</row>
        <row r="8">
          <cell r="A8" t="str">
            <v>B4</v>
          </cell>
          <cell r="B8">
            <v>335448062</v>
          </cell>
          <cell r="C8">
            <v>458346925</v>
          </cell>
          <cell r="D8">
            <v>16704112</v>
          </cell>
          <cell r="E8">
            <v>26828597</v>
          </cell>
          <cell r="F8">
            <v>765261</v>
          </cell>
          <cell r="G8">
            <v>63750943</v>
          </cell>
          <cell r="H8">
            <v>39643178</v>
          </cell>
          <cell r="I8">
            <v>73020423</v>
          </cell>
          <cell r="J8">
            <v>72159</v>
          </cell>
          <cell r="K8">
            <v>67618</v>
          </cell>
          <cell r="L8" t="str">
            <v>B4</v>
          </cell>
          <cell r="M8">
            <v>267199329</v>
          </cell>
          <cell r="N8">
            <v>9234719</v>
          </cell>
          <cell r="O8">
            <v>600000</v>
          </cell>
          <cell r="P8">
            <v>44905249</v>
          </cell>
          <cell r="Q8">
            <v>1956714</v>
          </cell>
          <cell r="R8">
            <v>205170</v>
          </cell>
          <cell r="S8">
            <v>794622</v>
          </cell>
          <cell r="T8">
            <v>785665</v>
          </cell>
          <cell r="U8">
            <v>5491</v>
          </cell>
          <cell r="V8">
            <v>5064528</v>
          </cell>
          <cell r="W8">
            <v>697639</v>
          </cell>
          <cell r="X8">
            <v>0</v>
          </cell>
          <cell r="Y8">
            <v>3977506</v>
          </cell>
          <cell r="Z8">
            <v>21430</v>
          </cell>
          <cell r="AA8">
            <v>24617188</v>
          </cell>
          <cell r="AB8">
            <v>36521171</v>
          </cell>
          <cell r="AC8">
            <v>374733559</v>
          </cell>
          <cell r="AD8">
            <v>116742</v>
          </cell>
          <cell r="AE8">
            <v>0</v>
          </cell>
          <cell r="AF8">
            <v>1009593</v>
          </cell>
          <cell r="AG8">
            <v>794622</v>
          </cell>
          <cell r="AH8">
            <v>17078532</v>
          </cell>
          <cell r="AI8">
            <v>34479</v>
          </cell>
          <cell r="AJ8">
            <v>0</v>
          </cell>
          <cell r="AK8">
            <v>36797</v>
          </cell>
          <cell r="AL8">
            <v>2977526</v>
          </cell>
          <cell r="AM8">
            <v>219016</v>
          </cell>
          <cell r="AN8">
            <v>22060</v>
          </cell>
          <cell r="AO8">
            <v>1750</v>
          </cell>
          <cell r="AP8">
            <v>87365</v>
          </cell>
          <cell r="AQ8">
            <v>0</v>
          </cell>
          <cell r="AR8">
            <v>0</v>
          </cell>
          <cell r="AS8">
            <v>2395</v>
          </cell>
          <cell r="AT8">
            <v>8821</v>
          </cell>
          <cell r="AU8">
            <v>4977</v>
          </cell>
          <cell r="AV8">
            <v>0</v>
          </cell>
          <cell r="AW8">
            <v>0</v>
          </cell>
          <cell r="AX8">
            <v>471890</v>
          </cell>
          <cell r="AY8">
            <v>0</v>
          </cell>
          <cell r="AZ8">
            <v>259376</v>
          </cell>
          <cell r="BA8">
            <v>10801</v>
          </cell>
          <cell r="BB8">
            <v>12132531</v>
          </cell>
          <cell r="BC8">
            <v>1839</v>
          </cell>
          <cell r="BD8">
            <v>19002</v>
          </cell>
          <cell r="BE8">
            <v>0</v>
          </cell>
          <cell r="BF8">
            <v>3052</v>
          </cell>
          <cell r="BG8">
            <v>2311045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2203</v>
          </cell>
          <cell r="BM8">
            <v>0</v>
          </cell>
          <cell r="BN8">
            <v>1364984</v>
          </cell>
          <cell r="BO8">
            <v>7056</v>
          </cell>
          <cell r="BP8">
            <v>758205</v>
          </cell>
          <cell r="BQ8">
            <v>0</v>
          </cell>
          <cell r="BR8">
            <v>0</v>
          </cell>
          <cell r="BS8">
            <v>2473988</v>
          </cell>
          <cell r="BT8">
            <v>0</v>
          </cell>
          <cell r="BU8">
            <v>6384562</v>
          </cell>
          <cell r="BV8">
            <v>0</v>
          </cell>
          <cell r="BW8">
            <v>2340292</v>
          </cell>
          <cell r="BX8">
            <v>6527836</v>
          </cell>
          <cell r="BY8">
            <v>4355128</v>
          </cell>
          <cell r="BZ8">
            <v>0</v>
          </cell>
          <cell r="CA8">
            <v>0</v>
          </cell>
          <cell r="CB8">
            <v>0</v>
          </cell>
          <cell r="CC8">
            <v>17561372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935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1930873</v>
          </cell>
          <cell r="CY8">
            <v>315127</v>
          </cell>
          <cell r="CZ8">
            <v>743024</v>
          </cell>
          <cell r="DA8">
            <v>1091427</v>
          </cell>
          <cell r="DB8">
            <v>0</v>
          </cell>
          <cell r="DC8">
            <v>0</v>
          </cell>
          <cell r="DD8">
            <v>7700</v>
          </cell>
          <cell r="DE8">
            <v>390</v>
          </cell>
          <cell r="DF8">
            <v>62280</v>
          </cell>
          <cell r="DG8">
            <v>14742</v>
          </cell>
          <cell r="DH8">
            <v>6285</v>
          </cell>
          <cell r="DI8">
            <v>6779</v>
          </cell>
          <cell r="DJ8">
            <v>1501345</v>
          </cell>
          <cell r="DK8">
            <v>0</v>
          </cell>
          <cell r="DL8">
            <v>63757</v>
          </cell>
          <cell r="DM8">
            <v>10965376</v>
          </cell>
          <cell r="DN8">
            <v>20977</v>
          </cell>
          <cell r="DO8">
            <v>6559017</v>
          </cell>
          <cell r="DP8">
            <v>17499</v>
          </cell>
          <cell r="DQ8">
            <v>61312</v>
          </cell>
          <cell r="DR8">
            <v>11501</v>
          </cell>
          <cell r="DS8">
            <v>42503</v>
          </cell>
          <cell r="DT8">
            <v>1533479</v>
          </cell>
          <cell r="DU8">
            <v>0</v>
          </cell>
          <cell r="DV8">
            <v>0</v>
          </cell>
          <cell r="DW8">
            <v>0</v>
          </cell>
          <cell r="DX8">
            <v>903131</v>
          </cell>
          <cell r="DY8">
            <v>0</v>
          </cell>
          <cell r="DZ8">
            <v>0</v>
          </cell>
          <cell r="EA8">
            <v>33355</v>
          </cell>
          <cell r="EB8">
            <v>0</v>
          </cell>
          <cell r="EC8">
            <v>39531</v>
          </cell>
          <cell r="ED8">
            <v>839191</v>
          </cell>
          <cell r="EE8">
            <v>0</v>
          </cell>
          <cell r="EF8">
            <v>51035</v>
          </cell>
          <cell r="EG8">
            <v>568212</v>
          </cell>
          <cell r="EH8">
            <v>62353572</v>
          </cell>
          <cell r="EI8">
            <v>0</v>
          </cell>
          <cell r="EJ8">
            <v>829159</v>
          </cell>
          <cell r="EK8">
            <v>120000</v>
          </cell>
          <cell r="EL8">
            <v>3319550</v>
          </cell>
          <cell r="EM8">
            <v>100000</v>
          </cell>
          <cell r="EN8">
            <v>17958011</v>
          </cell>
          <cell r="EO8">
            <v>0</v>
          </cell>
          <cell r="EP8">
            <v>0</v>
          </cell>
          <cell r="EQ8">
            <v>0</v>
          </cell>
          <cell r="ER8">
            <v>21292437</v>
          </cell>
          <cell r="ES8">
            <v>0</v>
          </cell>
          <cell r="ET8">
            <v>0</v>
          </cell>
          <cell r="EU8">
            <v>946</v>
          </cell>
          <cell r="EV8">
            <v>0</v>
          </cell>
          <cell r="EW8">
            <v>30131867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49991</v>
          </cell>
          <cell r="FE8">
            <v>10715</v>
          </cell>
          <cell r="FF8">
            <v>0</v>
          </cell>
          <cell r="FG8">
            <v>32396</v>
          </cell>
          <cell r="FH8">
            <v>5575</v>
          </cell>
          <cell r="FI8">
            <v>0</v>
          </cell>
          <cell r="FJ8">
            <v>0</v>
          </cell>
          <cell r="FK8">
            <v>18932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6961</v>
          </cell>
          <cell r="FR8">
            <v>0</v>
          </cell>
          <cell r="FS8">
            <v>0</v>
          </cell>
          <cell r="FT8">
            <v>21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35714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207700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71224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11907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</row>
        <row r="9">
          <cell r="A9" t="str">
            <v>B5</v>
          </cell>
          <cell r="B9">
            <v>11206843</v>
          </cell>
          <cell r="C9">
            <v>18532103</v>
          </cell>
          <cell r="D9">
            <v>595666</v>
          </cell>
          <cell r="E9">
            <v>3551849</v>
          </cell>
          <cell r="F9">
            <v>0</v>
          </cell>
          <cell r="G9">
            <v>195875</v>
          </cell>
          <cell r="H9">
            <v>13842390</v>
          </cell>
          <cell r="I9">
            <v>16440558</v>
          </cell>
          <cell r="J9">
            <v>0</v>
          </cell>
          <cell r="K9">
            <v>8939</v>
          </cell>
          <cell r="L9" t="str">
            <v>B5</v>
          </cell>
          <cell r="M9">
            <v>10053436</v>
          </cell>
          <cell r="N9">
            <v>515864</v>
          </cell>
          <cell r="O9">
            <v>0</v>
          </cell>
          <cell r="P9">
            <v>430510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171500</v>
          </cell>
          <cell r="W9">
            <v>34914</v>
          </cell>
          <cell r="X9">
            <v>0</v>
          </cell>
          <cell r="Y9">
            <v>0</v>
          </cell>
          <cell r="Z9">
            <v>619</v>
          </cell>
          <cell r="AA9">
            <v>1465051</v>
          </cell>
          <cell r="AB9">
            <v>4220067</v>
          </cell>
          <cell r="AC9">
            <v>12846985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34391</v>
          </cell>
          <cell r="AO9">
            <v>5630</v>
          </cell>
          <cell r="AP9">
            <v>220473</v>
          </cell>
          <cell r="AQ9">
            <v>0</v>
          </cell>
          <cell r="AR9">
            <v>0</v>
          </cell>
          <cell r="AS9">
            <v>2468</v>
          </cell>
          <cell r="AT9">
            <v>595</v>
          </cell>
          <cell r="AU9">
            <v>0</v>
          </cell>
          <cell r="AV9">
            <v>0</v>
          </cell>
          <cell r="AW9">
            <v>16319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309856</v>
          </cell>
          <cell r="BC9">
            <v>50</v>
          </cell>
          <cell r="BD9">
            <v>0</v>
          </cell>
          <cell r="BE9">
            <v>0</v>
          </cell>
          <cell r="BF9">
            <v>2238</v>
          </cell>
          <cell r="BG9">
            <v>3646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505000</v>
          </cell>
          <cell r="BT9">
            <v>8000000</v>
          </cell>
          <cell r="BU9">
            <v>392672</v>
          </cell>
          <cell r="BV9">
            <v>0</v>
          </cell>
          <cell r="BW9">
            <v>0</v>
          </cell>
          <cell r="BX9">
            <v>981285</v>
          </cell>
          <cell r="BY9">
            <v>245000</v>
          </cell>
          <cell r="BZ9">
            <v>0</v>
          </cell>
          <cell r="CA9">
            <v>0</v>
          </cell>
          <cell r="CB9">
            <v>0</v>
          </cell>
          <cell r="CC9">
            <v>3718433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70101</v>
          </cell>
          <cell r="CY9">
            <v>471</v>
          </cell>
          <cell r="CZ9">
            <v>0</v>
          </cell>
          <cell r="DA9">
            <v>10929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3326</v>
          </cell>
          <cell r="DH9">
            <v>0</v>
          </cell>
          <cell r="DI9">
            <v>11788</v>
          </cell>
          <cell r="DJ9">
            <v>0</v>
          </cell>
          <cell r="DK9">
            <v>0</v>
          </cell>
          <cell r="DL9">
            <v>0</v>
          </cell>
          <cell r="DM9">
            <v>51827</v>
          </cell>
          <cell r="DN9">
            <v>0</v>
          </cell>
          <cell r="DO9">
            <v>3271932</v>
          </cell>
          <cell r="DP9">
            <v>1429</v>
          </cell>
          <cell r="DQ9">
            <v>1048</v>
          </cell>
          <cell r="DR9">
            <v>0</v>
          </cell>
          <cell r="DS9">
            <v>43363</v>
          </cell>
          <cell r="DT9">
            <v>33126</v>
          </cell>
          <cell r="DU9">
            <v>0</v>
          </cell>
          <cell r="DV9">
            <v>0</v>
          </cell>
          <cell r="DW9">
            <v>0</v>
          </cell>
          <cell r="DX9">
            <v>14163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38346</v>
          </cell>
          <cell r="EE9">
            <v>0</v>
          </cell>
          <cell r="EF9">
            <v>0</v>
          </cell>
          <cell r="EG9">
            <v>164450</v>
          </cell>
          <cell r="EH9">
            <v>0</v>
          </cell>
          <cell r="EI9">
            <v>0</v>
          </cell>
          <cell r="EJ9">
            <v>31425</v>
          </cell>
          <cell r="EK9">
            <v>0</v>
          </cell>
          <cell r="EL9">
            <v>1400962</v>
          </cell>
          <cell r="EM9">
            <v>0</v>
          </cell>
          <cell r="EN9">
            <v>2101516</v>
          </cell>
          <cell r="EO9">
            <v>0</v>
          </cell>
          <cell r="EP9">
            <v>0</v>
          </cell>
          <cell r="EQ9">
            <v>0</v>
          </cell>
          <cell r="ER9">
            <v>9465340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3472740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3382</v>
          </cell>
          <cell r="FF9">
            <v>0</v>
          </cell>
          <cell r="FG9">
            <v>4938</v>
          </cell>
          <cell r="FH9">
            <v>0</v>
          </cell>
          <cell r="FI9">
            <v>0</v>
          </cell>
          <cell r="FJ9">
            <v>0</v>
          </cell>
          <cell r="FK9">
            <v>619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</row>
        <row r="10">
          <cell r="A10" t="str">
            <v>B6</v>
          </cell>
          <cell r="B10">
            <v>189972941</v>
          </cell>
          <cell r="C10">
            <v>178644920</v>
          </cell>
          <cell r="D10">
            <v>1005086</v>
          </cell>
          <cell r="E10">
            <v>25891904</v>
          </cell>
          <cell r="F10">
            <v>1877</v>
          </cell>
          <cell r="G10">
            <v>1013315</v>
          </cell>
          <cell r="H10">
            <v>9802894</v>
          </cell>
          <cell r="I10">
            <v>22643784</v>
          </cell>
          <cell r="J10">
            <v>9216</v>
          </cell>
          <cell r="K10">
            <v>67264</v>
          </cell>
          <cell r="L10" t="str">
            <v>B6</v>
          </cell>
          <cell r="M10">
            <v>145202797</v>
          </cell>
          <cell r="N10">
            <v>3487399</v>
          </cell>
          <cell r="O10">
            <v>0</v>
          </cell>
          <cell r="P10">
            <v>1061492</v>
          </cell>
          <cell r="Q10">
            <v>1021952</v>
          </cell>
          <cell r="R10">
            <v>83315</v>
          </cell>
          <cell r="S10">
            <v>550839</v>
          </cell>
          <cell r="T10">
            <v>1747</v>
          </cell>
          <cell r="U10">
            <v>135458</v>
          </cell>
          <cell r="V10">
            <v>905392</v>
          </cell>
          <cell r="W10">
            <v>684040</v>
          </cell>
          <cell r="X10">
            <v>36553036</v>
          </cell>
          <cell r="Y10">
            <v>0</v>
          </cell>
          <cell r="Z10">
            <v>51649</v>
          </cell>
          <cell r="AA10">
            <v>48534621</v>
          </cell>
          <cell r="AB10">
            <v>18752824</v>
          </cell>
          <cell r="AC10">
            <v>96559088</v>
          </cell>
          <cell r="AD10">
            <v>0</v>
          </cell>
          <cell r="AE10">
            <v>0</v>
          </cell>
          <cell r="AF10">
            <v>773256</v>
          </cell>
          <cell r="AG10">
            <v>550840</v>
          </cell>
          <cell r="AH10">
            <v>13260615</v>
          </cell>
          <cell r="AI10">
            <v>8773</v>
          </cell>
          <cell r="AJ10">
            <v>0</v>
          </cell>
          <cell r="AK10">
            <v>46870</v>
          </cell>
          <cell r="AL10">
            <v>0</v>
          </cell>
          <cell r="AM10">
            <v>154823</v>
          </cell>
          <cell r="AN10">
            <v>76375</v>
          </cell>
          <cell r="AO10">
            <v>1884</v>
          </cell>
          <cell r="AP10">
            <v>40736</v>
          </cell>
          <cell r="AQ10">
            <v>0</v>
          </cell>
          <cell r="AR10">
            <v>0</v>
          </cell>
          <cell r="AS10">
            <v>0</v>
          </cell>
          <cell r="AT10">
            <v>11556</v>
          </cell>
          <cell r="AU10">
            <v>0</v>
          </cell>
          <cell r="AV10">
            <v>0</v>
          </cell>
          <cell r="AW10">
            <v>0</v>
          </cell>
          <cell r="AX10">
            <v>552992</v>
          </cell>
          <cell r="AY10">
            <v>0</v>
          </cell>
          <cell r="AZ10">
            <v>13826</v>
          </cell>
          <cell r="BA10">
            <v>0</v>
          </cell>
          <cell r="BB10">
            <v>224747</v>
          </cell>
          <cell r="BC10">
            <v>14463</v>
          </cell>
          <cell r="BD10">
            <v>1137</v>
          </cell>
          <cell r="BE10">
            <v>0</v>
          </cell>
          <cell r="BF10">
            <v>0</v>
          </cell>
          <cell r="BG10">
            <v>52708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14662</v>
          </cell>
          <cell r="BO10">
            <v>0</v>
          </cell>
          <cell r="BP10">
            <v>1877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188358</v>
          </cell>
          <cell r="BV10">
            <v>0</v>
          </cell>
          <cell r="BW10">
            <v>0</v>
          </cell>
          <cell r="BX10">
            <v>5350391</v>
          </cell>
          <cell r="BY10">
            <v>161520</v>
          </cell>
          <cell r="BZ10">
            <v>0</v>
          </cell>
          <cell r="CA10">
            <v>0</v>
          </cell>
          <cell r="CB10">
            <v>0</v>
          </cell>
          <cell r="CC10">
            <v>3996278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8076</v>
          </cell>
          <cell r="CN10">
            <v>1140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10025654</v>
          </cell>
          <cell r="CY10">
            <v>3000</v>
          </cell>
          <cell r="CZ10">
            <v>11788</v>
          </cell>
          <cell r="DA10">
            <v>7069021</v>
          </cell>
          <cell r="DB10">
            <v>0</v>
          </cell>
          <cell r="DC10">
            <v>0</v>
          </cell>
          <cell r="DD10">
            <v>325920</v>
          </cell>
          <cell r="DE10">
            <v>0</v>
          </cell>
          <cell r="DF10">
            <v>1804</v>
          </cell>
          <cell r="DG10">
            <v>225</v>
          </cell>
          <cell r="DH10">
            <v>15030</v>
          </cell>
          <cell r="DI10">
            <v>11639</v>
          </cell>
          <cell r="DJ10">
            <v>23625</v>
          </cell>
          <cell r="DK10">
            <v>0</v>
          </cell>
          <cell r="DL10">
            <v>14501</v>
          </cell>
          <cell r="DM10">
            <v>3715543</v>
          </cell>
          <cell r="DN10">
            <v>0</v>
          </cell>
          <cell r="DO10">
            <v>2761776</v>
          </cell>
          <cell r="DP10">
            <v>98473</v>
          </cell>
          <cell r="DQ10">
            <v>8295</v>
          </cell>
          <cell r="DR10">
            <v>0</v>
          </cell>
          <cell r="DS10">
            <v>7391</v>
          </cell>
          <cell r="DT10">
            <v>1214653</v>
          </cell>
          <cell r="DU10">
            <v>1183</v>
          </cell>
          <cell r="DV10">
            <v>0</v>
          </cell>
          <cell r="DW10">
            <v>0</v>
          </cell>
          <cell r="DX10">
            <v>21169</v>
          </cell>
          <cell r="DY10">
            <v>0</v>
          </cell>
          <cell r="DZ10">
            <v>0</v>
          </cell>
          <cell r="EA10">
            <v>20056</v>
          </cell>
          <cell r="EB10">
            <v>873</v>
          </cell>
          <cell r="EC10">
            <v>7425</v>
          </cell>
          <cell r="ED10">
            <v>307602</v>
          </cell>
          <cell r="EE10">
            <v>0</v>
          </cell>
          <cell r="EF10">
            <v>4489</v>
          </cell>
          <cell r="EG10">
            <v>895925</v>
          </cell>
          <cell r="EH10">
            <v>85911</v>
          </cell>
          <cell r="EI10">
            <v>0</v>
          </cell>
          <cell r="EJ10">
            <v>31479</v>
          </cell>
          <cell r="EK10">
            <v>55000</v>
          </cell>
          <cell r="EL10">
            <v>79069</v>
          </cell>
          <cell r="EM10">
            <v>1590000</v>
          </cell>
          <cell r="EN10">
            <v>11026671</v>
          </cell>
          <cell r="EO10">
            <v>0</v>
          </cell>
          <cell r="EP10">
            <v>0</v>
          </cell>
          <cell r="EQ10">
            <v>0</v>
          </cell>
          <cell r="ER10">
            <v>7009147</v>
          </cell>
          <cell r="ES10">
            <v>0</v>
          </cell>
          <cell r="ET10">
            <v>0</v>
          </cell>
          <cell r="EU10">
            <v>0</v>
          </cell>
          <cell r="EV10">
            <v>1700</v>
          </cell>
          <cell r="EW10">
            <v>2606487</v>
          </cell>
          <cell r="EX10">
            <v>5000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15615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51649</v>
          </cell>
          <cell r="FL10">
            <v>0</v>
          </cell>
          <cell r="FM10">
            <v>106347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270710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233825</v>
          </cell>
          <cell r="GH10">
            <v>3210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220769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</row>
        <row r="11">
          <cell r="A11" t="str">
            <v>B7</v>
          </cell>
          <cell r="B11">
            <v>108324334</v>
          </cell>
          <cell r="C11">
            <v>231186611</v>
          </cell>
          <cell r="D11">
            <v>7337328</v>
          </cell>
          <cell r="E11">
            <v>21349357</v>
          </cell>
          <cell r="F11">
            <v>70417</v>
          </cell>
          <cell r="G11">
            <v>1068579</v>
          </cell>
          <cell r="H11">
            <v>19815672</v>
          </cell>
          <cell r="I11">
            <v>49635810</v>
          </cell>
          <cell r="J11">
            <v>0</v>
          </cell>
          <cell r="K11">
            <v>43631</v>
          </cell>
          <cell r="L11" t="str">
            <v>B7</v>
          </cell>
          <cell r="M11">
            <v>65066985</v>
          </cell>
          <cell r="N11">
            <v>25374815</v>
          </cell>
          <cell r="O11">
            <v>0</v>
          </cell>
          <cell r="P11">
            <v>12361649</v>
          </cell>
          <cell r="Q11">
            <v>1342140</v>
          </cell>
          <cell r="R11">
            <v>31652</v>
          </cell>
          <cell r="S11">
            <v>792255</v>
          </cell>
          <cell r="T11">
            <v>17177</v>
          </cell>
          <cell r="U11">
            <v>135050</v>
          </cell>
          <cell r="V11">
            <v>1289639</v>
          </cell>
          <cell r="W11">
            <v>1140152</v>
          </cell>
          <cell r="X11">
            <v>0</v>
          </cell>
          <cell r="Y11">
            <v>732749</v>
          </cell>
          <cell r="Z11">
            <v>40071</v>
          </cell>
          <cell r="AA11">
            <v>22699558</v>
          </cell>
          <cell r="AB11">
            <v>36718508</v>
          </cell>
          <cell r="AC11">
            <v>166271041</v>
          </cell>
          <cell r="AD11">
            <v>161839</v>
          </cell>
          <cell r="AE11">
            <v>0</v>
          </cell>
          <cell r="AF11">
            <v>842113</v>
          </cell>
          <cell r="AG11">
            <v>792255</v>
          </cell>
          <cell r="AH11">
            <v>2385205</v>
          </cell>
          <cell r="AI11">
            <v>1873</v>
          </cell>
          <cell r="AJ11">
            <v>0</v>
          </cell>
          <cell r="AK11">
            <v>97989</v>
          </cell>
          <cell r="AL11">
            <v>732749</v>
          </cell>
          <cell r="AM11">
            <v>483481</v>
          </cell>
          <cell r="AN11">
            <v>108076</v>
          </cell>
          <cell r="AO11">
            <v>280923</v>
          </cell>
          <cell r="AP11">
            <v>90329</v>
          </cell>
          <cell r="AQ11">
            <v>0</v>
          </cell>
          <cell r="AR11">
            <v>0</v>
          </cell>
          <cell r="AS11">
            <v>0</v>
          </cell>
          <cell r="AT11">
            <v>40739</v>
          </cell>
          <cell r="AU11">
            <v>185</v>
          </cell>
          <cell r="AV11">
            <v>12076</v>
          </cell>
          <cell r="AW11">
            <v>0</v>
          </cell>
          <cell r="AX11">
            <v>233411</v>
          </cell>
          <cell r="AY11">
            <v>0</v>
          </cell>
          <cell r="AZ11">
            <v>0</v>
          </cell>
          <cell r="BA11">
            <v>0</v>
          </cell>
          <cell r="BB11">
            <v>5390759</v>
          </cell>
          <cell r="BC11">
            <v>781</v>
          </cell>
          <cell r="BD11">
            <v>2330</v>
          </cell>
          <cell r="BE11">
            <v>0</v>
          </cell>
          <cell r="BF11">
            <v>42567</v>
          </cell>
          <cell r="BG11">
            <v>725169</v>
          </cell>
          <cell r="BH11">
            <v>0</v>
          </cell>
          <cell r="BI11">
            <v>0</v>
          </cell>
          <cell r="BJ11">
            <v>13000</v>
          </cell>
          <cell r="BK11">
            <v>0</v>
          </cell>
          <cell r="BL11">
            <v>251211</v>
          </cell>
          <cell r="BM11">
            <v>0</v>
          </cell>
          <cell r="BN11">
            <v>138395</v>
          </cell>
          <cell r="BO11">
            <v>4655</v>
          </cell>
          <cell r="BP11">
            <v>69966</v>
          </cell>
          <cell r="BQ11">
            <v>-4204</v>
          </cell>
          <cell r="BR11">
            <v>0</v>
          </cell>
          <cell r="BS11">
            <v>940324</v>
          </cell>
          <cell r="BT11">
            <v>0</v>
          </cell>
          <cell r="BU11">
            <v>1033647</v>
          </cell>
          <cell r="BV11">
            <v>0</v>
          </cell>
          <cell r="BW11">
            <v>0</v>
          </cell>
          <cell r="BX11">
            <v>11261213</v>
          </cell>
          <cell r="BY11">
            <v>500000</v>
          </cell>
          <cell r="BZ11">
            <v>0</v>
          </cell>
          <cell r="CA11">
            <v>0</v>
          </cell>
          <cell r="CB11">
            <v>0</v>
          </cell>
          <cell r="CC11">
            <v>4827115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1110630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318352</v>
          </cell>
          <cell r="CY11">
            <v>1993343</v>
          </cell>
          <cell r="CZ11">
            <v>37575</v>
          </cell>
          <cell r="DA11">
            <v>89977</v>
          </cell>
          <cell r="DB11">
            <v>0</v>
          </cell>
          <cell r="DC11">
            <v>0</v>
          </cell>
          <cell r="DD11">
            <v>34612</v>
          </cell>
          <cell r="DE11">
            <v>0</v>
          </cell>
          <cell r="DF11">
            <v>0</v>
          </cell>
          <cell r="DG11">
            <v>1809</v>
          </cell>
          <cell r="DH11">
            <v>10979</v>
          </cell>
          <cell r="DI11">
            <v>6505</v>
          </cell>
          <cell r="DJ11">
            <v>1705602</v>
          </cell>
          <cell r="DK11">
            <v>0</v>
          </cell>
          <cell r="DL11">
            <v>83071</v>
          </cell>
          <cell r="DM11">
            <v>1512738</v>
          </cell>
          <cell r="DN11">
            <v>0</v>
          </cell>
          <cell r="DO11">
            <v>12979250</v>
          </cell>
          <cell r="DP11">
            <v>58793</v>
          </cell>
          <cell r="DQ11">
            <v>15349</v>
          </cell>
          <cell r="DR11">
            <v>0</v>
          </cell>
          <cell r="DS11">
            <v>3801</v>
          </cell>
          <cell r="DT11">
            <v>984893</v>
          </cell>
          <cell r="DU11">
            <v>0</v>
          </cell>
          <cell r="DV11">
            <v>0</v>
          </cell>
          <cell r="DW11">
            <v>0</v>
          </cell>
          <cell r="DX11">
            <v>86003</v>
          </cell>
          <cell r="DY11">
            <v>0</v>
          </cell>
          <cell r="DZ11">
            <v>0</v>
          </cell>
          <cell r="EA11">
            <v>20905</v>
          </cell>
          <cell r="EB11">
            <v>1142142</v>
          </cell>
          <cell r="EC11">
            <v>0</v>
          </cell>
          <cell r="ED11">
            <v>202677</v>
          </cell>
          <cell r="EE11">
            <v>0</v>
          </cell>
          <cell r="EF11">
            <v>38524</v>
          </cell>
          <cell r="EG11">
            <v>749925</v>
          </cell>
          <cell r="EH11">
            <v>52879</v>
          </cell>
          <cell r="EI11">
            <v>10700</v>
          </cell>
          <cell r="EJ11">
            <v>255075</v>
          </cell>
          <cell r="EK11">
            <v>20000</v>
          </cell>
          <cell r="EL11">
            <v>907855</v>
          </cell>
          <cell r="EM11">
            <v>100000</v>
          </cell>
          <cell r="EN11">
            <v>23354208</v>
          </cell>
          <cell r="EO11">
            <v>0</v>
          </cell>
          <cell r="EP11">
            <v>0</v>
          </cell>
          <cell r="EQ11">
            <v>0</v>
          </cell>
          <cell r="ER11">
            <v>17722430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7256491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132083</v>
          </cell>
          <cell r="FE11">
            <v>3440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40071</v>
          </cell>
          <cell r="FL11">
            <v>120</v>
          </cell>
          <cell r="FM11">
            <v>0</v>
          </cell>
          <cell r="FN11">
            <v>0</v>
          </cell>
          <cell r="FO11">
            <v>7377</v>
          </cell>
          <cell r="FP11">
            <v>0</v>
          </cell>
          <cell r="FQ11">
            <v>22457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142743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142743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</row>
        <row r="12">
          <cell r="A12" t="str">
            <v>B8</v>
          </cell>
          <cell r="B12">
            <v>466627332</v>
          </cell>
          <cell r="C12">
            <v>801884521</v>
          </cell>
          <cell r="D12">
            <v>9798201</v>
          </cell>
          <cell r="E12">
            <v>48777182</v>
          </cell>
          <cell r="F12">
            <v>51970</v>
          </cell>
          <cell r="G12">
            <v>7085400</v>
          </cell>
          <cell r="H12">
            <v>30008249</v>
          </cell>
          <cell r="I12">
            <v>32893838</v>
          </cell>
          <cell r="J12">
            <v>15469</v>
          </cell>
          <cell r="K12">
            <v>82087</v>
          </cell>
          <cell r="L12" t="str">
            <v>B8</v>
          </cell>
          <cell r="M12">
            <v>408267108</v>
          </cell>
          <cell r="N12">
            <v>4779218</v>
          </cell>
          <cell r="O12">
            <v>0</v>
          </cell>
          <cell r="P12">
            <v>52595757</v>
          </cell>
          <cell r="Q12">
            <v>243313</v>
          </cell>
          <cell r="R12">
            <v>17445</v>
          </cell>
          <cell r="S12">
            <v>0</v>
          </cell>
          <cell r="T12">
            <v>46882</v>
          </cell>
          <cell r="U12">
            <v>630</v>
          </cell>
          <cell r="V12">
            <v>367062</v>
          </cell>
          <cell r="W12">
            <v>0</v>
          </cell>
          <cell r="X12">
            <v>0</v>
          </cell>
          <cell r="Y12">
            <v>0</v>
          </cell>
          <cell r="Z12">
            <v>17467</v>
          </cell>
          <cell r="AA12">
            <v>89998332</v>
          </cell>
          <cell r="AB12">
            <v>24186084</v>
          </cell>
          <cell r="AC12">
            <v>679781376</v>
          </cell>
          <cell r="AD12">
            <v>0</v>
          </cell>
          <cell r="AE12">
            <v>0</v>
          </cell>
          <cell r="AF12">
            <v>112270</v>
          </cell>
          <cell r="AG12">
            <v>0</v>
          </cell>
          <cell r="AH12">
            <v>7732554</v>
          </cell>
          <cell r="AI12">
            <v>54719</v>
          </cell>
          <cell r="AJ12">
            <v>14373</v>
          </cell>
          <cell r="AK12">
            <v>4813</v>
          </cell>
          <cell r="AL12">
            <v>0</v>
          </cell>
          <cell r="AM12">
            <v>0</v>
          </cell>
          <cell r="AN12">
            <v>5572</v>
          </cell>
          <cell r="AO12">
            <v>0</v>
          </cell>
          <cell r="AP12">
            <v>61544</v>
          </cell>
          <cell r="AQ12">
            <v>0</v>
          </cell>
          <cell r="AR12">
            <v>0</v>
          </cell>
          <cell r="AS12">
            <v>0</v>
          </cell>
          <cell r="AT12">
            <v>5390</v>
          </cell>
          <cell r="AU12">
            <v>35876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1900480</v>
          </cell>
          <cell r="BC12">
            <v>269</v>
          </cell>
          <cell r="BD12">
            <v>20</v>
          </cell>
          <cell r="BE12">
            <v>0</v>
          </cell>
          <cell r="BF12">
            <v>0</v>
          </cell>
          <cell r="BG12">
            <v>182899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253878</v>
          </cell>
          <cell r="BO12">
            <v>51970</v>
          </cell>
          <cell r="BP12">
            <v>0</v>
          </cell>
          <cell r="BQ12">
            <v>0</v>
          </cell>
          <cell r="BR12">
            <v>0</v>
          </cell>
          <cell r="BS12">
            <v>39954</v>
          </cell>
          <cell r="BT12">
            <v>0</v>
          </cell>
          <cell r="BU12">
            <v>6910705</v>
          </cell>
          <cell r="BV12">
            <v>0</v>
          </cell>
          <cell r="BW12">
            <v>1056356</v>
          </cell>
          <cell r="BX12">
            <v>13195841</v>
          </cell>
          <cell r="BY12">
            <v>2749980</v>
          </cell>
          <cell r="BZ12">
            <v>0</v>
          </cell>
          <cell r="CA12">
            <v>0</v>
          </cell>
          <cell r="CB12">
            <v>0</v>
          </cell>
          <cell r="CC12">
            <v>6039213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16200</v>
          </cell>
          <cell r="CL12">
            <v>0</v>
          </cell>
          <cell r="CM12">
            <v>0</v>
          </cell>
          <cell r="CN12">
            <v>386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15083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1665203</v>
          </cell>
          <cell r="CY12">
            <v>24190</v>
          </cell>
          <cell r="CZ12">
            <v>1772883</v>
          </cell>
          <cell r="DA12">
            <v>214230</v>
          </cell>
          <cell r="DB12">
            <v>0</v>
          </cell>
          <cell r="DC12">
            <v>0</v>
          </cell>
          <cell r="DD12">
            <v>34782</v>
          </cell>
          <cell r="DE12">
            <v>0</v>
          </cell>
          <cell r="DF12">
            <v>806</v>
          </cell>
          <cell r="DG12">
            <v>56</v>
          </cell>
          <cell r="DH12">
            <v>0</v>
          </cell>
          <cell r="DI12">
            <v>56590</v>
          </cell>
          <cell r="DJ12">
            <v>4238041</v>
          </cell>
          <cell r="DK12">
            <v>0</v>
          </cell>
          <cell r="DL12">
            <v>52883</v>
          </cell>
          <cell r="DM12">
            <v>33003735</v>
          </cell>
          <cell r="DN12">
            <v>0</v>
          </cell>
          <cell r="DO12">
            <v>1861645</v>
          </cell>
          <cell r="DP12">
            <v>17648</v>
          </cell>
          <cell r="DQ12">
            <v>7260</v>
          </cell>
          <cell r="DR12">
            <v>0</v>
          </cell>
          <cell r="DS12">
            <v>886</v>
          </cell>
          <cell r="DT12">
            <v>70086</v>
          </cell>
          <cell r="DU12">
            <v>0</v>
          </cell>
          <cell r="DV12">
            <v>0</v>
          </cell>
          <cell r="DW12">
            <v>0</v>
          </cell>
          <cell r="DX12">
            <v>3900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1395095</v>
          </cell>
          <cell r="EE12">
            <v>0</v>
          </cell>
          <cell r="EF12">
            <v>965411</v>
          </cell>
          <cell r="EG12">
            <v>5798912</v>
          </cell>
          <cell r="EH12">
            <v>1207655</v>
          </cell>
          <cell r="EI12">
            <v>0</v>
          </cell>
          <cell r="EJ12">
            <v>78833</v>
          </cell>
          <cell r="EK12">
            <v>0</v>
          </cell>
          <cell r="EL12">
            <v>876850</v>
          </cell>
          <cell r="EM12">
            <v>0</v>
          </cell>
          <cell r="EN12">
            <v>10572053</v>
          </cell>
          <cell r="EO12">
            <v>0</v>
          </cell>
          <cell r="EP12">
            <v>0</v>
          </cell>
          <cell r="EQ12">
            <v>0</v>
          </cell>
          <cell r="ER12">
            <v>12839150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2615070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42973</v>
          </cell>
          <cell r="FH12">
            <v>21647</v>
          </cell>
          <cell r="FI12">
            <v>0</v>
          </cell>
          <cell r="FJ12">
            <v>0</v>
          </cell>
          <cell r="FK12">
            <v>17467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7352273</v>
          </cell>
          <cell r="FQ12">
            <v>12200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3379652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292450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5290715</v>
          </cell>
          <cell r="HG12">
            <v>0</v>
          </cell>
          <cell r="HH12">
            <v>700000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</row>
        <row r="13">
          <cell r="A13" t="str">
            <v>B99</v>
          </cell>
          <cell r="B13">
            <v>38671562</v>
          </cell>
          <cell r="C13">
            <v>110994436</v>
          </cell>
          <cell r="D13">
            <v>10583170</v>
          </cell>
          <cell r="E13">
            <v>1590471</v>
          </cell>
          <cell r="F13">
            <v>508</v>
          </cell>
          <cell r="G13">
            <v>308631</v>
          </cell>
          <cell r="H13">
            <v>18374183</v>
          </cell>
          <cell r="I13">
            <v>24887560</v>
          </cell>
          <cell r="J13">
            <v>25553</v>
          </cell>
          <cell r="K13">
            <v>62799</v>
          </cell>
          <cell r="L13" t="str">
            <v>B99</v>
          </cell>
          <cell r="M13">
            <v>30512065</v>
          </cell>
          <cell r="N13">
            <v>3907909</v>
          </cell>
          <cell r="O13">
            <v>0</v>
          </cell>
          <cell r="P13">
            <v>1845985</v>
          </cell>
          <cell r="Q13">
            <v>1229541</v>
          </cell>
          <cell r="R13">
            <v>5270</v>
          </cell>
          <cell r="S13">
            <v>270375</v>
          </cell>
          <cell r="T13">
            <v>0</v>
          </cell>
          <cell r="U13">
            <v>17401</v>
          </cell>
          <cell r="V13">
            <v>358981</v>
          </cell>
          <cell r="W13">
            <v>494133</v>
          </cell>
          <cell r="X13">
            <v>0</v>
          </cell>
          <cell r="Y13">
            <v>0</v>
          </cell>
          <cell r="Z13">
            <v>29902</v>
          </cell>
          <cell r="AA13">
            <v>8351987</v>
          </cell>
          <cell r="AB13">
            <v>12364736</v>
          </cell>
          <cell r="AC13">
            <v>86156022</v>
          </cell>
          <cell r="AD13">
            <v>0</v>
          </cell>
          <cell r="AE13">
            <v>0</v>
          </cell>
          <cell r="AF13">
            <v>1201244</v>
          </cell>
          <cell r="AG13">
            <v>269554</v>
          </cell>
          <cell r="AH13">
            <v>2623182</v>
          </cell>
          <cell r="AI13">
            <v>0</v>
          </cell>
          <cell r="AJ13">
            <v>16666</v>
          </cell>
          <cell r="AK13">
            <v>2244</v>
          </cell>
          <cell r="AL13">
            <v>0</v>
          </cell>
          <cell r="AM13">
            <v>0</v>
          </cell>
          <cell r="AN13">
            <v>0</v>
          </cell>
          <cell r="AO13">
            <v>7221</v>
          </cell>
          <cell r="AP13">
            <v>3358</v>
          </cell>
          <cell r="AQ13">
            <v>0</v>
          </cell>
          <cell r="AR13">
            <v>10971</v>
          </cell>
          <cell r="AS13">
            <v>0</v>
          </cell>
          <cell r="AT13">
            <v>227</v>
          </cell>
          <cell r="AU13">
            <v>0</v>
          </cell>
          <cell r="AV13">
            <v>0</v>
          </cell>
          <cell r="AW13">
            <v>0</v>
          </cell>
          <cell r="AX13">
            <v>156814</v>
          </cell>
          <cell r="AY13">
            <v>0</v>
          </cell>
          <cell r="AZ13">
            <v>0</v>
          </cell>
          <cell r="BA13">
            <v>0</v>
          </cell>
          <cell r="BB13">
            <v>5863263</v>
          </cell>
          <cell r="BC13">
            <v>167</v>
          </cell>
          <cell r="BD13">
            <v>800</v>
          </cell>
          <cell r="BE13">
            <v>17927</v>
          </cell>
          <cell r="BF13">
            <v>134</v>
          </cell>
          <cell r="BG13">
            <v>2605020</v>
          </cell>
          <cell r="BH13">
            <v>0</v>
          </cell>
          <cell r="BI13">
            <v>0</v>
          </cell>
          <cell r="BJ13">
            <v>9391</v>
          </cell>
          <cell r="BK13">
            <v>0</v>
          </cell>
          <cell r="BL13">
            <v>0</v>
          </cell>
          <cell r="BM13">
            <v>0</v>
          </cell>
          <cell r="BN13">
            <v>1907877</v>
          </cell>
          <cell r="BO13">
            <v>508</v>
          </cell>
          <cell r="BP13">
            <v>0</v>
          </cell>
          <cell r="BQ13">
            <v>0</v>
          </cell>
          <cell r="BR13">
            <v>0</v>
          </cell>
          <cell r="BS13">
            <v>2442161</v>
          </cell>
          <cell r="BT13">
            <v>0</v>
          </cell>
          <cell r="BU13">
            <v>6727105</v>
          </cell>
          <cell r="BV13">
            <v>0</v>
          </cell>
          <cell r="BW13">
            <v>0</v>
          </cell>
          <cell r="BX13">
            <v>6628157</v>
          </cell>
          <cell r="BY13">
            <v>1293156</v>
          </cell>
          <cell r="BZ13">
            <v>0</v>
          </cell>
          <cell r="CA13">
            <v>400</v>
          </cell>
          <cell r="CB13">
            <v>0</v>
          </cell>
          <cell r="CC13">
            <v>1283204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1360</v>
          </cell>
          <cell r="CO13">
            <v>15000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9193</v>
          </cell>
          <cell r="CW13">
            <v>0</v>
          </cell>
          <cell r="CX13">
            <v>65301</v>
          </cell>
          <cell r="CY13">
            <v>61699</v>
          </cell>
          <cell r="CZ13">
            <v>33291</v>
          </cell>
          <cell r="DA13">
            <v>11554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3016</v>
          </cell>
          <cell r="DH13">
            <v>300</v>
          </cell>
          <cell r="DI13">
            <v>0</v>
          </cell>
          <cell r="DJ13">
            <v>14612</v>
          </cell>
          <cell r="DK13">
            <v>0</v>
          </cell>
          <cell r="DL13">
            <v>69908</v>
          </cell>
          <cell r="DM13">
            <v>134296</v>
          </cell>
          <cell r="DN13">
            <v>0</v>
          </cell>
          <cell r="DO13">
            <v>766147</v>
          </cell>
          <cell r="DP13">
            <v>23862</v>
          </cell>
          <cell r="DQ13">
            <v>9375</v>
          </cell>
          <cell r="DR13">
            <v>0</v>
          </cell>
          <cell r="DS13">
            <v>5608</v>
          </cell>
          <cell r="DT13">
            <v>177500</v>
          </cell>
          <cell r="DU13">
            <v>0</v>
          </cell>
          <cell r="DV13">
            <v>0</v>
          </cell>
          <cell r="DW13">
            <v>0</v>
          </cell>
          <cell r="DX13">
            <v>16396</v>
          </cell>
          <cell r="DY13">
            <v>0</v>
          </cell>
          <cell r="DZ13">
            <v>0</v>
          </cell>
          <cell r="EA13">
            <v>0</v>
          </cell>
          <cell r="EB13">
            <v>2222</v>
          </cell>
          <cell r="EC13">
            <v>0</v>
          </cell>
          <cell r="ED13">
            <v>195384</v>
          </cell>
          <cell r="EE13">
            <v>0</v>
          </cell>
          <cell r="EF13">
            <v>0</v>
          </cell>
          <cell r="EG13">
            <v>149064</v>
          </cell>
          <cell r="EH13">
            <v>150663</v>
          </cell>
          <cell r="EI13">
            <v>0</v>
          </cell>
          <cell r="EJ13">
            <v>8904</v>
          </cell>
          <cell r="EK13">
            <v>0</v>
          </cell>
          <cell r="EL13">
            <v>648298</v>
          </cell>
          <cell r="EM13">
            <v>0</v>
          </cell>
          <cell r="EN13">
            <v>15017764</v>
          </cell>
          <cell r="EO13">
            <v>0</v>
          </cell>
          <cell r="EP13">
            <v>0</v>
          </cell>
          <cell r="EQ13">
            <v>17037</v>
          </cell>
          <cell r="ER13">
            <v>6383837</v>
          </cell>
          <cell r="ES13">
            <v>581</v>
          </cell>
          <cell r="ET13">
            <v>0</v>
          </cell>
          <cell r="EU13">
            <v>8500</v>
          </cell>
          <cell r="EV13">
            <v>0</v>
          </cell>
          <cell r="EW13">
            <v>2220204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591339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29902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8801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32897</v>
          </cell>
        </row>
        <row r="14">
          <cell r="A14" t="str">
            <v>C</v>
          </cell>
          <cell r="B14">
            <v>2350743</v>
          </cell>
          <cell r="C14">
            <v>81550065</v>
          </cell>
          <cell r="D14">
            <v>2077462</v>
          </cell>
          <cell r="E14">
            <v>7709432</v>
          </cell>
          <cell r="F14">
            <v>906642</v>
          </cell>
          <cell r="G14">
            <v>17419668</v>
          </cell>
          <cell r="H14">
            <v>26815004</v>
          </cell>
          <cell r="I14">
            <v>61039177</v>
          </cell>
          <cell r="J14">
            <v>0</v>
          </cell>
          <cell r="K14">
            <v>0</v>
          </cell>
          <cell r="L14" t="str">
            <v>C</v>
          </cell>
          <cell r="M14">
            <v>2042714</v>
          </cell>
          <cell r="N14">
            <v>301379</v>
          </cell>
          <cell r="O14">
            <v>0</v>
          </cell>
          <cell r="P14">
            <v>0</v>
          </cell>
          <cell r="Q14">
            <v>6650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1163491</v>
          </cell>
          <cell r="AB14">
            <v>28294602</v>
          </cell>
          <cell r="AC14">
            <v>52057951</v>
          </cell>
          <cell r="AD14">
            <v>0</v>
          </cell>
          <cell r="AE14">
            <v>0</v>
          </cell>
          <cell r="AF14">
            <v>4557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29464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100000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1976581</v>
          </cell>
          <cell r="BC14">
            <v>712</v>
          </cell>
          <cell r="BD14">
            <v>169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906642</v>
          </cell>
          <cell r="BP14">
            <v>0</v>
          </cell>
          <cell r="BQ14">
            <v>0</v>
          </cell>
          <cell r="BR14">
            <v>0</v>
          </cell>
          <cell r="BS14">
            <v>1224437</v>
          </cell>
          <cell r="BT14">
            <v>2549930</v>
          </cell>
          <cell r="BU14">
            <v>4284001</v>
          </cell>
          <cell r="BV14">
            <v>0</v>
          </cell>
          <cell r="BW14">
            <v>0</v>
          </cell>
          <cell r="BX14">
            <v>4020757</v>
          </cell>
          <cell r="BY14">
            <v>5753480</v>
          </cell>
          <cell r="BZ14">
            <v>0</v>
          </cell>
          <cell r="CA14">
            <v>0</v>
          </cell>
          <cell r="CB14">
            <v>0</v>
          </cell>
          <cell r="CC14">
            <v>1044970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7937429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70250</v>
          </cell>
          <cell r="DA14">
            <v>27968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78698</v>
          </cell>
          <cell r="DM14">
            <v>0</v>
          </cell>
          <cell r="DN14">
            <v>0</v>
          </cell>
          <cell r="DO14">
            <v>2146959</v>
          </cell>
          <cell r="DP14">
            <v>3512847</v>
          </cell>
          <cell r="DQ14">
            <v>83422</v>
          </cell>
          <cell r="DR14">
            <v>404</v>
          </cell>
          <cell r="DS14">
            <v>1373</v>
          </cell>
          <cell r="DT14">
            <v>0</v>
          </cell>
          <cell r="DU14">
            <v>0</v>
          </cell>
          <cell r="DV14">
            <v>30840</v>
          </cell>
          <cell r="DW14">
            <v>0</v>
          </cell>
          <cell r="DX14">
            <v>0</v>
          </cell>
          <cell r="DY14">
            <v>2100</v>
          </cell>
          <cell r="DZ14">
            <v>0</v>
          </cell>
          <cell r="EA14">
            <v>12395</v>
          </cell>
          <cell r="EB14">
            <v>0</v>
          </cell>
          <cell r="EC14">
            <v>224964</v>
          </cell>
          <cell r="ED14">
            <v>0</v>
          </cell>
          <cell r="EE14">
            <v>0</v>
          </cell>
          <cell r="EF14">
            <v>1517212</v>
          </cell>
          <cell r="EG14">
            <v>17415308</v>
          </cell>
          <cell r="EH14">
            <v>0</v>
          </cell>
          <cell r="EI14">
            <v>0</v>
          </cell>
          <cell r="EJ14">
            <v>4360</v>
          </cell>
          <cell r="EK14">
            <v>0</v>
          </cell>
          <cell r="EL14">
            <v>23433669</v>
          </cell>
          <cell r="EM14">
            <v>0</v>
          </cell>
          <cell r="EN14">
            <v>4255750</v>
          </cell>
          <cell r="EO14">
            <v>0</v>
          </cell>
          <cell r="EP14">
            <v>0</v>
          </cell>
          <cell r="EQ14">
            <v>0</v>
          </cell>
          <cell r="ER14">
            <v>19684500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1134926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625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29707</v>
          </cell>
          <cell r="HH14">
            <v>12500000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</row>
        <row r="15">
          <cell r="A15" t="str">
            <v>D</v>
          </cell>
          <cell r="B15">
            <v>7909204</v>
          </cell>
          <cell r="C15">
            <v>11064041</v>
          </cell>
          <cell r="D15">
            <v>4238487</v>
          </cell>
          <cell r="E15">
            <v>1718980</v>
          </cell>
          <cell r="F15">
            <v>0</v>
          </cell>
          <cell r="G15">
            <v>0</v>
          </cell>
          <cell r="H15">
            <v>284313</v>
          </cell>
          <cell r="I15">
            <v>4794152</v>
          </cell>
          <cell r="J15">
            <v>0</v>
          </cell>
          <cell r="K15">
            <v>16861</v>
          </cell>
          <cell r="L15" t="str">
            <v>D</v>
          </cell>
          <cell r="M15">
            <v>2486162</v>
          </cell>
          <cell r="N15">
            <v>0</v>
          </cell>
          <cell r="O15">
            <v>0</v>
          </cell>
          <cell r="P15">
            <v>0</v>
          </cell>
          <cell r="Q15">
            <v>270543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5135638</v>
          </cell>
          <cell r="X15">
            <v>0</v>
          </cell>
          <cell r="Y15">
            <v>0</v>
          </cell>
          <cell r="Z15">
            <v>16861</v>
          </cell>
          <cell r="AA15">
            <v>410219</v>
          </cell>
          <cell r="AB15">
            <v>3596541</v>
          </cell>
          <cell r="AC15">
            <v>6865324</v>
          </cell>
          <cell r="AD15">
            <v>0</v>
          </cell>
          <cell r="AE15">
            <v>0</v>
          </cell>
          <cell r="AF15">
            <v>191957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4072187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132428</v>
          </cell>
          <cell r="BC15">
            <v>13939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19933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536</v>
          </cell>
          <cell r="BY15">
            <v>283777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66745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4218</v>
          </cell>
          <cell r="DG15">
            <v>0</v>
          </cell>
          <cell r="DH15">
            <v>0</v>
          </cell>
          <cell r="DI15">
            <v>0</v>
          </cell>
          <cell r="DJ15">
            <v>107992</v>
          </cell>
          <cell r="DK15">
            <v>0</v>
          </cell>
          <cell r="DL15">
            <v>0</v>
          </cell>
          <cell r="DM15">
            <v>1223472</v>
          </cell>
          <cell r="DN15">
            <v>0</v>
          </cell>
          <cell r="DO15">
            <v>169930</v>
          </cell>
          <cell r="DP15">
            <v>1527</v>
          </cell>
          <cell r="DQ15">
            <v>248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144848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299094</v>
          </cell>
          <cell r="EO15">
            <v>0</v>
          </cell>
          <cell r="EP15">
            <v>0</v>
          </cell>
          <cell r="EQ15">
            <v>0</v>
          </cell>
          <cell r="ER15">
            <v>4430861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64197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16861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</row>
        <row r="16">
          <cell r="A16" t="str">
            <v>E</v>
          </cell>
          <cell r="B16">
            <v>0</v>
          </cell>
          <cell r="C16">
            <v>72099</v>
          </cell>
          <cell r="D16">
            <v>76154</v>
          </cell>
          <cell r="E16">
            <v>88545</v>
          </cell>
          <cell r="F16">
            <v>0</v>
          </cell>
          <cell r="G16">
            <v>0</v>
          </cell>
          <cell r="H16">
            <v>190668</v>
          </cell>
          <cell r="I16">
            <v>297545</v>
          </cell>
          <cell r="J16">
            <v>0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72099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76154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190668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78586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8974</v>
          </cell>
          <cell r="DP16">
            <v>10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975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295545</v>
          </cell>
          <cell r="EO16">
            <v>0</v>
          </cell>
          <cell r="EP16">
            <v>0</v>
          </cell>
          <cell r="EQ16">
            <v>0</v>
          </cell>
          <cell r="ER16">
            <v>2000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</row>
        <row r="17">
          <cell r="A17" t="str">
            <v>F</v>
          </cell>
          <cell r="B17">
            <v>96918002</v>
          </cell>
          <cell r="C17">
            <v>322264129</v>
          </cell>
          <cell r="D17">
            <v>15675443</v>
          </cell>
          <cell r="E17">
            <v>12427119</v>
          </cell>
          <cell r="F17">
            <v>39151</v>
          </cell>
          <cell r="G17">
            <v>7147309</v>
          </cell>
          <cell r="H17">
            <v>70198856</v>
          </cell>
          <cell r="I17">
            <v>86870952</v>
          </cell>
          <cell r="J17">
            <v>79282</v>
          </cell>
          <cell r="K17">
            <v>229497</v>
          </cell>
          <cell r="L17" t="str">
            <v>F</v>
          </cell>
          <cell r="M17">
            <v>72594338</v>
          </cell>
          <cell r="N17">
            <v>8339932</v>
          </cell>
          <cell r="O17">
            <v>271359</v>
          </cell>
          <cell r="P17">
            <v>7677960</v>
          </cell>
          <cell r="Q17">
            <v>3974436</v>
          </cell>
          <cell r="R17">
            <v>149514</v>
          </cell>
          <cell r="S17">
            <v>9186</v>
          </cell>
          <cell r="T17">
            <v>83725</v>
          </cell>
          <cell r="U17">
            <v>977</v>
          </cell>
          <cell r="V17">
            <v>2332958</v>
          </cell>
          <cell r="W17">
            <v>1061533</v>
          </cell>
          <cell r="X17">
            <v>0</v>
          </cell>
          <cell r="Y17">
            <v>313644</v>
          </cell>
          <cell r="Z17">
            <v>108440</v>
          </cell>
          <cell r="AA17">
            <v>39725573</v>
          </cell>
          <cell r="AB17">
            <v>56277038</v>
          </cell>
          <cell r="AC17">
            <v>212420679</v>
          </cell>
          <cell r="AD17">
            <v>302801</v>
          </cell>
          <cell r="AE17">
            <v>9126683</v>
          </cell>
          <cell r="AF17">
            <v>1356367</v>
          </cell>
          <cell r="AG17">
            <v>0</v>
          </cell>
          <cell r="AH17">
            <v>1919588</v>
          </cell>
          <cell r="AI17">
            <v>3436</v>
          </cell>
          <cell r="AJ17">
            <v>0</v>
          </cell>
          <cell r="AK17">
            <v>131054</v>
          </cell>
          <cell r="AL17">
            <v>313644</v>
          </cell>
          <cell r="AM17">
            <v>687266</v>
          </cell>
          <cell r="AN17">
            <v>279228</v>
          </cell>
          <cell r="AO17">
            <v>34873</v>
          </cell>
          <cell r="AP17">
            <v>438289</v>
          </cell>
          <cell r="AQ17">
            <v>0</v>
          </cell>
          <cell r="AR17">
            <v>239731</v>
          </cell>
          <cell r="AS17">
            <v>0</v>
          </cell>
          <cell r="AT17">
            <v>1230</v>
          </cell>
          <cell r="AU17">
            <v>0</v>
          </cell>
          <cell r="AV17">
            <v>49040</v>
          </cell>
          <cell r="AW17">
            <v>6871</v>
          </cell>
          <cell r="AX17">
            <v>3341709</v>
          </cell>
          <cell r="AY17">
            <v>2154</v>
          </cell>
          <cell r="AZ17">
            <v>117506</v>
          </cell>
          <cell r="BA17">
            <v>81640</v>
          </cell>
          <cell r="BB17">
            <v>8923141</v>
          </cell>
          <cell r="BC17">
            <v>2056</v>
          </cell>
          <cell r="BD17">
            <v>4405</v>
          </cell>
          <cell r="BE17">
            <v>276</v>
          </cell>
          <cell r="BF17">
            <v>40596</v>
          </cell>
          <cell r="BG17">
            <v>1823796</v>
          </cell>
          <cell r="BH17">
            <v>0</v>
          </cell>
          <cell r="BI17">
            <v>0</v>
          </cell>
          <cell r="BJ17">
            <v>140903</v>
          </cell>
          <cell r="BK17">
            <v>6972</v>
          </cell>
          <cell r="BL17">
            <v>0</v>
          </cell>
          <cell r="BM17">
            <v>0</v>
          </cell>
          <cell r="BN17">
            <v>125915</v>
          </cell>
          <cell r="BO17">
            <v>11237</v>
          </cell>
          <cell r="BP17">
            <v>0</v>
          </cell>
          <cell r="BQ17">
            <v>24943</v>
          </cell>
          <cell r="BR17">
            <v>2971</v>
          </cell>
          <cell r="BS17">
            <v>5473268</v>
          </cell>
          <cell r="BT17">
            <v>0</v>
          </cell>
          <cell r="BU17">
            <v>3567549</v>
          </cell>
          <cell r="BV17">
            <v>0</v>
          </cell>
          <cell r="BW17">
            <v>612205</v>
          </cell>
          <cell r="BX17">
            <v>42264945</v>
          </cell>
          <cell r="BY17">
            <v>1092549</v>
          </cell>
          <cell r="BZ17">
            <v>0</v>
          </cell>
          <cell r="CA17">
            <v>6368</v>
          </cell>
          <cell r="CB17">
            <v>1800</v>
          </cell>
          <cell r="CC17">
            <v>16918895</v>
          </cell>
          <cell r="CD17">
            <v>0</v>
          </cell>
          <cell r="CE17">
            <v>0</v>
          </cell>
          <cell r="CF17">
            <v>96236</v>
          </cell>
          <cell r="CG17">
            <v>0</v>
          </cell>
          <cell r="CH17">
            <v>0</v>
          </cell>
          <cell r="CI17">
            <v>0</v>
          </cell>
          <cell r="CJ17">
            <v>4237</v>
          </cell>
          <cell r="CK17">
            <v>160804</v>
          </cell>
          <cell r="CL17">
            <v>0</v>
          </cell>
          <cell r="CM17">
            <v>54066</v>
          </cell>
          <cell r="CN17">
            <v>19859</v>
          </cell>
          <cell r="CO17">
            <v>0</v>
          </cell>
          <cell r="CP17">
            <v>1464</v>
          </cell>
          <cell r="CQ17">
            <v>0</v>
          </cell>
          <cell r="CR17">
            <v>0</v>
          </cell>
          <cell r="CS17">
            <v>3893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298691</v>
          </cell>
          <cell r="CY17">
            <v>59808</v>
          </cell>
          <cell r="CZ17">
            <v>174371</v>
          </cell>
          <cell r="DA17">
            <v>1165020</v>
          </cell>
          <cell r="DB17">
            <v>0</v>
          </cell>
          <cell r="DC17">
            <v>0</v>
          </cell>
          <cell r="DD17">
            <v>135338</v>
          </cell>
          <cell r="DE17">
            <v>0</v>
          </cell>
          <cell r="DF17">
            <v>34067</v>
          </cell>
          <cell r="DG17">
            <v>8848</v>
          </cell>
          <cell r="DH17">
            <v>3189</v>
          </cell>
          <cell r="DI17">
            <v>434226</v>
          </cell>
          <cell r="DJ17">
            <v>723970</v>
          </cell>
          <cell r="DK17">
            <v>0</v>
          </cell>
          <cell r="DL17">
            <v>180970</v>
          </cell>
          <cell r="DM17">
            <v>1689216</v>
          </cell>
          <cell r="DN17">
            <v>116933</v>
          </cell>
          <cell r="DO17">
            <v>4451431</v>
          </cell>
          <cell r="DP17">
            <v>52588</v>
          </cell>
          <cell r="DQ17">
            <v>52574</v>
          </cell>
          <cell r="DR17">
            <v>50</v>
          </cell>
          <cell r="DS17">
            <v>1301107</v>
          </cell>
          <cell r="DT17">
            <v>620230</v>
          </cell>
          <cell r="DU17">
            <v>0</v>
          </cell>
          <cell r="DV17">
            <v>0</v>
          </cell>
          <cell r="DW17">
            <v>2645</v>
          </cell>
          <cell r="DX17">
            <v>64389</v>
          </cell>
          <cell r="DY17">
            <v>0</v>
          </cell>
          <cell r="DZ17">
            <v>0</v>
          </cell>
          <cell r="EA17">
            <v>131456</v>
          </cell>
          <cell r="EB17">
            <v>19887</v>
          </cell>
          <cell r="EC17">
            <v>5530</v>
          </cell>
          <cell r="ED17">
            <v>564362</v>
          </cell>
          <cell r="EE17">
            <v>0</v>
          </cell>
          <cell r="EF17">
            <v>136223</v>
          </cell>
          <cell r="EG17">
            <v>1728582</v>
          </cell>
          <cell r="EH17">
            <v>5177265</v>
          </cell>
          <cell r="EI17">
            <v>0</v>
          </cell>
          <cell r="EJ17">
            <v>241462</v>
          </cell>
          <cell r="EK17">
            <v>208546</v>
          </cell>
          <cell r="EL17">
            <v>3412716</v>
          </cell>
          <cell r="EM17">
            <v>18800</v>
          </cell>
          <cell r="EN17">
            <v>51329704</v>
          </cell>
          <cell r="EO17">
            <v>0</v>
          </cell>
          <cell r="EP17">
            <v>424246</v>
          </cell>
          <cell r="EQ17">
            <v>0</v>
          </cell>
          <cell r="ER17">
            <v>15296022</v>
          </cell>
          <cell r="ES17">
            <v>0</v>
          </cell>
          <cell r="ET17">
            <v>0</v>
          </cell>
          <cell r="EU17">
            <v>107319</v>
          </cell>
          <cell r="EV17">
            <v>1500</v>
          </cell>
          <cell r="EW17">
            <v>15287965</v>
          </cell>
          <cell r="EX17">
            <v>11328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673542</v>
          </cell>
          <cell r="FE17">
            <v>1689</v>
          </cell>
          <cell r="FF17">
            <v>9149</v>
          </cell>
          <cell r="FG17">
            <v>2669</v>
          </cell>
          <cell r="FH17">
            <v>0</v>
          </cell>
          <cell r="FI17">
            <v>0</v>
          </cell>
          <cell r="FJ17">
            <v>0</v>
          </cell>
          <cell r="FK17">
            <v>108440</v>
          </cell>
          <cell r="FL17">
            <v>106634</v>
          </cell>
          <cell r="FM17">
            <v>0</v>
          </cell>
          <cell r="FN17">
            <v>7700</v>
          </cell>
          <cell r="FO17">
            <v>0</v>
          </cell>
          <cell r="FP17">
            <v>15112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67014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24550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916</v>
          </cell>
        </row>
        <row r="18">
          <cell r="A18" t="str">
            <v>G</v>
          </cell>
          <cell r="B18">
            <v>4021534</v>
          </cell>
          <cell r="C18">
            <v>10267109</v>
          </cell>
          <cell r="D18">
            <v>77563107</v>
          </cell>
          <cell r="E18">
            <v>151448179</v>
          </cell>
          <cell r="F18">
            <v>0</v>
          </cell>
          <cell r="G18">
            <v>2258101</v>
          </cell>
          <cell r="H18">
            <v>41429038</v>
          </cell>
          <cell r="I18">
            <v>59981022</v>
          </cell>
          <cell r="J18">
            <v>93013</v>
          </cell>
          <cell r="K18">
            <v>61725</v>
          </cell>
          <cell r="L18" t="str">
            <v>G</v>
          </cell>
          <cell r="M18">
            <v>3315479</v>
          </cell>
          <cell r="N18">
            <v>457339</v>
          </cell>
          <cell r="O18">
            <v>0</v>
          </cell>
          <cell r="P18">
            <v>167700</v>
          </cell>
          <cell r="Q18">
            <v>0</v>
          </cell>
          <cell r="R18">
            <v>65986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3000</v>
          </cell>
          <cell r="X18">
            <v>0</v>
          </cell>
          <cell r="Y18">
            <v>0</v>
          </cell>
          <cell r="Z18">
            <v>12030</v>
          </cell>
          <cell r="AA18">
            <v>3755060</v>
          </cell>
          <cell r="AB18">
            <v>3714921</v>
          </cell>
          <cell r="AC18">
            <v>2780210</v>
          </cell>
          <cell r="AD18">
            <v>0</v>
          </cell>
          <cell r="AE18">
            <v>0</v>
          </cell>
          <cell r="AF18">
            <v>0</v>
          </cell>
          <cell r="AG18">
            <v>16918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10575715</v>
          </cell>
          <cell r="AO18">
            <v>1283205</v>
          </cell>
          <cell r="AP18">
            <v>7457160</v>
          </cell>
          <cell r="AQ18">
            <v>14160065</v>
          </cell>
          <cell r="AR18">
            <v>26050222</v>
          </cell>
          <cell r="AS18">
            <v>363050</v>
          </cell>
          <cell r="AT18">
            <v>0</v>
          </cell>
          <cell r="AU18">
            <v>88643</v>
          </cell>
          <cell r="AV18">
            <v>0</v>
          </cell>
          <cell r="AW18">
            <v>0</v>
          </cell>
          <cell r="AX18">
            <v>0</v>
          </cell>
          <cell r="AY18">
            <v>4489</v>
          </cell>
          <cell r="AZ18">
            <v>0</v>
          </cell>
          <cell r="BA18">
            <v>0</v>
          </cell>
          <cell r="BB18">
            <v>10732544</v>
          </cell>
          <cell r="BC18">
            <v>574</v>
          </cell>
          <cell r="BD18">
            <v>33388</v>
          </cell>
          <cell r="BE18">
            <v>7712</v>
          </cell>
          <cell r="BF18">
            <v>5237817</v>
          </cell>
          <cell r="BG18">
            <v>413959</v>
          </cell>
          <cell r="BH18">
            <v>0</v>
          </cell>
          <cell r="BI18">
            <v>21600</v>
          </cell>
          <cell r="BJ18">
            <v>108335</v>
          </cell>
          <cell r="BK18">
            <v>0</v>
          </cell>
          <cell r="BL18">
            <v>1274</v>
          </cell>
          <cell r="BM18">
            <v>0</v>
          </cell>
          <cell r="BN18">
            <v>183394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596486</v>
          </cell>
          <cell r="BT18">
            <v>0</v>
          </cell>
          <cell r="BU18">
            <v>2593000</v>
          </cell>
          <cell r="BV18">
            <v>0</v>
          </cell>
          <cell r="BW18">
            <v>902435</v>
          </cell>
          <cell r="BX18">
            <v>35824196</v>
          </cell>
          <cell r="BY18">
            <v>1144320</v>
          </cell>
          <cell r="BZ18">
            <v>0</v>
          </cell>
          <cell r="CA18">
            <v>1685</v>
          </cell>
          <cell r="CB18">
            <v>0</v>
          </cell>
          <cell r="CC18">
            <v>366916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5210</v>
          </cell>
          <cell r="CN18">
            <v>2942</v>
          </cell>
          <cell r="CO18">
            <v>0</v>
          </cell>
          <cell r="CP18">
            <v>898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55160</v>
          </cell>
          <cell r="CV18">
            <v>0</v>
          </cell>
          <cell r="CW18">
            <v>0</v>
          </cell>
          <cell r="CX18">
            <v>22194159</v>
          </cell>
          <cell r="CY18">
            <v>4474255</v>
          </cell>
          <cell r="CZ18">
            <v>1418899</v>
          </cell>
          <cell r="DA18">
            <v>17059380</v>
          </cell>
          <cell r="DB18">
            <v>76511442</v>
          </cell>
          <cell r="DC18">
            <v>265404</v>
          </cell>
          <cell r="DD18">
            <v>3676560</v>
          </cell>
          <cell r="DE18">
            <v>13848235</v>
          </cell>
          <cell r="DF18">
            <v>16450</v>
          </cell>
          <cell r="DG18">
            <v>12760</v>
          </cell>
          <cell r="DH18">
            <v>374331</v>
          </cell>
          <cell r="DI18">
            <v>13493</v>
          </cell>
          <cell r="DJ18">
            <v>94641</v>
          </cell>
          <cell r="DK18">
            <v>766</v>
          </cell>
          <cell r="DL18">
            <v>321052</v>
          </cell>
          <cell r="DM18">
            <v>296899</v>
          </cell>
          <cell r="DN18">
            <v>0</v>
          </cell>
          <cell r="DO18">
            <v>4223411</v>
          </cell>
          <cell r="DP18">
            <v>10458</v>
          </cell>
          <cell r="DQ18">
            <v>4444</v>
          </cell>
          <cell r="DR18">
            <v>0</v>
          </cell>
          <cell r="DS18">
            <v>1207714</v>
          </cell>
          <cell r="DT18">
            <v>325143</v>
          </cell>
          <cell r="DU18">
            <v>0</v>
          </cell>
          <cell r="DV18">
            <v>0</v>
          </cell>
          <cell r="DW18">
            <v>0</v>
          </cell>
          <cell r="DX18">
            <v>4500</v>
          </cell>
          <cell r="DY18">
            <v>0</v>
          </cell>
          <cell r="DZ18">
            <v>272</v>
          </cell>
          <cell r="EA18">
            <v>7578</v>
          </cell>
          <cell r="EB18">
            <v>0</v>
          </cell>
          <cell r="EC18">
            <v>11277</v>
          </cell>
          <cell r="ED18">
            <v>5036703</v>
          </cell>
          <cell r="EE18">
            <v>0</v>
          </cell>
          <cell r="EF18">
            <v>30388</v>
          </cell>
          <cell r="EG18">
            <v>324173</v>
          </cell>
          <cell r="EH18">
            <v>1924783</v>
          </cell>
          <cell r="EI18">
            <v>0</v>
          </cell>
          <cell r="EJ18">
            <v>9145</v>
          </cell>
          <cell r="EK18">
            <v>491000</v>
          </cell>
          <cell r="EL18">
            <v>2017472</v>
          </cell>
          <cell r="EM18">
            <v>0</v>
          </cell>
          <cell r="EN18">
            <v>31250144</v>
          </cell>
          <cell r="EO18">
            <v>420280</v>
          </cell>
          <cell r="EP18">
            <v>0</v>
          </cell>
          <cell r="EQ18">
            <v>10552</v>
          </cell>
          <cell r="ER18">
            <v>22395990</v>
          </cell>
          <cell r="ES18">
            <v>0</v>
          </cell>
          <cell r="ET18">
            <v>0</v>
          </cell>
          <cell r="EU18">
            <v>36984</v>
          </cell>
          <cell r="EV18">
            <v>0</v>
          </cell>
          <cell r="EW18">
            <v>3352930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136</v>
          </cell>
          <cell r="FF18">
            <v>9559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12030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28803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40000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185550</v>
          </cell>
          <cell r="GL18">
            <v>654411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3890</v>
          </cell>
          <cell r="GY18">
            <v>0</v>
          </cell>
          <cell r="GZ18">
            <v>0</v>
          </cell>
          <cell r="HA18">
            <v>3675</v>
          </cell>
          <cell r="HB18">
            <v>0</v>
          </cell>
          <cell r="HC18">
            <v>5670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</row>
        <row r="19">
          <cell r="A19" t="str">
            <v>H</v>
          </cell>
          <cell r="B19">
            <v>143456</v>
          </cell>
          <cell r="C19">
            <v>69979845</v>
          </cell>
          <cell r="D19">
            <v>36341057</v>
          </cell>
          <cell r="E19">
            <v>36827633</v>
          </cell>
          <cell r="F19">
            <v>0</v>
          </cell>
          <cell r="G19">
            <v>80022</v>
          </cell>
          <cell r="H19">
            <v>1789361</v>
          </cell>
          <cell r="I19">
            <v>38306011</v>
          </cell>
          <cell r="J19">
            <v>147514</v>
          </cell>
          <cell r="K19">
            <v>33</v>
          </cell>
          <cell r="L19" t="str">
            <v>H</v>
          </cell>
          <cell r="M19">
            <v>132977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10446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33</v>
          </cell>
          <cell r="AA19">
            <v>91995</v>
          </cell>
          <cell r="AB19">
            <v>3671819</v>
          </cell>
          <cell r="AC19">
            <v>66198710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17321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15876053</v>
          </cell>
          <cell r="AW19">
            <v>0</v>
          </cell>
          <cell r="AX19">
            <v>210823</v>
          </cell>
          <cell r="AY19">
            <v>0</v>
          </cell>
          <cell r="AZ19">
            <v>90268</v>
          </cell>
          <cell r="BA19">
            <v>472426</v>
          </cell>
          <cell r="BB19">
            <v>18690194</v>
          </cell>
          <cell r="BC19">
            <v>0</v>
          </cell>
          <cell r="BD19">
            <v>0</v>
          </cell>
          <cell r="BE19">
            <v>679816</v>
          </cell>
          <cell r="BF19">
            <v>15</v>
          </cell>
          <cell r="BG19">
            <v>0</v>
          </cell>
          <cell r="BH19">
            <v>0</v>
          </cell>
          <cell r="BI19">
            <v>0</v>
          </cell>
          <cell r="BJ19">
            <v>130707</v>
          </cell>
          <cell r="BK19">
            <v>0</v>
          </cell>
          <cell r="BL19">
            <v>21384</v>
          </cell>
          <cell r="BM19">
            <v>0</v>
          </cell>
          <cell r="BN19">
            <v>169371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9980</v>
          </cell>
          <cell r="BX19">
            <v>1184816</v>
          </cell>
          <cell r="BY19">
            <v>419831</v>
          </cell>
          <cell r="BZ19">
            <v>0</v>
          </cell>
          <cell r="CA19">
            <v>0</v>
          </cell>
          <cell r="CB19">
            <v>0</v>
          </cell>
          <cell r="CC19">
            <v>26501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148233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147514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104648</v>
          </cell>
          <cell r="CZ19">
            <v>0</v>
          </cell>
          <cell r="DA19">
            <v>263485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19361895</v>
          </cell>
          <cell r="DJ19">
            <v>780549</v>
          </cell>
          <cell r="DK19">
            <v>0</v>
          </cell>
          <cell r="DL19">
            <v>3170241</v>
          </cell>
          <cell r="DM19">
            <v>557155</v>
          </cell>
          <cell r="DN19">
            <v>1331459</v>
          </cell>
          <cell r="DO19">
            <v>4368980</v>
          </cell>
          <cell r="DP19">
            <v>34334</v>
          </cell>
          <cell r="DQ19">
            <v>10271</v>
          </cell>
          <cell r="DR19">
            <v>5228575</v>
          </cell>
          <cell r="DS19">
            <v>15337</v>
          </cell>
          <cell r="DT19">
            <v>17196</v>
          </cell>
          <cell r="DU19">
            <v>0</v>
          </cell>
          <cell r="DV19">
            <v>0</v>
          </cell>
          <cell r="DW19">
            <v>0</v>
          </cell>
          <cell r="DX19">
            <v>20155</v>
          </cell>
          <cell r="DY19">
            <v>0</v>
          </cell>
          <cell r="DZ19">
            <v>0</v>
          </cell>
          <cell r="EA19">
            <v>3426</v>
          </cell>
          <cell r="EB19">
            <v>2000</v>
          </cell>
          <cell r="EC19">
            <v>3607</v>
          </cell>
          <cell r="ED19">
            <v>48444</v>
          </cell>
          <cell r="EE19">
            <v>0</v>
          </cell>
          <cell r="EF19">
            <v>1170004</v>
          </cell>
          <cell r="EG19">
            <v>68710</v>
          </cell>
          <cell r="EH19">
            <v>0</v>
          </cell>
          <cell r="EI19">
            <v>0</v>
          </cell>
          <cell r="EJ19">
            <v>11312</v>
          </cell>
          <cell r="EK19">
            <v>0</v>
          </cell>
          <cell r="EL19">
            <v>7299451</v>
          </cell>
          <cell r="EM19">
            <v>0</v>
          </cell>
          <cell r="EN19">
            <v>5232428</v>
          </cell>
          <cell r="EO19">
            <v>0</v>
          </cell>
          <cell r="EP19">
            <v>22000</v>
          </cell>
          <cell r="EQ19">
            <v>0</v>
          </cell>
          <cell r="ER19">
            <v>20110230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65372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33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335000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872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5576530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</row>
        <row r="20">
          <cell r="A20" t="str">
            <v>I</v>
          </cell>
          <cell r="B20">
            <v>159019580</v>
          </cell>
          <cell r="C20">
            <v>7594160</v>
          </cell>
          <cell r="D20">
            <v>330418</v>
          </cell>
          <cell r="E20">
            <v>1439380</v>
          </cell>
          <cell r="F20">
            <v>0</v>
          </cell>
          <cell r="G20">
            <v>126898</v>
          </cell>
          <cell r="H20">
            <v>30774436</v>
          </cell>
          <cell r="I20">
            <v>9893819</v>
          </cell>
          <cell r="J20">
            <v>754711</v>
          </cell>
          <cell r="K20">
            <v>0</v>
          </cell>
          <cell r="L20" t="str">
            <v>I</v>
          </cell>
          <cell r="M20">
            <v>156522403</v>
          </cell>
          <cell r="N20">
            <v>468177</v>
          </cell>
          <cell r="O20">
            <v>0</v>
          </cell>
          <cell r="P20">
            <v>1900000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129000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427663</v>
          </cell>
          <cell r="AB20">
            <v>2281400</v>
          </cell>
          <cell r="AC20">
            <v>4877979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7118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166078</v>
          </cell>
          <cell r="BC20">
            <v>0</v>
          </cell>
          <cell r="BD20">
            <v>5</v>
          </cell>
          <cell r="BE20">
            <v>0</v>
          </cell>
          <cell r="BF20">
            <v>0</v>
          </cell>
          <cell r="BG20">
            <v>26427</v>
          </cell>
          <cell r="BH20">
            <v>0</v>
          </cell>
          <cell r="BI20">
            <v>0</v>
          </cell>
          <cell r="BJ20">
            <v>137908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11092424</v>
          </cell>
          <cell r="BT20">
            <v>0</v>
          </cell>
          <cell r="BU20">
            <v>17999229</v>
          </cell>
          <cell r="BV20">
            <v>0</v>
          </cell>
          <cell r="BW20">
            <v>0</v>
          </cell>
          <cell r="BX20">
            <v>237712</v>
          </cell>
          <cell r="BY20">
            <v>1443925</v>
          </cell>
          <cell r="BZ20">
            <v>0</v>
          </cell>
          <cell r="CA20">
            <v>0</v>
          </cell>
          <cell r="CB20">
            <v>0</v>
          </cell>
          <cell r="CC20">
            <v>200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946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77765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27063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1282373</v>
          </cell>
          <cell r="DP20">
            <v>334</v>
          </cell>
          <cell r="DQ20">
            <v>3579</v>
          </cell>
          <cell r="DR20">
            <v>0</v>
          </cell>
          <cell r="DS20">
            <v>20900</v>
          </cell>
          <cell r="DT20">
            <v>24969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2397</v>
          </cell>
          <cell r="EE20">
            <v>0</v>
          </cell>
          <cell r="EF20">
            <v>0</v>
          </cell>
          <cell r="EG20">
            <v>108516</v>
          </cell>
          <cell r="EH20">
            <v>0</v>
          </cell>
          <cell r="EI20">
            <v>0</v>
          </cell>
          <cell r="EJ20">
            <v>18382</v>
          </cell>
          <cell r="EK20">
            <v>0</v>
          </cell>
          <cell r="EL20">
            <v>1523602</v>
          </cell>
          <cell r="EM20">
            <v>0</v>
          </cell>
          <cell r="EN20">
            <v>3984783</v>
          </cell>
          <cell r="EO20">
            <v>0</v>
          </cell>
          <cell r="EP20">
            <v>0</v>
          </cell>
          <cell r="EQ20">
            <v>0</v>
          </cell>
          <cell r="ER20">
            <v>4205000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45956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133547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754711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931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</row>
        <row r="21">
          <cell r="A21" t="str">
            <v>J</v>
          </cell>
          <cell r="B21">
            <v>131517332</v>
          </cell>
          <cell r="C21">
            <v>21140818</v>
          </cell>
          <cell r="D21">
            <v>1837556</v>
          </cell>
          <cell r="E21">
            <v>1667514</v>
          </cell>
          <cell r="F21">
            <v>0</v>
          </cell>
          <cell r="G21">
            <v>764399</v>
          </cell>
          <cell r="H21">
            <v>46050075</v>
          </cell>
          <cell r="I21">
            <v>42379430</v>
          </cell>
          <cell r="J21">
            <v>11498</v>
          </cell>
          <cell r="K21">
            <v>738</v>
          </cell>
          <cell r="L21" t="str">
            <v>J</v>
          </cell>
          <cell r="M21">
            <v>81383453</v>
          </cell>
          <cell r="N21">
            <v>31107976</v>
          </cell>
          <cell r="O21">
            <v>2512985</v>
          </cell>
          <cell r="P21">
            <v>11945992</v>
          </cell>
          <cell r="Q21">
            <v>65209</v>
          </cell>
          <cell r="R21">
            <v>0</v>
          </cell>
          <cell r="S21">
            <v>0</v>
          </cell>
          <cell r="T21">
            <v>27611</v>
          </cell>
          <cell r="U21">
            <v>3537</v>
          </cell>
          <cell r="V21">
            <v>3002150</v>
          </cell>
          <cell r="W21">
            <v>458051</v>
          </cell>
          <cell r="X21">
            <v>0</v>
          </cell>
          <cell r="Y21">
            <v>1010313</v>
          </cell>
          <cell r="Z21">
            <v>55</v>
          </cell>
          <cell r="AA21">
            <v>572575</v>
          </cell>
          <cell r="AB21">
            <v>1995055</v>
          </cell>
          <cell r="AC21">
            <v>17359065</v>
          </cell>
          <cell r="AD21">
            <v>0</v>
          </cell>
          <cell r="AE21">
            <v>0</v>
          </cell>
          <cell r="AF21">
            <v>25695</v>
          </cell>
          <cell r="AG21">
            <v>0</v>
          </cell>
          <cell r="AH21">
            <v>0</v>
          </cell>
          <cell r="AI21">
            <v>1251</v>
          </cell>
          <cell r="AJ21">
            <v>0</v>
          </cell>
          <cell r="AK21">
            <v>117158</v>
          </cell>
          <cell r="AL21">
            <v>1008804</v>
          </cell>
          <cell r="AM21">
            <v>61215</v>
          </cell>
          <cell r="AN21">
            <v>57824</v>
          </cell>
          <cell r="AO21">
            <v>19709</v>
          </cell>
          <cell r="AP21">
            <v>166248</v>
          </cell>
          <cell r="AQ21">
            <v>0</v>
          </cell>
          <cell r="AR21">
            <v>61853</v>
          </cell>
          <cell r="AS21">
            <v>0</v>
          </cell>
          <cell r="AT21">
            <v>162</v>
          </cell>
          <cell r="AU21">
            <v>26194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1362443</v>
          </cell>
          <cell r="BC21">
            <v>405</v>
          </cell>
          <cell r="BD21">
            <v>40</v>
          </cell>
          <cell r="BE21">
            <v>0</v>
          </cell>
          <cell r="BF21">
            <v>5681</v>
          </cell>
          <cell r="BG21">
            <v>53926</v>
          </cell>
          <cell r="BH21">
            <v>0</v>
          </cell>
          <cell r="BI21">
            <v>0</v>
          </cell>
          <cell r="BJ21">
            <v>3307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6720883</v>
          </cell>
          <cell r="BT21">
            <v>0</v>
          </cell>
          <cell r="BU21">
            <v>4658473</v>
          </cell>
          <cell r="BV21">
            <v>147261</v>
          </cell>
          <cell r="BW21">
            <v>1236</v>
          </cell>
          <cell r="BX21">
            <v>12004306</v>
          </cell>
          <cell r="BY21">
            <v>3992199</v>
          </cell>
          <cell r="BZ21">
            <v>0</v>
          </cell>
          <cell r="CA21">
            <v>17583</v>
          </cell>
          <cell r="CB21">
            <v>0</v>
          </cell>
          <cell r="CC21">
            <v>18096036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412098</v>
          </cell>
          <cell r="CL21">
            <v>0</v>
          </cell>
          <cell r="CM21">
            <v>6681</v>
          </cell>
          <cell r="CN21">
            <v>4817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27768</v>
          </cell>
          <cell r="CY21">
            <v>8745</v>
          </cell>
          <cell r="CZ21">
            <v>0</v>
          </cell>
          <cell r="DA21">
            <v>51040</v>
          </cell>
          <cell r="DB21">
            <v>0</v>
          </cell>
          <cell r="DC21">
            <v>0</v>
          </cell>
          <cell r="DD21">
            <v>17529</v>
          </cell>
          <cell r="DE21">
            <v>0</v>
          </cell>
          <cell r="DF21">
            <v>0</v>
          </cell>
          <cell r="DG21">
            <v>1350</v>
          </cell>
          <cell r="DH21">
            <v>21612</v>
          </cell>
          <cell r="DI21">
            <v>17840</v>
          </cell>
          <cell r="DJ21">
            <v>18308</v>
          </cell>
          <cell r="DK21">
            <v>0</v>
          </cell>
          <cell r="DL21">
            <v>49838</v>
          </cell>
          <cell r="DM21">
            <v>48772</v>
          </cell>
          <cell r="DN21">
            <v>0</v>
          </cell>
          <cell r="DO21">
            <v>758164</v>
          </cell>
          <cell r="DP21">
            <v>1363</v>
          </cell>
          <cell r="DQ21">
            <v>7514</v>
          </cell>
          <cell r="DR21">
            <v>65</v>
          </cell>
          <cell r="DS21">
            <v>135823</v>
          </cell>
          <cell r="DT21">
            <v>386612</v>
          </cell>
          <cell r="DU21">
            <v>0</v>
          </cell>
          <cell r="DV21">
            <v>0</v>
          </cell>
          <cell r="DW21">
            <v>0</v>
          </cell>
          <cell r="DX21">
            <v>8757</v>
          </cell>
          <cell r="DY21">
            <v>0</v>
          </cell>
          <cell r="DZ21">
            <v>0</v>
          </cell>
          <cell r="EA21">
            <v>1000</v>
          </cell>
          <cell r="EB21">
            <v>54692</v>
          </cell>
          <cell r="EC21">
            <v>6000</v>
          </cell>
          <cell r="ED21">
            <v>3802</v>
          </cell>
          <cell r="EE21">
            <v>0</v>
          </cell>
          <cell r="EF21">
            <v>40920</v>
          </cell>
          <cell r="EG21">
            <v>363656</v>
          </cell>
          <cell r="EH21">
            <v>60000</v>
          </cell>
          <cell r="EI21">
            <v>15470</v>
          </cell>
          <cell r="EJ21">
            <v>325273</v>
          </cell>
          <cell r="EK21">
            <v>0</v>
          </cell>
          <cell r="EL21">
            <v>1813278</v>
          </cell>
          <cell r="EM21">
            <v>0</v>
          </cell>
          <cell r="EN21">
            <v>26110461</v>
          </cell>
          <cell r="EO21">
            <v>25975</v>
          </cell>
          <cell r="EP21">
            <v>380814</v>
          </cell>
          <cell r="EQ21">
            <v>0</v>
          </cell>
          <cell r="ER21">
            <v>3327476</v>
          </cell>
          <cell r="ES21">
            <v>0</v>
          </cell>
          <cell r="ET21">
            <v>0</v>
          </cell>
          <cell r="EU21">
            <v>82316</v>
          </cell>
          <cell r="EV21">
            <v>0</v>
          </cell>
          <cell r="EW21">
            <v>10324453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5148</v>
          </cell>
          <cell r="FC21">
            <v>0</v>
          </cell>
          <cell r="FD21">
            <v>307809</v>
          </cell>
          <cell r="FE21">
            <v>0</v>
          </cell>
          <cell r="FF21">
            <v>683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55</v>
          </cell>
          <cell r="FL21">
            <v>0</v>
          </cell>
          <cell r="FM21">
            <v>0</v>
          </cell>
          <cell r="FN21">
            <v>1700</v>
          </cell>
          <cell r="FO21">
            <v>5800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73964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</row>
        <row r="22">
          <cell r="A22" t="str">
            <v>K</v>
          </cell>
          <cell r="B22">
            <v>1693298</v>
          </cell>
          <cell r="C22">
            <v>31655265</v>
          </cell>
          <cell r="D22">
            <v>5308916</v>
          </cell>
          <cell r="E22">
            <v>2126978</v>
          </cell>
          <cell r="F22">
            <v>3999960</v>
          </cell>
          <cell r="G22">
            <v>5415651</v>
          </cell>
          <cell r="H22">
            <v>73423082</v>
          </cell>
          <cell r="I22">
            <v>53605184</v>
          </cell>
          <cell r="J22">
            <v>34902</v>
          </cell>
          <cell r="K22">
            <v>21960</v>
          </cell>
          <cell r="L22" t="str">
            <v>K</v>
          </cell>
          <cell r="M22">
            <v>1100981</v>
          </cell>
          <cell r="N22">
            <v>419961</v>
          </cell>
          <cell r="O22">
            <v>0</v>
          </cell>
          <cell r="P22">
            <v>11000</v>
          </cell>
          <cell r="Q22">
            <v>0</v>
          </cell>
          <cell r="R22">
            <v>125573</v>
          </cell>
          <cell r="S22">
            <v>0</v>
          </cell>
          <cell r="T22">
            <v>0</v>
          </cell>
          <cell r="U22">
            <v>0</v>
          </cell>
          <cell r="V22">
            <v>13000</v>
          </cell>
          <cell r="W22">
            <v>0</v>
          </cell>
          <cell r="X22">
            <v>0</v>
          </cell>
          <cell r="Y22">
            <v>11000</v>
          </cell>
          <cell r="Z22">
            <v>11783</v>
          </cell>
          <cell r="AA22">
            <v>3257918</v>
          </cell>
          <cell r="AB22">
            <v>23787315</v>
          </cell>
          <cell r="AC22">
            <v>4550124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5007</v>
          </cell>
          <cell r="AI22">
            <v>0</v>
          </cell>
          <cell r="AJ22">
            <v>0</v>
          </cell>
          <cell r="AK22">
            <v>1167</v>
          </cell>
          <cell r="AL22">
            <v>11000</v>
          </cell>
          <cell r="AM22">
            <v>42734</v>
          </cell>
          <cell r="AN22">
            <v>0</v>
          </cell>
          <cell r="AO22">
            <v>0</v>
          </cell>
          <cell r="AP22">
            <v>62774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922319</v>
          </cell>
          <cell r="AX22">
            <v>76096</v>
          </cell>
          <cell r="AY22">
            <v>0</v>
          </cell>
          <cell r="AZ22">
            <v>0</v>
          </cell>
          <cell r="BA22">
            <v>0</v>
          </cell>
          <cell r="BB22">
            <v>3841908</v>
          </cell>
          <cell r="BC22">
            <v>609</v>
          </cell>
          <cell r="BD22">
            <v>30</v>
          </cell>
          <cell r="BE22">
            <v>0</v>
          </cell>
          <cell r="BF22">
            <v>195577</v>
          </cell>
          <cell r="BG22">
            <v>84725</v>
          </cell>
          <cell r="BH22">
            <v>0</v>
          </cell>
          <cell r="BI22">
            <v>0</v>
          </cell>
          <cell r="BJ22">
            <v>1980</v>
          </cell>
          <cell r="BK22">
            <v>0</v>
          </cell>
          <cell r="BL22">
            <v>122898</v>
          </cell>
          <cell r="BM22">
            <v>0</v>
          </cell>
          <cell r="BN22">
            <v>0</v>
          </cell>
          <cell r="BO22">
            <v>0</v>
          </cell>
          <cell r="BP22">
            <v>3999960</v>
          </cell>
          <cell r="BQ22">
            <v>0</v>
          </cell>
          <cell r="BR22">
            <v>0</v>
          </cell>
          <cell r="BS22">
            <v>6221884</v>
          </cell>
          <cell r="BT22">
            <v>0</v>
          </cell>
          <cell r="BU22">
            <v>10401306</v>
          </cell>
          <cell r="BV22">
            <v>0</v>
          </cell>
          <cell r="BW22">
            <v>80960</v>
          </cell>
          <cell r="BX22">
            <v>39599881</v>
          </cell>
          <cell r="BY22">
            <v>14654537</v>
          </cell>
          <cell r="BZ22">
            <v>0</v>
          </cell>
          <cell r="CA22">
            <v>103850</v>
          </cell>
          <cell r="CB22">
            <v>2700</v>
          </cell>
          <cell r="CC22">
            <v>902103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313829</v>
          </cell>
          <cell r="CK22">
            <v>180000</v>
          </cell>
          <cell r="CL22">
            <v>0</v>
          </cell>
          <cell r="CM22">
            <v>3448</v>
          </cell>
          <cell r="CN22">
            <v>31454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9123</v>
          </cell>
          <cell r="CY22">
            <v>261</v>
          </cell>
          <cell r="CZ22">
            <v>160500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2050</v>
          </cell>
          <cell r="DG22">
            <v>411</v>
          </cell>
          <cell r="DH22">
            <v>0</v>
          </cell>
          <cell r="DI22">
            <v>44686</v>
          </cell>
          <cell r="DJ22">
            <v>135784</v>
          </cell>
          <cell r="DK22">
            <v>0</v>
          </cell>
          <cell r="DL22">
            <v>0</v>
          </cell>
          <cell r="DM22">
            <v>12909</v>
          </cell>
          <cell r="DN22">
            <v>0</v>
          </cell>
          <cell r="DO22">
            <v>1266349</v>
          </cell>
          <cell r="DP22">
            <v>15523</v>
          </cell>
          <cell r="DQ22">
            <v>27486</v>
          </cell>
          <cell r="DR22">
            <v>0</v>
          </cell>
          <cell r="DS22">
            <v>24354</v>
          </cell>
          <cell r="DT22">
            <v>68511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10727</v>
          </cell>
          <cell r="EC22">
            <v>0</v>
          </cell>
          <cell r="ED22">
            <v>54201</v>
          </cell>
          <cell r="EE22">
            <v>0</v>
          </cell>
          <cell r="EF22">
            <v>127600</v>
          </cell>
          <cell r="EG22">
            <v>2643977</v>
          </cell>
          <cell r="EH22">
            <v>2733909</v>
          </cell>
          <cell r="EI22">
            <v>0</v>
          </cell>
          <cell r="EJ22">
            <v>37765</v>
          </cell>
          <cell r="EK22">
            <v>63677</v>
          </cell>
          <cell r="EL22">
            <v>8352607</v>
          </cell>
          <cell r="EM22">
            <v>2080000</v>
          </cell>
          <cell r="EN22">
            <v>27784395</v>
          </cell>
          <cell r="EO22">
            <v>0</v>
          </cell>
          <cell r="EP22">
            <v>0</v>
          </cell>
          <cell r="EQ22">
            <v>0</v>
          </cell>
          <cell r="ER22">
            <v>9863576</v>
          </cell>
          <cell r="ES22">
            <v>0</v>
          </cell>
          <cell r="ET22">
            <v>0</v>
          </cell>
          <cell r="EU22">
            <v>28000</v>
          </cell>
          <cell r="EV22">
            <v>0</v>
          </cell>
          <cell r="EW22">
            <v>5100672</v>
          </cell>
          <cell r="EX22">
            <v>0</v>
          </cell>
          <cell r="EY22">
            <v>306390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6692</v>
          </cell>
          <cell r="FE22">
            <v>4315</v>
          </cell>
          <cell r="FF22">
            <v>7029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10616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962032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166360</v>
          </cell>
          <cell r="GY22">
            <v>0</v>
          </cell>
          <cell r="GZ22">
            <v>0</v>
          </cell>
          <cell r="HA22">
            <v>0</v>
          </cell>
          <cell r="HB22">
            <v>143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19175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</row>
        <row r="23">
          <cell r="A23" t="str">
            <v>L</v>
          </cell>
          <cell r="B23">
            <v>980764</v>
          </cell>
          <cell r="C23">
            <v>15945097</v>
          </cell>
          <cell r="D23">
            <v>59533542</v>
          </cell>
          <cell r="E23">
            <v>15114665</v>
          </cell>
          <cell r="F23">
            <v>92250</v>
          </cell>
          <cell r="G23">
            <v>17103</v>
          </cell>
          <cell r="H23">
            <v>9073370</v>
          </cell>
          <cell r="I23">
            <v>8715944</v>
          </cell>
          <cell r="J23">
            <v>1961</v>
          </cell>
          <cell r="K23">
            <v>15955</v>
          </cell>
          <cell r="L23" t="str">
            <v>L</v>
          </cell>
          <cell r="M23">
            <v>740149</v>
          </cell>
          <cell r="N23">
            <v>65320</v>
          </cell>
          <cell r="O23">
            <v>0</v>
          </cell>
          <cell r="P23">
            <v>0</v>
          </cell>
          <cell r="Q23">
            <v>163611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11684</v>
          </cell>
          <cell r="AA23">
            <v>53386</v>
          </cell>
          <cell r="AB23">
            <v>1072391</v>
          </cell>
          <cell r="AC23">
            <v>14606774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211487</v>
          </cell>
          <cell r="AI23">
            <v>0</v>
          </cell>
          <cell r="AJ23">
            <v>0</v>
          </cell>
          <cell r="AK23">
            <v>1059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614845</v>
          </cell>
          <cell r="AW23">
            <v>24340</v>
          </cell>
          <cell r="AX23">
            <v>17036611</v>
          </cell>
          <cell r="AY23">
            <v>0</v>
          </cell>
          <cell r="AZ23">
            <v>149336</v>
          </cell>
          <cell r="BA23">
            <v>0</v>
          </cell>
          <cell r="BB23">
            <v>38584455</v>
          </cell>
          <cell r="BC23">
            <v>590014</v>
          </cell>
          <cell r="BD23">
            <v>0</v>
          </cell>
          <cell r="BE23">
            <v>542</v>
          </cell>
          <cell r="BF23">
            <v>2149006</v>
          </cell>
          <cell r="BG23">
            <v>344743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12261</v>
          </cell>
          <cell r="BO23">
            <v>0</v>
          </cell>
          <cell r="BP23">
            <v>92250</v>
          </cell>
          <cell r="BQ23">
            <v>0</v>
          </cell>
          <cell r="BR23">
            <v>0</v>
          </cell>
          <cell r="BS23">
            <v>591261</v>
          </cell>
          <cell r="BT23">
            <v>0</v>
          </cell>
          <cell r="BU23">
            <v>130000</v>
          </cell>
          <cell r="BV23">
            <v>0</v>
          </cell>
          <cell r="BW23">
            <v>2257</v>
          </cell>
          <cell r="BX23">
            <v>1717519</v>
          </cell>
          <cell r="BY23">
            <v>524071</v>
          </cell>
          <cell r="BZ23">
            <v>0</v>
          </cell>
          <cell r="CA23">
            <v>0</v>
          </cell>
          <cell r="CB23">
            <v>0</v>
          </cell>
          <cell r="CC23">
            <v>6003947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104315</v>
          </cell>
          <cell r="CL23">
            <v>0</v>
          </cell>
          <cell r="CM23">
            <v>0</v>
          </cell>
          <cell r="CN23">
            <v>1961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2190</v>
          </cell>
          <cell r="CY23">
            <v>17302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14672</v>
          </cell>
          <cell r="DJ23">
            <v>1841350</v>
          </cell>
          <cell r="DK23">
            <v>0</v>
          </cell>
          <cell r="DL23">
            <v>107585</v>
          </cell>
          <cell r="DM23">
            <v>589216</v>
          </cell>
          <cell r="DN23">
            <v>7398413</v>
          </cell>
          <cell r="DO23">
            <v>3338282</v>
          </cell>
          <cell r="DP23">
            <v>875323</v>
          </cell>
          <cell r="DQ23">
            <v>236</v>
          </cell>
          <cell r="DR23">
            <v>0</v>
          </cell>
          <cell r="DS23">
            <v>464442</v>
          </cell>
          <cell r="DT23">
            <v>418234</v>
          </cell>
          <cell r="DU23">
            <v>0</v>
          </cell>
          <cell r="DV23">
            <v>0</v>
          </cell>
          <cell r="DW23">
            <v>0</v>
          </cell>
          <cell r="DX23">
            <v>19368</v>
          </cell>
          <cell r="DY23">
            <v>0</v>
          </cell>
          <cell r="DZ23">
            <v>0</v>
          </cell>
          <cell r="EA23">
            <v>77</v>
          </cell>
          <cell r="EB23">
            <v>11004</v>
          </cell>
          <cell r="EC23">
            <v>4465</v>
          </cell>
          <cell r="ED23">
            <v>12506</v>
          </cell>
          <cell r="EE23">
            <v>0</v>
          </cell>
          <cell r="EF23">
            <v>0</v>
          </cell>
          <cell r="EG23">
            <v>13403</v>
          </cell>
          <cell r="EH23">
            <v>0</v>
          </cell>
          <cell r="EI23">
            <v>3700</v>
          </cell>
          <cell r="EJ23">
            <v>0</v>
          </cell>
          <cell r="EK23">
            <v>92000</v>
          </cell>
          <cell r="EL23">
            <v>19126</v>
          </cell>
          <cell r="EM23">
            <v>5583</v>
          </cell>
          <cell r="EN23">
            <v>4324090</v>
          </cell>
          <cell r="EO23">
            <v>0</v>
          </cell>
          <cell r="EP23">
            <v>100000</v>
          </cell>
          <cell r="EQ23">
            <v>0</v>
          </cell>
          <cell r="ER23">
            <v>4014438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160707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2600</v>
          </cell>
          <cell r="FG23">
            <v>0</v>
          </cell>
          <cell r="FH23">
            <v>1671</v>
          </cell>
          <cell r="FI23">
            <v>0</v>
          </cell>
          <cell r="FJ23">
            <v>0</v>
          </cell>
          <cell r="FK23">
            <v>11684</v>
          </cell>
          <cell r="FL23">
            <v>0</v>
          </cell>
          <cell r="FM23">
            <v>0</v>
          </cell>
          <cell r="FN23">
            <v>0</v>
          </cell>
          <cell r="FO23">
            <v>27389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</row>
        <row r="24">
          <cell r="A24" t="str">
            <v>M</v>
          </cell>
          <cell r="B24">
            <v>31889</v>
          </cell>
          <cell r="C24">
            <v>1392312</v>
          </cell>
          <cell r="D24">
            <v>992819</v>
          </cell>
          <cell r="E24">
            <v>1409911</v>
          </cell>
          <cell r="F24">
            <v>0</v>
          </cell>
          <cell r="G24">
            <v>22747</v>
          </cell>
          <cell r="H24">
            <v>535221</v>
          </cell>
          <cell r="I24">
            <v>2479432</v>
          </cell>
          <cell r="J24">
            <v>1956</v>
          </cell>
          <cell r="K24">
            <v>1965</v>
          </cell>
          <cell r="L24" t="str">
            <v>M</v>
          </cell>
          <cell r="M24">
            <v>30689</v>
          </cell>
          <cell r="N24">
            <v>1200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89349</v>
          </cell>
          <cell r="AC24">
            <v>1302963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8000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9717</v>
          </cell>
          <cell r="BA24">
            <v>0</v>
          </cell>
          <cell r="BB24">
            <v>962578</v>
          </cell>
          <cell r="BC24">
            <v>0</v>
          </cell>
          <cell r="BD24">
            <v>0</v>
          </cell>
          <cell r="BE24">
            <v>0</v>
          </cell>
          <cell r="BF24">
            <v>12524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56457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419940</v>
          </cell>
          <cell r="BY24">
            <v>0</v>
          </cell>
          <cell r="BZ24">
            <v>0</v>
          </cell>
          <cell r="CA24">
            <v>150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58674</v>
          </cell>
          <cell r="CL24">
            <v>0</v>
          </cell>
          <cell r="CM24">
            <v>731</v>
          </cell>
          <cell r="CN24">
            <v>1225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3210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13600</v>
          </cell>
          <cell r="DK24">
            <v>0</v>
          </cell>
          <cell r="DL24">
            <v>0</v>
          </cell>
          <cell r="DM24">
            <v>1251790</v>
          </cell>
          <cell r="DN24">
            <v>0</v>
          </cell>
          <cell r="DO24">
            <v>81080</v>
          </cell>
          <cell r="DP24">
            <v>0</v>
          </cell>
          <cell r="DQ24">
            <v>8</v>
          </cell>
          <cell r="DR24">
            <v>0</v>
          </cell>
          <cell r="DS24">
            <v>60223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22747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37500</v>
          </cell>
          <cell r="EM24">
            <v>0</v>
          </cell>
          <cell r="EN24">
            <v>2334531</v>
          </cell>
          <cell r="EO24">
            <v>0</v>
          </cell>
          <cell r="EP24">
            <v>0</v>
          </cell>
          <cell r="EQ24">
            <v>0</v>
          </cell>
          <cell r="ER24">
            <v>89398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18003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1965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</row>
        <row r="25">
          <cell r="A25" t="str">
            <v>N</v>
          </cell>
          <cell r="B25">
            <v>669135</v>
          </cell>
          <cell r="C25">
            <v>3509330</v>
          </cell>
          <cell r="D25">
            <v>19162315</v>
          </cell>
          <cell r="E25">
            <v>8606255</v>
          </cell>
          <cell r="F25">
            <v>0</v>
          </cell>
          <cell r="G25">
            <v>3644613</v>
          </cell>
          <cell r="H25">
            <v>17617667</v>
          </cell>
          <cell r="I25">
            <v>22250348</v>
          </cell>
          <cell r="J25">
            <v>454242</v>
          </cell>
          <cell r="K25">
            <v>18792</v>
          </cell>
          <cell r="L25" t="str">
            <v>N</v>
          </cell>
          <cell r="M25">
            <v>544511</v>
          </cell>
          <cell r="N25">
            <v>123217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1407</v>
          </cell>
          <cell r="AA25">
            <v>2068</v>
          </cell>
          <cell r="AB25">
            <v>1239873</v>
          </cell>
          <cell r="AC25">
            <v>2267389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1424819</v>
          </cell>
          <cell r="AW25">
            <v>0</v>
          </cell>
          <cell r="AX25">
            <v>9988</v>
          </cell>
          <cell r="AY25">
            <v>0</v>
          </cell>
          <cell r="AZ25">
            <v>1007707</v>
          </cell>
          <cell r="BA25">
            <v>125936</v>
          </cell>
          <cell r="BB25">
            <v>13778422</v>
          </cell>
          <cell r="BC25">
            <v>126</v>
          </cell>
          <cell r="BD25">
            <v>20</v>
          </cell>
          <cell r="BE25">
            <v>2701418</v>
          </cell>
          <cell r="BF25">
            <v>37807</v>
          </cell>
          <cell r="BG25">
            <v>1781</v>
          </cell>
          <cell r="BH25">
            <v>0</v>
          </cell>
          <cell r="BI25">
            <v>0</v>
          </cell>
          <cell r="BJ25">
            <v>0</v>
          </cell>
          <cell r="BK25">
            <v>24781</v>
          </cell>
          <cell r="BL25">
            <v>9980</v>
          </cell>
          <cell r="BM25">
            <v>0</v>
          </cell>
          <cell r="BN25">
            <v>9493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1147760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15428070</v>
          </cell>
          <cell r="BY25">
            <v>1040740</v>
          </cell>
          <cell r="BZ25">
            <v>0</v>
          </cell>
          <cell r="CA25">
            <v>0</v>
          </cell>
          <cell r="CB25">
            <v>0</v>
          </cell>
          <cell r="CC25">
            <v>1097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2607</v>
          </cell>
          <cell r="CN25">
            <v>6327</v>
          </cell>
          <cell r="CO25">
            <v>16646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16252</v>
          </cell>
          <cell r="CW25">
            <v>0</v>
          </cell>
          <cell r="CX25">
            <v>0</v>
          </cell>
          <cell r="CY25">
            <v>20000</v>
          </cell>
          <cell r="CZ25">
            <v>0</v>
          </cell>
          <cell r="DA25">
            <v>4448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834266</v>
          </cell>
          <cell r="DJ25">
            <v>81247</v>
          </cell>
          <cell r="DK25">
            <v>0</v>
          </cell>
          <cell r="DL25">
            <v>15345</v>
          </cell>
          <cell r="DM25">
            <v>4182286</v>
          </cell>
          <cell r="DN25">
            <v>54308</v>
          </cell>
          <cell r="DO25">
            <v>2180664</v>
          </cell>
          <cell r="DP25">
            <v>90</v>
          </cell>
          <cell r="DQ25">
            <v>8293</v>
          </cell>
          <cell r="DR25">
            <v>859696</v>
          </cell>
          <cell r="DS25">
            <v>198103</v>
          </cell>
          <cell r="DT25">
            <v>68864</v>
          </cell>
          <cell r="DU25">
            <v>0</v>
          </cell>
          <cell r="DV25">
            <v>0</v>
          </cell>
          <cell r="DW25">
            <v>0</v>
          </cell>
          <cell r="DX25">
            <v>11611</v>
          </cell>
          <cell r="DY25">
            <v>0</v>
          </cell>
          <cell r="DZ25">
            <v>0</v>
          </cell>
          <cell r="EA25">
            <v>4618</v>
          </cell>
          <cell r="EB25">
            <v>0</v>
          </cell>
          <cell r="EC25">
            <v>0</v>
          </cell>
          <cell r="ED25">
            <v>41419</v>
          </cell>
          <cell r="EE25">
            <v>0</v>
          </cell>
          <cell r="EF25">
            <v>40997</v>
          </cell>
          <cell r="EG25">
            <v>466508</v>
          </cell>
          <cell r="EH25">
            <v>3178105</v>
          </cell>
          <cell r="EI25">
            <v>0</v>
          </cell>
          <cell r="EJ25">
            <v>0</v>
          </cell>
          <cell r="EK25">
            <v>37778</v>
          </cell>
          <cell r="EL25">
            <v>110285</v>
          </cell>
          <cell r="EM25">
            <v>303000</v>
          </cell>
          <cell r="EN25">
            <v>8893158</v>
          </cell>
          <cell r="EO25">
            <v>0</v>
          </cell>
          <cell r="EP25">
            <v>440583</v>
          </cell>
          <cell r="EQ25">
            <v>0</v>
          </cell>
          <cell r="ER25">
            <v>12410787</v>
          </cell>
          <cell r="ES25">
            <v>0</v>
          </cell>
          <cell r="ET25">
            <v>0</v>
          </cell>
          <cell r="EU25">
            <v>3026</v>
          </cell>
          <cell r="EV25">
            <v>0</v>
          </cell>
          <cell r="EW25">
            <v>51731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2870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1407</v>
          </cell>
          <cell r="FL25">
            <v>0</v>
          </cell>
          <cell r="FM25">
            <v>0</v>
          </cell>
          <cell r="FN25">
            <v>0</v>
          </cell>
          <cell r="FO25">
            <v>30037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412410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14515</v>
          </cell>
        </row>
        <row r="26">
          <cell r="A26" t="str">
            <v>Ol y Ce</v>
          </cell>
          <cell r="B26">
            <v>1292026408</v>
          </cell>
          <cell r="C26">
            <v>80535627</v>
          </cell>
          <cell r="D26">
            <v>5821359</v>
          </cell>
          <cell r="E26">
            <v>2250971</v>
          </cell>
          <cell r="F26">
            <v>8914</v>
          </cell>
          <cell r="G26">
            <v>4574601</v>
          </cell>
          <cell r="H26">
            <v>89452884</v>
          </cell>
          <cell r="I26">
            <v>105770100</v>
          </cell>
          <cell r="J26">
            <v>14239</v>
          </cell>
          <cell r="K26">
            <v>26019</v>
          </cell>
          <cell r="L26" t="str">
            <v>Ol y Ce</v>
          </cell>
          <cell r="M26">
            <v>457977981</v>
          </cell>
          <cell r="N26">
            <v>358252035</v>
          </cell>
          <cell r="O26">
            <v>172671915</v>
          </cell>
          <cell r="P26">
            <v>198347808</v>
          </cell>
          <cell r="Q26">
            <v>0</v>
          </cell>
          <cell r="R26">
            <v>0</v>
          </cell>
          <cell r="S26">
            <v>52422541</v>
          </cell>
          <cell r="T26">
            <v>0</v>
          </cell>
          <cell r="U26">
            <v>41840</v>
          </cell>
          <cell r="V26">
            <v>8244566</v>
          </cell>
          <cell r="W26">
            <v>2865921</v>
          </cell>
          <cell r="X26">
            <v>40622341</v>
          </cell>
          <cell r="Y26">
            <v>573696</v>
          </cell>
          <cell r="Z26">
            <v>5764</v>
          </cell>
          <cell r="AA26">
            <v>5490366</v>
          </cell>
          <cell r="AB26">
            <v>4294973</v>
          </cell>
          <cell r="AC26">
            <v>17730321</v>
          </cell>
          <cell r="AD26">
            <v>0</v>
          </cell>
          <cell r="AE26">
            <v>0</v>
          </cell>
          <cell r="AF26">
            <v>0</v>
          </cell>
          <cell r="AG26">
            <v>52422541</v>
          </cell>
          <cell r="AH26">
            <v>0</v>
          </cell>
          <cell r="AI26">
            <v>536547</v>
          </cell>
          <cell r="AJ26">
            <v>5527</v>
          </cell>
          <cell r="AK26">
            <v>55352</v>
          </cell>
          <cell r="AL26">
            <v>0</v>
          </cell>
          <cell r="AM26">
            <v>0</v>
          </cell>
          <cell r="AN26">
            <v>67724</v>
          </cell>
          <cell r="AO26">
            <v>0</v>
          </cell>
          <cell r="AP26">
            <v>22891</v>
          </cell>
          <cell r="AQ26">
            <v>0</v>
          </cell>
          <cell r="AR26">
            <v>0</v>
          </cell>
          <cell r="AS26">
            <v>0</v>
          </cell>
          <cell r="AT26">
            <v>223</v>
          </cell>
          <cell r="AU26">
            <v>0</v>
          </cell>
          <cell r="AV26">
            <v>818</v>
          </cell>
          <cell r="AW26">
            <v>0</v>
          </cell>
          <cell r="AX26">
            <v>0</v>
          </cell>
          <cell r="AY26">
            <v>0</v>
          </cell>
          <cell r="AZ26">
            <v>3781</v>
          </cell>
          <cell r="BA26">
            <v>0</v>
          </cell>
          <cell r="BB26">
            <v>2821331</v>
          </cell>
          <cell r="BC26">
            <v>239</v>
          </cell>
          <cell r="BD26">
            <v>12</v>
          </cell>
          <cell r="BE26">
            <v>0</v>
          </cell>
          <cell r="BF26">
            <v>134951</v>
          </cell>
          <cell r="BG26">
            <v>156966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84224</v>
          </cell>
          <cell r="BO26">
            <v>0</v>
          </cell>
          <cell r="BP26">
            <v>0</v>
          </cell>
          <cell r="BQ26">
            <v>0</v>
          </cell>
          <cell r="BR26">
            <v>8914</v>
          </cell>
          <cell r="BS26">
            <v>15404162</v>
          </cell>
          <cell r="BT26">
            <v>0</v>
          </cell>
          <cell r="BU26">
            <v>44970</v>
          </cell>
          <cell r="BV26">
            <v>108000</v>
          </cell>
          <cell r="BW26">
            <v>0</v>
          </cell>
          <cell r="BX26">
            <v>5276999</v>
          </cell>
          <cell r="BY26">
            <v>2587023</v>
          </cell>
          <cell r="BZ26">
            <v>6000</v>
          </cell>
          <cell r="CA26">
            <v>0</v>
          </cell>
          <cell r="CB26">
            <v>0</v>
          </cell>
          <cell r="CC26">
            <v>61269967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74985</v>
          </cell>
          <cell r="CJ26">
            <v>0</v>
          </cell>
          <cell r="CK26">
            <v>2180778</v>
          </cell>
          <cell r="CL26">
            <v>0</v>
          </cell>
          <cell r="CM26">
            <v>9970</v>
          </cell>
          <cell r="CN26">
            <v>4269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101441</v>
          </cell>
          <cell r="CY26">
            <v>0</v>
          </cell>
          <cell r="CZ26">
            <v>18150</v>
          </cell>
          <cell r="DA26">
            <v>522345</v>
          </cell>
          <cell r="DB26">
            <v>0</v>
          </cell>
          <cell r="DC26">
            <v>0</v>
          </cell>
          <cell r="DD26">
            <v>3713</v>
          </cell>
          <cell r="DE26">
            <v>0</v>
          </cell>
          <cell r="DF26">
            <v>23973</v>
          </cell>
          <cell r="DG26">
            <v>3295</v>
          </cell>
          <cell r="DH26">
            <v>20690</v>
          </cell>
          <cell r="DI26">
            <v>0</v>
          </cell>
          <cell r="DJ26">
            <v>40291</v>
          </cell>
          <cell r="DK26">
            <v>0</v>
          </cell>
          <cell r="DL26">
            <v>2205</v>
          </cell>
          <cell r="DM26">
            <v>0</v>
          </cell>
          <cell r="DN26">
            <v>0</v>
          </cell>
          <cell r="DO26">
            <v>650009</v>
          </cell>
          <cell r="DP26">
            <v>43382</v>
          </cell>
          <cell r="DQ26">
            <v>22138</v>
          </cell>
          <cell r="DR26">
            <v>0</v>
          </cell>
          <cell r="DS26">
            <v>4296</v>
          </cell>
          <cell r="DT26">
            <v>718209</v>
          </cell>
          <cell r="DU26">
            <v>0</v>
          </cell>
          <cell r="DV26">
            <v>0</v>
          </cell>
          <cell r="DW26">
            <v>0</v>
          </cell>
          <cell r="DX26">
            <v>4238</v>
          </cell>
          <cell r="DY26">
            <v>0</v>
          </cell>
          <cell r="DZ26">
            <v>0</v>
          </cell>
          <cell r="EA26">
            <v>7030</v>
          </cell>
          <cell r="EB26">
            <v>20230</v>
          </cell>
          <cell r="EC26">
            <v>250</v>
          </cell>
          <cell r="ED26">
            <v>45086</v>
          </cell>
          <cell r="EE26">
            <v>0</v>
          </cell>
          <cell r="EF26">
            <v>0</v>
          </cell>
          <cell r="EG26">
            <v>3190950</v>
          </cell>
          <cell r="EH26">
            <v>0</v>
          </cell>
          <cell r="EI26">
            <v>38555</v>
          </cell>
          <cell r="EJ26">
            <v>1345096</v>
          </cell>
          <cell r="EK26">
            <v>0</v>
          </cell>
          <cell r="EL26">
            <v>150000</v>
          </cell>
          <cell r="EM26">
            <v>0</v>
          </cell>
          <cell r="EN26">
            <v>35157015</v>
          </cell>
          <cell r="EO26">
            <v>0</v>
          </cell>
          <cell r="EP26">
            <v>337009</v>
          </cell>
          <cell r="EQ26">
            <v>0</v>
          </cell>
          <cell r="ER26">
            <v>9973151</v>
          </cell>
          <cell r="ES26">
            <v>86400</v>
          </cell>
          <cell r="ET26">
            <v>0</v>
          </cell>
          <cell r="EU26">
            <v>15750</v>
          </cell>
          <cell r="EV26">
            <v>0</v>
          </cell>
          <cell r="EW26">
            <v>55953782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4023765</v>
          </cell>
          <cell r="FE26">
            <v>0</v>
          </cell>
          <cell r="FF26">
            <v>5000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5764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2528199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5255</v>
          </cell>
          <cell r="GC26">
            <v>10000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2500000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961</v>
          </cell>
          <cell r="HD26">
            <v>72267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</row>
        <row r="27">
          <cell r="A27" t="str">
            <v>S</v>
          </cell>
          <cell r="B27">
            <v>66105</v>
          </cell>
          <cell r="C27">
            <v>196999</v>
          </cell>
          <cell r="D27">
            <v>9977143</v>
          </cell>
          <cell r="E27">
            <v>9090214</v>
          </cell>
          <cell r="F27">
            <v>0</v>
          </cell>
          <cell r="G27">
            <v>0</v>
          </cell>
          <cell r="H27">
            <v>1671806</v>
          </cell>
          <cell r="I27">
            <v>47004349</v>
          </cell>
          <cell r="J27">
            <v>4980</v>
          </cell>
          <cell r="K27">
            <v>8583</v>
          </cell>
          <cell r="L27" t="str">
            <v>S</v>
          </cell>
          <cell r="M27">
            <v>66105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196999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1422224</v>
          </cell>
          <cell r="AU27">
            <v>7391681</v>
          </cell>
          <cell r="AV27">
            <v>0</v>
          </cell>
          <cell r="AW27">
            <v>0</v>
          </cell>
          <cell r="AX27">
            <v>0</v>
          </cell>
          <cell r="AY27">
            <v>2146</v>
          </cell>
          <cell r="AZ27">
            <v>0</v>
          </cell>
          <cell r="BA27">
            <v>0</v>
          </cell>
          <cell r="BB27">
            <v>999686</v>
          </cell>
          <cell r="BC27">
            <v>0</v>
          </cell>
          <cell r="BD27">
            <v>0</v>
          </cell>
          <cell r="BE27">
            <v>0</v>
          </cell>
          <cell r="BF27">
            <v>1085</v>
          </cell>
          <cell r="BG27">
            <v>160321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1304946</v>
          </cell>
          <cell r="BY27">
            <v>326010</v>
          </cell>
          <cell r="BZ27">
            <v>0</v>
          </cell>
          <cell r="CA27">
            <v>0</v>
          </cell>
          <cell r="CB27">
            <v>0</v>
          </cell>
          <cell r="CC27">
            <v>40850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4980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98763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18862</v>
          </cell>
          <cell r="DP27">
            <v>75</v>
          </cell>
          <cell r="DQ27">
            <v>308</v>
          </cell>
          <cell r="DR27">
            <v>0</v>
          </cell>
          <cell r="DS27">
            <v>286416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270</v>
          </cell>
          <cell r="EA27">
            <v>800</v>
          </cell>
          <cell r="EB27">
            <v>0</v>
          </cell>
          <cell r="EC27">
            <v>0</v>
          </cell>
          <cell r="ED27">
            <v>834</v>
          </cell>
          <cell r="EE27">
            <v>8664552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30700</v>
          </cell>
          <cell r="EL27">
            <v>0</v>
          </cell>
          <cell r="EM27">
            <v>0</v>
          </cell>
          <cell r="EN27">
            <v>6458377</v>
          </cell>
          <cell r="EO27">
            <v>0</v>
          </cell>
          <cell r="EP27">
            <v>97000</v>
          </cell>
          <cell r="EQ27">
            <v>2000</v>
          </cell>
          <cell r="ER27">
            <v>40377563</v>
          </cell>
          <cell r="ES27">
            <v>0</v>
          </cell>
          <cell r="ET27">
            <v>0</v>
          </cell>
          <cell r="EU27">
            <v>3000</v>
          </cell>
          <cell r="EV27">
            <v>0</v>
          </cell>
          <cell r="EW27">
            <v>35709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5338</v>
          </cell>
          <cell r="FG27">
            <v>3245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19334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</row>
        <row r="28">
          <cell r="A28" t="str">
            <v>Sec Pub</v>
          </cell>
          <cell r="B28">
            <v>32114</v>
          </cell>
          <cell r="C28">
            <v>38172149</v>
          </cell>
          <cell r="D28">
            <v>6348866</v>
          </cell>
          <cell r="E28">
            <v>36863417</v>
          </cell>
          <cell r="F28">
            <v>0</v>
          </cell>
          <cell r="G28">
            <v>9285000</v>
          </cell>
          <cell r="H28">
            <v>552666368</v>
          </cell>
          <cell r="I28">
            <v>30854761</v>
          </cell>
          <cell r="J28">
            <v>982694</v>
          </cell>
          <cell r="K28">
            <v>553057</v>
          </cell>
          <cell r="L28" t="str">
            <v>Sec Pub</v>
          </cell>
          <cell r="M28">
            <v>1678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30334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102</v>
          </cell>
          <cell r="AA28">
            <v>1078036</v>
          </cell>
          <cell r="AB28">
            <v>36700758</v>
          </cell>
          <cell r="AC28">
            <v>392407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724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4000</v>
          </cell>
          <cell r="AW28">
            <v>0</v>
          </cell>
          <cell r="AX28">
            <v>674</v>
          </cell>
          <cell r="AY28">
            <v>0</v>
          </cell>
          <cell r="AZ28">
            <v>0</v>
          </cell>
          <cell r="BA28">
            <v>0</v>
          </cell>
          <cell r="BB28">
            <v>1166692</v>
          </cell>
          <cell r="BC28">
            <v>33897</v>
          </cell>
          <cell r="BD28">
            <v>4083</v>
          </cell>
          <cell r="BE28">
            <v>35997</v>
          </cell>
          <cell r="BF28">
            <v>773</v>
          </cell>
          <cell r="BG28">
            <v>5542</v>
          </cell>
          <cell r="BH28">
            <v>4784628</v>
          </cell>
          <cell r="BI28">
            <v>311698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4945081</v>
          </cell>
          <cell r="BU28">
            <v>0</v>
          </cell>
          <cell r="BV28">
            <v>0</v>
          </cell>
          <cell r="BW28">
            <v>0</v>
          </cell>
          <cell r="BX28">
            <v>398721287</v>
          </cell>
          <cell r="BY28">
            <v>10000000</v>
          </cell>
          <cell r="BZ28">
            <v>0</v>
          </cell>
          <cell r="CA28">
            <v>0</v>
          </cell>
          <cell r="CB28">
            <v>0</v>
          </cell>
          <cell r="CC28">
            <v>139000000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31169</v>
          </cell>
          <cell r="CM28">
            <v>0</v>
          </cell>
          <cell r="CN28">
            <v>0</v>
          </cell>
          <cell r="CO28">
            <v>742775</v>
          </cell>
          <cell r="CP28">
            <v>0</v>
          </cell>
          <cell r="CQ28">
            <v>0</v>
          </cell>
          <cell r="CR28">
            <v>49267</v>
          </cell>
          <cell r="CS28">
            <v>8400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101406</v>
          </cell>
          <cell r="DB28">
            <v>0</v>
          </cell>
          <cell r="DC28">
            <v>0</v>
          </cell>
          <cell r="DD28">
            <v>440471</v>
          </cell>
          <cell r="DE28">
            <v>0</v>
          </cell>
          <cell r="DF28">
            <v>0</v>
          </cell>
          <cell r="DG28">
            <v>0</v>
          </cell>
          <cell r="DH28">
            <v>26000</v>
          </cell>
          <cell r="DI28">
            <v>68</v>
          </cell>
          <cell r="DJ28">
            <v>3940290</v>
          </cell>
          <cell r="DK28">
            <v>1240</v>
          </cell>
          <cell r="DL28">
            <v>6797</v>
          </cell>
          <cell r="DM28">
            <v>0</v>
          </cell>
          <cell r="DN28">
            <v>144887</v>
          </cell>
          <cell r="DO28">
            <v>876737</v>
          </cell>
          <cell r="DP28">
            <v>10984</v>
          </cell>
          <cell r="DQ28">
            <v>86767</v>
          </cell>
          <cell r="DR28">
            <v>314970</v>
          </cell>
          <cell r="DS28">
            <v>0</v>
          </cell>
          <cell r="DT28">
            <v>0</v>
          </cell>
          <cell r="DU28">
            <v>5370</v>
          </cell>
          <cell r="DV28">
            <v>860461</v>
          </cell>
          <cell r="DW28">
            <v>21868285</v>
          </cell>
          <cell r="DX28">
            <v>342272</v>
          </cell>
          <cell r="DY28">
            <v>0</v>
          </cell>
          <cell r="DZ28">
            <v>0</v>
          </cell>
          <cell r="EA28">
            <v>44297</v>
          </cell>
          <cell r="EB28">
            <v>0</v>
          </cell>
          <cell r="EC28">
            <v>2774261</v>
          </cell>
          <cell r="ED28">
            <v>4747609</v>
          </cell>
          <cell r="EE28">
            <v>0</v>
          </cell>
          <cell r="EF28">
            <v>0</v>
          </cell>
          <cell r="EG28">
            <v>9285000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6826115</v>
          </cell>
          <cell r="EM28">
            <v>0</v>
          </cell>
          <cell r="EN28">
            <v>9297618</v>
          </cell>
          <cell r="EO28">
            <v>0</v>
          </cell>
          <cell r="EP28">
            <v>0</v>
          </cell>
          <cell r="EQ28">
            <v>0</v>
          </cell>
          <cell r="ER28">
            <v>2603345</v>
          </cell>
          <cell r="ES28">
            <v>0</v>
          </cell>
          <cell r="ET28">
            <v>0</v>
          </cell>
          <cell r="EU28">
            <v>0</v>
          </cell>
          <cell r="EV28">
            <v>739</v>
          </cell>
          <cell r="EW28">
            <v>153063</v>
          </cell>
          <cell r="EX28">
            <v>0</v>
          </cell>
          <cell r="EY28">
            <v>16800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130266</v>
          </cell>
          <cell r="FF28">
            <v>0</v>
          </cell>
          <cell r="FG28">
            <v>176742</v>
          </cell>
          <cell r="FH28">
            <v>0</v>
          </cell>
          <cell r="FI28">
            <v>0</v>
          </cell>
          <cell r="FJ28">
            <v>211985</v>
          </cell>
          <cell r="FK28">
            <v>102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158</v>
          </cell>
          <cell r="FU28">
            <v>0</v>
          </cell>
          <cell r="FV28">
            <v>0</v>
          </cell>
          <cell r="FW28">
            <v>0</v>
          </cell>
          <cell r="FX28">
            <v>149990</v>
          </cell>
          <cell r="FY28">
            <v>0</v>
          </cell>
          <cell r="FZ28">
            <v>11957081</v>
          </cell>
          <cell r="GA28">
            <v>0</v>
          </cell>
          <cell r="GB28">
            <v>33962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948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1093</v>
          </cell>
          <cell r="GW28">
            <v>0</v>
          </cell>
          <cell r="GX28">
            <v>0</v>
          </cell>
          <cell r="GY28">
            <v>1725</v>
          </cell>
          <cell r="GZ28">
            <v>268520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</row>
        <row r="29">
          <cell r="A29" t="str">
            <v>SPF</v>
          </cell>
          <cell r="B29">
            <v>96000</v>
          </cell>
          <cell r="C29">
            <v>2675175</v>
          </cell>
          <cell r="D29">
            <v>4934259</v>
          </cell>
          <cell r="E29">
            <v>115529048</v>
          </cell>
          <cell r="F29">
            <v>1190741</v>
          </cell>
          <cell r="G29">
            <v>6427228</v>
          </cell>
          <cell r="H29">
            <v>86997300</v>
          </cell>
          <cell r="I29">
            <v>203621305</v>
          </cell>
          <cell r="J29">
            <v>31990256</v>
          </cell>
          <cell r="K29">
            <v>2420898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52603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1962016</v>
          </cell>
          <cell r="AB29">
            <v>524127</v>
          </cell>
          <cell r="AC29">
            <v>19090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169942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54</v>
          </cell>
          <cell r="AY29">
            <v>0</v>
          </cell>
          <cell r="AZ29">
            <v>0</v>
          </cell>
          <cell r="BA29">
            <v>0</v>
          </cell>
          <cell r="BB29">
            <v>2668445</v>
          </cell>
          <cell r="BC29">
            <v>1556085</v>
          </cell>
          <cell r="BD29">
            <v>398526</v>
          </cell>
          <cell r="BE29">
            <v>0</v>
          </cell>
          <cell r="BF29">
            <v>309416</v>
          </cell>
          <cell r="BG29">
            <v>1733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796541</v>
          </cell>
          <cell r="BP29">
            <v>393864</v>
          </cell>
          <cell r="BQ29">
            <v>0</v>
          </cell>
          <cell r="BR29">
            <v>336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73881</v>
          </cell>
          <cell r="BX29">
            <v>152663</v>
          </cell>
          <cell r="BY29">
            <v>5</v>
          </cell>
          <cell r="BZ29">
            <v>631689</v>
          </cell>
          <cell r="CA29">
            <v>0</v>
          </cell>
          <cell r="CB29">
            <v>2263711</v>
          </cell>
          <cell r="CC29">
            <v>106000</v>
          </cell>
          <cell r="CD29">
            <v>0</v>
          </cell>
          <cell r="CE29">
            <v>0</v>
          </cell>
          <cell r="CF29">
            <v>27513552</v>
          </cell>
          <cell r="CG29">
            <v>50872640</v>
          </cell>
          <cell r="CH29">
            <v>5260386</v>
          </cell>
          <cell r="CI29">
            <v>0</v>
          </cell>
          <cell r="CJ29">
            <v>0</v>
          </cell>
          <cell r="CK29">
            <v>68523</v>
          </cell>
          <cell r="CL29">
            <v>565</v>
          </cell>
          <cell r="CM29">
            <v>5380152</v>
          </cell>
          <cell r="CN29">
            <v>22496769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41052</v>
          </cell>
          <cell r="CT29">
            <v>2243254</v>
          </cell>
          <cell r="CU29">
            <v>0</v>
          </cell>
          <cell r="CV29">
            <v>0</v>
          </cell>
          <cell r="CW29">
            <v>14286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139327</v>
          </cell>
          <cell r="DJ29">
            <v>1792373</v>
          </cell>
          <cell r="DK29">
            <v>0</v>
          </cell>
          <cell r="DL29">
            <v>0</v>
          </cell>
          <cell r="DM29">
            <v>3690</v>
          </cell>
          <cell r="DN29">
            <v>519163</v>
          </cell>
          <cell r="DO29">
            <v>768190</v>
          </cell>
          <cell r="DP29">
            <v>2685297</v>
          </cell>
          <cell r="DQ29">
            <v>4482697</v>
          </cell>
          <cell r="DR29">
            <v>40</v>
          </cell>
          <cell r="DS29">
            <v>103321651</v>
          </cell>
          <cell r="DT29">
            <v>5890</v>
          </cell>
          <cell r="DU29">
            <v>0</v>
          </cell>
          <cell r="DV29">
            <v>431</v>
          </cell>
          <cell r="DW29">
            <v>106445</v>
          </cell>
          <cell r="DX29">
            <v>2130</v>
          </cell>
          <cell r="DY29">
            <v>1438652</v>
          </cell>
          <cell r="DZ29">
            <v>0</v>
          </cell>
          <cell r="EA29">
            <v>4746</v>
          </cell>
          <cell r="EB29">
            <v>48139</v>
          </cell>
          <cell r="EC29">
            <v>18227</v>
          </cell>
          <cell r="ED29">
            <v>191960</v>
          </cell>
          <cell r="EE29">
            <v>0</v>
          </cell>
          <cell r="EF29">
            <v>0</v>
          </cell>
          <cell r="EG29">
            <v>6399079</v>
          </cell>
          <cell r="EH29">
            <v>22297</v>
          </cell>
          <cell r="EI29">
            <v>5620</v>
          </cell>
          <cell r="EJ29">
            <v>232</v>
          </cell>
          <cell r="EK29">
            <v>0</v>
          </cell>
          <cell r="EL29">
            <v>17818833</v>
          </cell>
          <cell r="EM29">
            <v>0</v>
          </cell>
          <cell r="EN29">
            <v>16430</v>
          </cell>
          <cell r="EO29">
            <v>204101</v>
          </cell>
          <cell r="EP29">
            <v>0</v>
          </cell>
          <cell r="EQ29">
            <v>92581</v>
          </cell>
          <cell r="ER29">
            <v>0</v>
          </cell>
          <cell r="ES29">
            <v>0</v>
          </cell>
          <cell r="ET29">
            <v>487719</v>
          </cell>
          <cell r="EU29">
            <v>25000</v>
          </cell>
          <cell r="EV29">
            <v>5183717</v>
          </cell>
          <cell r="EW29">
            <v>592836</v>
          </cell>
          <cell r="EX29">
            <v>0</v>
          </cell>
          <cell r="EY29">
            <v>32393614</v>
          </cell>
          <cell r="EZ29">
            <v>0</v>
          </cell>
          <cell r="FA29">
            <v>0</v>
          </cell>
          <cell r="FB29">
            <v>141716977</v>
          </cell>
          <cell r="FC29">
            <v>2132518</v>
          </cell>
          <cell r="FD29">
            <v>189507</v>
          </cell>
          <cell r="FE29">
            <v>7241</v>
          </cell>
          <cell r="FF29">
            <v>3311</v>
          </cell>
          <cell r="FG29">
            <v>2353591</v>
          </cell>
          <cell r="FH29">
            <v>40607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1773825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16148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54250</v>
          </cell>
          <cell r="GV29">
            <v>40353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91</v>
          </cell>
          <cell r="HF29">
            <v>0</v>
          </cell>
          <cell r="HG29">
            <v>0</v>
          </cell>
          <cell r="HH29">
            <v>2741681</v>
          </cell>
          <cell r="HI29">
            <v>0</v>
          </cell>
          <cell r="HJ29">
            <v>0</v>
          </cell>
          <cell r="HK29">
            <v>0</v>
          </cell>
          <cell r="HL29">
            <v>25700</v>
          </cell>
          <cell r="HM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71670</v>
          </cell>
          <cell r="E30">
            <v>224420</v>
          </cell>
          <cell r="F30">
            <v>0</v>
          </cell>
          <cell r="G30">
            <v>0</v>
          </cell>
          <cell r="H30">
            <v>0</v>
          </cell>
          <cell r="I30">
            <v>109514</v>
          </cell>
          <cell r="J30">
            <v>804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65231</v>
          </cell>
          <cell r="BD30">
            <v>594</v>
          </cell>
          <cell r="BE30">
            <v>0</v>
          </cell>
          <cell r="BF30">
            <v>1168</v>
          </cell>
          <cell r="BG30">
            <v>4677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804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111635</v>
          </cell>
          <cell r="DQ30">
            <v>14293</v>
          </cell>
          <cell r="DR30">
            <v>0</v>
          </cell>
          <cell r="DS30">
            <v>95825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2667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2052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106960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502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</row>
        <row r="31">
          <cell r="A31" t="str">
            <v>T</v>
          </cell>
          <cell r="B31">
            <v>1841388</v>
          </cell>
          <cell r="C31">
            <v>1454543</v>
          </cell>
          <cell r="D31">
            <v>28464221</v>
          </cell>
          <cell r="E31">
            <v>45533496</v>
          </cell>
          <cell r="F31">
            <v>0</v>
          </cell>
          <cell r="G31">
            <v>3537</v>
          </cell>
          <cell r="H31">
            <v>40624161</v>
          </cell>
          <cell r="I31">
            <v>19482437</v>
          </cell>
          <cell r="J31">
            <v>413193</v>
          </cell>
          <cell r="K31">
            <v>140000</v>
          </cell>
          <cell r="L31" t="str">
            <v>T</v>
          </cell>
          <cell r="M31">
            <v>1279730</v>
          </cell>
          <cell r="N31">
            <v>558125</v>
          </cell>
          <cell r="O31">
            <v>0</v>
          </cell>
          <cell r="P31">
            <v>0</v>
          </cell>
          <cell r="Q31">
            <v>0</v>
          </cell>
          <cell r="R31">
            <v>3533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191007</v>
          </cell>
          <cell r="AC31">
            <v>1263536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11992</v>
          </cell>
          <cell r="AO31">
            <v>2639</v>
          </cell>
          <cell r="AP31">
            <v>0</v>
          </cell>
          <cell r="AQ31">
            <v>0</v>
          </cell>
          <cell r="AR31">
            <v>2252281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6166</v>
          </cell>
          <cell r="AY31">
            <v>30000</v>
          </cell>
          <cell r="AZ31">
            <v>0</v>
          </cell>
          <cell r="BA31">
            <v>0</v>
          </cell>
          <cell r="BB31">
            <v>4717480</v>
          </cell>
          <cell r="BC31">
            <v>12200</v>
          </cell>
          <cell r="BD31">
            <v>0</v>
          </cell>
          <cell r="BE31">
            <v>122</v>
          </cell>
          <cell r="BF31">
            <v>20914012</v>
          </cell>
          <cell r="BG31">
            <v>257172</v>
          </cell>
          <cell r="BH31">
            <v>0</v>
          </cell>
          <cell r="BI31">
            <v>0</v>
          </cell>
          <cell r="BJ31">
            <v>0</v>
          </cell>
          <cell r="BK31">
            <v>166157</v>
          </cell>
          <cell r="BL31">
            <v>94000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260060</v>
          </cell>
          <cell r="BT31">
            <v>0</v>
          </cell>
          <cell r="BU31">
            <v>530000</v>
          </cell>
          <cell r="BV31">
            <v>0</v>
          </cell>
          <cell r="BW31">
            <v>0</v>
          </cell>
          <cell r="BX31">
            <v>39008096</v>
          </cell>
          <cell r="BY31">
            <v>620534</v>
          </cell>
          <cell r="BZ31">
            <v>0</v>
          </cell>
          <cell r="CA31">
            <v>19149</v>
          </cell>
          <cell r="CB31">
            <v>0</v>
          </cell>
          <cell r="CC31">
            <v>22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186300</v>
          </cell>
          <cell r="CL31">
            <v>72882</v>
          </cell>
          <cell r="CM31">
            <v>5615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334696</v>
          </cell>
          <cell r="CV31">
            <v>0</v>
          </cell>
          <cell r="CW31">
            <v>0</v>
          </cell>
          <cell r="CX31">
            <v>4132518</v>
          </cell>
          <cell r="CY31">
            <v>25037</v>
          </cell>
          <cell r="CZ31">
            <v>0</v>
          </cell>
          <cell r="DA31">
            <v>224833</v>
          </cell>
          <cell r="DB31">
            <v>3829897</v>
          </cell>
          <cell r="DC31">
            <v>0</v>
          </cell>
          <cell r="DD31">
            <v>14169</v>
          </cell>
          <cell r="DE31">
            <v>835508</v>
          </cell>
          <cell r="DF31">
            <v>0</v>
          </cell>
          <cell r="DG31">
            <v>50</v>
          </cell>
          <cell r="DH31">
            <v>0</v>
          </cell>
          <cell r="DI31">
            <v>2473</v>
          </cell>
          <cell r="DJ31">
            <v>644265</v>
          </cell>
          <cell r="DK31">
            <v>251236</v>
          </cell>
          <cell r="DL31">
            <v>31496</v>
          </cell>
          <cell r="DM31">
            <v>77130</v>
          </cell>
          <cell r="DN31">
            <v>0</v>
          </cell>
          <cell r="DO31">
            <v>1501573</v>
          </cell>
          <cell r="DP31">
            <v>455</v>
          </cell>
          <cell r="DQ31">
            <v>2070</v>
          </cell>
          <cell r="DR31">
            <v>14598</v>
          </cell>
          <cell r="DS31">
            <v>33431103</v>
          </cell>
          <cell r="DT31">
            <v>78913</v>
          </cell>
          <cell r="DU31">
            <v>0</v>
          </cell>
          <cell r="DV31">
            <v>0</v>
          </cell>
          <cell r="DW31">
            <v>0</v>
          </cell>
          <cell r="DX31">
            <v>22532</v>
          </cell>
          <cell r="DY31">
            <v>24000</v>
          </cell>
          <cell r="DZ31">
            <v>0</v>
          </cell>
          <cell r="EA31">
            <v>2520</v>
          </cell>
          <cell r="EB31">
            <v>0</v>
          </cell>
          <cell r="EC31">
            <v>0</v>
          </cell>
          <cell r="ED31">
            <v>387120</v>
          </cell>
          <cell r="EE31">
            <v>0</v>
          </cell>
          <cell r="EF31">
            <v>0</v>
          </cell>
          <cell r="EG31">
            <v>3537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17007</v>
          </cell>
          <cell r="EM31">
            <v>0</v>
          </cell>
          <cell r="EN31">
            <v>16710161</v>
          </cell>
          <cell r="EO31">
            <v>0</v>
          </cell>
          <cell r="EP31">
            <v>0</v>
          </cell>
          <cell r="EQ31">
            <v>0</v>
          </cell>
          <cell r="ER31">
            <v>2497172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192817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65280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140000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</row>
        <row r="32">
          <cell r="A32" t="str">
            <v>Y</v>
          </cell>
          <cell r="B32">
            <v>0</v>
          </cell>
          <cell r="C32">
            <v>31386</v>
          </cell>
          <cell r="D32">
            <v>36730</v>
          </cell>
          <cell r="E32">
            <v>4083</v>
          </cell>
          <cell r="F32">
            <v>0</v>
          </cell>
          <cell r="G32">
            <v>1041571</v>
          </cell>
          <cell r="H32">
            <v>4346632</v>
          </cell>
          <cell r="I32">
            <v>1292367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31386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36730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1333776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2722871</v>
          </cell>
          <cell r="BY32">
            <v>289985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3705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378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47268</v>
          </cell>
          <cell r="EH32">
            <v>994303</v>
          </cell>
          <cell r="EI32">
            <v>0</v>
          </cell>
          <cell r="EJ32">
            <v>0</v>
          </cell>
          <cell r="EK32">
            <v>17000</v>
          </cell>
          <cell r="EL32">
            <v>0</v>
          </cell>
          <cell r="EM32">
            <v>0</v>
          </cell>
          <cell r="EN32">
            <v>706513</v>
          </cell>
          <cell r="EO32">
            <v>0</v>
          </cell>
          <cell r="EP32">
            <v>0</v>
          </cell>
          <cell r="EQ32">
            <v>0</v>
          </cell>
          <cell r="ER32">
            <v>536515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32339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</row>
        <row r="33">
          <cell r="A33" t="str">
            <v>Z</v>
          </cell>
          <cell r="B33">
            <v>48000861</v>
          </cell>
          <cell r="C33">
            <v>50595185</v>
          </cell>
          <cell r="D33">
            <v>344371162</v>
          </cell>
          <cell r="E33">
            <v>71133620</v>
          </cell>
          <cell r="F33">
            <v>1238559</v>
          </cell>
          <cell r="G33">
            <v>15691041</v>
          </cell>
          <cell r="H33">
            <v>112003069</v>
          </cell>
          <cell r="I33">
            <v>190838313</v>
          </cell>
          <cell r="J33">
            <v>53997098</v>
          </cell>
          <cell r="K33">
            <v>30238984</v>
          </cell>
          <cell r="L33" t="str">
            <v>Z</v>
          </cell>
          <cell r="M33">
            <v>27489344</v>
          </cell>
          <cell r="N33">
            <v>7698187</v>
          </cell>
          <cell r="O33">
            <v>12</v>
          </cell>
          <cell r="P33">
            <v>8739300</v>
          </cell>
          <cell r="Q33">
            <v>866487</v>
          </cell>
          <cell r="R33">
            <v>13209</v>
          </cell>
          <cell r="S33">
            <v>22642</v>
          </cell>
          <cell r="T33">
            <v>0</v>
          </cell>
          <cell r="U33">
            <v>220</v>
          </cell>
          <cell r="V33">
            <v>2479433</v>
          </cell>
          <cell r="W33">
            <v>197091</v>
          </cell>
          <cell r="X33">
            <v>0</v>
          </cell>
          <cell r="Y33">
            <v>460317</v>
          </cell>
          <cell r="Z33">
            <v>34619</v>
          </cell>
          <cell r="AA33">
            <v>8328686</v>
          </cell>
          <cell r="AB33">
            <v>15323673</v>
          </cell>
          <cell r="AC33">
            <v>26154896</v>
          </cell>
          <cell r="AD33">
            <v>0</v>
          </cell>
          <cell r="AE33">
            <v>36313</v>
          </cell>
          <cell r="AF33">
            <v>122253</v>
          </cell>
          <cell r="AG33">
            <v>22642</v>
          </cell>
          <cell r="AH33">
            <v>48008</v>
          </cell>
          <cell r="AI33">
            <v>44071</v>
          </cell>
          <cell r="AJ33">
            <v>0</v>
          </cell>
          <cell r="AK33">
            <v>52748</v>
          </cell>
          <cell r="AL33">
            <v>460148</v>
          </cell>
          <cell r="AM33">
            <v>0</v>
          </cell>
          <cell r="AN33">
            <v>96072</v>
          </cell>
          <cell r="AO33">
            <v>12142</v>
          </cell>
          <cell r="AP33">
            <v>120026</v>
          </cell>
          <cell r="AQ33">
            <v>0</v>
          </cell>
          <cell r="AR33">
            <v>1421285</v>
          </cell>
          <cell r="AS33">
            <v>14554</v>
          </cell>
          <cell r="AT33">
            <v>124</v>
          </cell>
          <cell r="AU33">
            <v>75373</v>
          </cell>
          <cell r="AV33">
            <v>6614085</v>
          </cell>
          <cell r="AW33">
            <v>114642</v>
          </cell>
          <cell r="AX33">
            <v>4367016</v>
          </cell>
          <cell r="AY33">
            <v>595390</v>
          </cell>
          <cell r="AZ33">
            <v>358265</v>
          </cell>
          <cell r="BA33">
            <v>246692</v>
          </cell>
          <cell r="BB33">
            <v>102709219</v>
          </cell>
          <cell r="BC33">
            <v>46814</v>
          </cell>
          <cell r="BD33">
            <v>9263</v>
          </cell>
          <cell r="BE33">
            <v>2249852</v>
          </cell>
          <cell r="BF33">
            <v>203678541</v>
          </cell>
          <cell r="BG33">
            <v>1520575</v>
          </cell>
          <cell r="BH33">
            <v>13251302</v>
          </cell>
          <cell r="BI33">
            <v>2993919</v>
          </cell>
          <cell r="BJ33">
            <v>2968376</v>
          </cell>
          <cell r="BK33">
            <v>220367</v>
          </cell>
          <cell r="BL33">
            <v>129381</v>
          </cell>
          <cell r="BM33">
            <v>62023</v>
          </cell>
          <cell r="BN33">
            <v>261232</v>
          </cell>
          <cell r="BO33">
            <v>22323</v>
          </cell>
          <cell r="BP33">
            <v>1216236</v>
          </cell>
          <cell r="BQ33">
            <v>0</v>
          </cell>
          <cell r="BR33">
            <v>0</v>
          </cell>
          <cell r="BS33">
            <v>9211309</v>
          </cell>
          <cell r="BT33">
            <v>1163800</v>
          </cell>
          <cell r="BU33">
            <v>3096522</v>
          </cell>
          <cell r="BV33">
            <v>145000</v>
          </cell>
          <cell r="BW33">
            <v>207632</v>
          </cell>
          <cell r="BX33">
            <v>68152350</v>
          </cell>
          <cell r="BY33">
            <v>18743267</v>
          </cell>
          <cell r="BZ33">
            <v>576397</v>
          </cell>
          <cell r="CA33">
            <v>14068</v>
          </cell>
          <cell r="CB33">
            <v>0</v>
          </cell>
          <cell r="CC33">
            <v>9531676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93939</v>
          </cell>
          <cell r="CK33">
            <v>1057109</v>
          </cell>
          <cell r="CL33">
            <v>1193752</v>
          </cell>
          <cell r="CM33">
            <v>43559</v>
          </cell>
          <cell r="CN33">
            <v>5594</v>
          </cell>
          <cell r="CO33">
            <v>17515365</v>
          </cell>
          <cell r="CP33">
            <v>0</v>
          </cell>
          <cell r="CQ33">
            <v>29886813</v>
          </cell>
          <cell r="CR33">
            <v>3702734</v>
          </cell>
          <cell r="CS33">
            <v>5211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510191</v>
          </cell>
          <cell r="CY33">
            <v>277880</v>
          </cell>
          <cell r="CZ33">
            <v>132224</v>
          </cell>
          <cell r="DA33">
            <v>90848</v>
          </cell>
          <cell r="DB33">
            <v>2323964</v>
          </cell>
          <cell r="DC33">
            <v>0</v>
          </cell>
          <cell r="DD33">
            <v>84779</v>
          </cell>
          <cell r="DE33">
            <v>11800</v>
          </cell>
          <cell r="DF33">
            <v>43291</v>
          </cell>
          <cell r="DG33">
            <v>889</v>
          </cell>
          <cell r="DH33">
            <v>18395</v>
          </cell>
          <cell r="DI33">
            <v>870930</v>
          </cell>
          <cell r="DJ33">
            <v>2520761</v>
          </cell>
          <cell r="DK33">
            <v>940990</v>
          </cell>
          <cell r="DL33">
            <v>224283</v>
          </cell>
          <cell r="DM33">
            <v>6448615</v>
          </cell>
          <cell r="DN33">
            <v>197952</v>
          </cell>
          <cell r="DO33">
            <v>18124723</v>
          </cell>
          <cell r="DP33">
            <v>122098</v>
          </cell>
          <cell r="DQ33">
            <v>23934</v>
          </cell>
          <cell r="DR33">
            <v>2550446</v>
          </cell>
          <cell r="DS33">
            <v>10044327</v>
          </cell>
          <cell r="DT33">
            <v>247245</v>
          </cell>
          <cell r="DU33">
            <v>347015</v>
          </cell>
          <cell r="DV33">
            <v>166532</v>
          </cell>
          <cell r="DW33">
            <v>278341</v>
          </cell>
          <cell r="DX33">
            <v>502397</v>
          </cell>
          <cell r="DY33">
            <v>0</v>
          </cell>
          <cell r="DZ33">
            <v>0</v>
          </cell>
          <cell r="EA33">
            <v>63215</v>
          </cell>
          <cell r="EB33">
            <v>170694</v>
          </cell>
          <cell r="EC33">
            <v>402939</v>
          </cell>
          <cell r="ED33">
            <v>15622487</v>
          </cell>
          <cell r="EE33">
            <v>0</v>
          </cell>
          <cell r="EF33">
            <v>648051</v>
          </cell>
          <cell r="EG33">
            <v>12475445</v>
          </cell>
          <cell r="EH33">
            <v>3130960</v>
          </cell>
          <cell r="EI33">
            <v>21089</v>
          </cell>
          <cell r="EJ33">
            <v>63547</v>
          </cell>
          <cell r="EK33">
            <v>78300</v>
          </cell>
          <cell r="EL33">
            <v>875468</v>
          </cell>
          <cell r="EM33">
            <v>129614</v>
          </cell>
          <cell r="EN33">
            <v>116822619</v>
          </cell>
          <cell r="EO33">
            <v>663118</v>
          </cell>
          <cell r="EP33">
            <v>671581</v>
          </cell>
          <cell r="EQ33">
            <v>0</v>
          </cell>
          <cell r="ER33">
            <v>62424684</v>
          </cell>
          <cell r="ES33">
            <v>0</v>
          </cell>
          <cell r="ET33">
            <v>0</v>
          </cell>
          <cell r="EU33">
            <v>66395</v>
          </cell>
          <cell r="EV33">
            <v>0</v>
          </cell>
          <cell r="EW33">
            <v>6561731</v>
          </cell>
          <cell r="EX33">
            <v>18100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405118</v>
          </cell>
          <cell r="FE33">
            <v>207656</v>
          </cell>
          <cell r="FF33">
            <v>-7175</v>
          </cell>
          <cell r="FG33">
            <v>73449</v>
          </cell>
          <cell r="FH33">
            <v>7249</v>
          </cell>
          <cell r="FI33">
            <v>25178445</v>
          </cell>
          <cell r="FJ33">
            <v>4161564</v>
          </cell>
          <cell r="FK33">
            <v>34619</v>
          </cell>
          <cell r="FL33">
            <v>0</v>
          </cell>
          <cell r="FM33">
            <v>0</v>
          </cell>
          <cell r="FN33">
            <v>0</v>
          </cell>
          <cell r="FO33">
            <v>25231</v>
          </cell>
          <cell r="FP33">
            <v>23413</v>
          </cell>
          <cell r="FQ33">
            <v>20862</v>
          </cell>
          <cell r="FR33">
            <v>0</v>
          </cell>
          <cell r="FS33">
            <v>52856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1575631</v>
          </cell>
          <cell r="FY33">
            <v>0</v>
          </cell>
          <cell r="FZ33">
            <v>109483</v>
          </cell>
          <cell r="GA33">
            <v>0</v>
          </cell>
          <cell r="GB33">
            <v>0</v>
          </cell>
          <cell r="GC33">
            <v>233177</v>
          </cell>
          <cell r="GD33">
            <v>115000</v>
          </cell>
          <cell r="GE33">
            <v>10000</v>
          </cell>
          <cell r="GF33">
            <v>0</v>
          </cell>
          <cell r="GG33">
            <v>0</v>
          </cell>
          <cell r="GH33">
            <v>1747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9340</v>
          </cell>
          <cell r="GN33">
            <v>61648</v>
          </cell>
          <cell r="GO33">
            <v>0</v>
          </cell>
          <cell r="GP33">
            <v>0</v>
          </cell>
          <cell r="GQ33">
            <v>10000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15583</v>
          </cell>
          <cell r="GW33">
            <v>0</v>
          </cell>
          <cell r="GX33">
            <v>6533216</v>
          </cell>
          <cell r="GY33">
            <v>551018</v>
          </cell>
          <cell r="GZ33">
            <v>0</v>
          </cell>
          <cell r="HA33">
            <v>0</v>
          </cell>
          <cell r="HB33">
            <v>6288</v>
          </cell>
          <cell r="HC33">
            <v>12102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2000000</v>
          </cell>
          <cell r="HJ33">
            <v>0</v>
          </cell>
          <cell r="HK33">
            <v>0</v>
          </cell>
          <cell r="HL33">
            <v>0</v>
          </cell>
          <cell r="HM33">
            <v>350000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113</v>
          </cell>
          <cell r="X37">
            <v>115</v>
          </cell>
          <cell r="Y37">
            <v>116</v>
          </cell>
          <cell r="Z37">
            <v>117</v>
          </cell>
          <cell r="AA37">
            <v>155</v>
          </cell>
          <cell r="AB37">
            <v>156</v>
          </cell>
          <cell r="AC37">
            <v>157</v>
          </cell>
          <cell r="AD37">
            <v>160</v>
          </cell>
          <cell r="AE37">
            <v>161</v>
          </cell>
          <cell r="AF37">
            <v>163</v>
          </cell>
          <cell r="AG37">
            <v>165</v>
          </cell>
          <cell r="AH37">
            <v>166</v>
          </cell>
          <cell r="AI37">
            <v>167</v>
          </cell>
          <cell r="AJ37">
            <v>168</v>
          </cell>
          <cell r="AK37">
            <v>169</v>
          </cell>
          <cell r="AL37">
            <v>170</v>
          </cell>
          <cell r="AM37">
            <v>171</v>
          </cell>
          <cell r="AN37">
            <v>210</v>
          </cell>
          <cell r="AO37">
            <v>211</v>
          </cell>
          <cell r="AP37">
            <v>212</v>
          </cell>
          <cell r="AQ37">
            <v>214</v>
          </cell>
          <cell r="AR37">
            <v>216</v>
          </cell>
          <cell r="AS37">
            <v>218</v>
          </cell>
          <cell r="AT37">
            <v>219</v>
          </cell>
          <cell r="AU37">
            <v>220</v>
          </cell>
          <cell r="AV37">
            <v>223</v>
          </cell>
          <cell r="AW37">
            <v>224</v>
          </cell>
          <cell r="AX37">
            <v>225</v>
          </cell>
          <cell r="AY37">
            <v>226</v>
          </cell>
          <cell r="AZ37">
            <v>228</v>
          </cell>
          <cell r="BA37">
            <v>229</v>
          </cell>
          <cell r="BB37">
            <v>231</v>
          </cell>
          <cell r="BC37">
            <v>232</v>
          </cell>
          <cell r="BD37">
            <v>233</v>
          </cell>
          <cell r="BE37">
            <v>234</v>
          </cell>
          <cell r="BF37">
            <v>235</v>
          </cell>
          <cell r="BG37">
            <v>236</v>
          </cell>
          <cell r="BH37">
            <v>238</v>
          </cell>
          <cell r="BI37">
            <v>239</v>
          </cell>
          <cell r="BJ37">
            <v>244</v>
          </cell>
          <cell r="BK37">
            <v>245</v>
          </cell>
          <cell r="BL37">
            <v>249</v>
          </cell>
          <cell r="BM37">
            <v>250</v>
          </cell>
          <cell r="BN37">
            <v>251</v>
          </cell>
          <cell r="BO37">
            <v>344</v>
          </cell>
          <cell r="BP37">
            <v>345</v>
          </cell>
          <cell r="BQ37">
            <v>346</v>
          </cell>
          <cell r="BR37">
            <v>347</v>
          </cell>
          <cell r="BS37">
            <v>447</v>
          </cell>
          <cell r="BT37">
            <v>448</v>
          </cell>
          <cell r="BU37">
            <v>452</v>
          </cell>
          <cell r="BV37">
            <v>453</v>
          </cell>
          <cell r="BW37">
            <v>455</v>
          </cell>
          <cell r="BX37">
            <v>456</v>
          </cell>
          <cell r="BY37">
            <v>457</v>
          </cell>
          <cell r="BZ37">
            <v>461</v>
          </cell>
          <cell r="CA37">
            <v>465</v>
          </cell>
          <cell r="CB37">
            <v>473</v>
          </cell>
          <cell r="CC37">
            <v>476</v>
          </cell>
          <cell r="CD37">
            <v>477</v>
          </cell>
          <cell r="CE37">
            <v>478</v>
          </cell>
          <cell r="CF37">
            <v>479</v>
          </cell>
          <cell r="CG37">
            <v>485</v>
          </cell>
          <cell r="CH37">
            <v>486</v>
          </cell>
          <cell r="CI37">
            <v>489</v>
          </cell>
          <cell r="CJ37">
            <v>492</v>
          </cell>
          <cell r="CK37">
            <v>493</v>
          </cell>
          <cell r="CL37">
            <v>562</v>
          </cell>
          <cell r="CM37">
            <v>563</v>
          </cell>
          <cell r="CN37">
            <v>564</v>
          </cell>
          <cell r="CO37">
            <v>566</v>
          </cell>
          <cell r="CP37">
            <v>567</v>
          </cell>
          <cell r="CQ37">
            <v>568</v>
          </cell>
          <cell r="CR37">
            <v>569</v>
          </cell>
          <cell r="CS37">
            <v>570</v>
          </cell>
          <cell r="CT37">
            <v>574</v>
          </cell>
          <cell r="CU37">
            <v>575</v>
          </cell>
          <cell r="CV37">
            <v>576</v>
          </cell>
          <cell r="CW37">
            <v>577</v>
          </cell>
          <cell r="CX37">
            <v>610</v>
          </cell>
          <cell r="CY37">
            <v>611</v>
          </cell>
          <cell r="CZ37">
            <v>612</v>
          </cell>
          <cell r="DA37">
            <v>613</v>
          </cell>
          <cell r="DB37">
            <v>614</v>
          </cell>
          <cell r="DC37">
            <v>615</v>
          </cell>
          <cell r="DD37">
            <v>616</v>
          </cell>
          <cell r="DE37">
            <v>617</v>
          </cell>
          <cell r="DF37">
            <v>618</v>
          </cell>
          <cell r="DG37">
            <v>619</v>
          </cell>
          <cell r="DH37">
            <v>621</v>
          </cell>
          <cell r="DI37">
            <v>623</v>
          </cell>
          <cell r="DJ37">
            <v>625</v>
          </cell>
          <cell r="DK37">
            <v>626</v>
          </cell>
          <cell r="DL37">
            <v>627</v>
          </cell>
          <cell r="DM37">
            <v>628</v>
          </cell>
          <cell r="DN37">
            <v>629</v>
          </cell>
          <cell r="DO37">
            <v>631</v>
          </cell>
          <cell r="DP37">
            <v>632</v>
          </cell>
          <cell r="DQ37">
            <v>633</v>
          </cell>
          <cell r="DR37">
            <v>634</v>
          </cell>
          <cell r="DS37">
            <v>635</v>
          </cell>
          <cell r="DT37">
            <v>636</v>
          </cell>
          <cell r="DU37">
            <v>637</v>
          </cell>
          <cell r="DV37">
            <v>638</v>
          </cell>
          <cell r="DW37">
            <v>639</v>
          </cell>
          <cell r="DX37">
            <v>640</v>
          </cell>
          <cell r="DY37">
            <v>641</v>
          </cell>
          <cell r="DZ37">
            <v>642</v>
          </cell>
          <cell r="EA37">
            <v>643</v>
          </cell>
          <cell r="EB37">
            <v>644</v>
          </cell>
          <cell r="EC37">
            <v>645</v>
          </cell>
          <cell r="ED37">
            <v>647</v>
          </cell>
          <cell r="EE37">
            <v>649</v>
          </cell>
          <cell r="EF37">
            <v>651</v>
          </cell>
          <cell r="EG37">
            <v>744</v>
          </cell>
          <cell r="EH37">
            <v>745</v>
          </cell>
          <cell r="EI37">
            <v>747</v>
          </cell>
          <cell r="EJ37">
            <v>748</v>
          </cell>
          <cell r="EK37">
            <v>847</v>
          </cell>
          <cell r="EL37">
            <v>852</v>
          </cell>
          <cell r="EM37">
            <v>855</v>
          </cell>
          <cell r="EN37">
            <v>856</v>
          </cell>
          <cell r="EO37">
            <v>857</v>
          </cell>
          <cell r="EP37">
            <v>860</v>
          </cell>
          <cell r="EQ37">
            <v>861</v>
          </cell>
          <cell r="ER37">
            <v>862</v>
          </cell>
          <cell r="ES37">
            <v>865</v>
          </cell>
          <cell r="ET37">
            <v>867</v>
          </cell>
          <cell r="EU37">
            <v>868</v>
          </cell>
          <cell r="EV37">
            <v>873</v>
          </cell>
          <cell r="EW37">
            <v>876</v>
          </cell>
          <cell r="EX37">
            <v>877</v>
          </cell>
          <cell r="EY37">
            <v>878</v>
          </cell>
          <cell r="EZ37">
            <v>879</v>
          </cell>
          <cell r="FA37">
            <v>880</v>
          </cell>
          <cell r="FB37">
            <v>885</v>
          </cell>
          <cell r="FC37">
            <v>886</v>
          </cell>
          <cell r="FD37">
            <v>888</v>
          </cell>
          <cell r="FE37">
            <v>962</v>
          </cell>
          <cell r="FF37">
            <v>963</v>
          </cell>
          <cell r="FG37">
            <v>964</v>
          </cell>
          <cell r="FH37">
            <v>965</v>
          </cell>
          <cell r="FI37">
            <v>966</v>
          </cell>
          <cell r="FJ37">
            <v>969</v>
          </cell>
          <cell r="FK37">
            <v>975</v>
          </cell>
          <cell r="FL37">
            <v>976</v>
          </cell>
          <cell r="FM37">
            <v>482</v>
          </cell>
          <cell r="FN37">
            <v>843</v>
          </cell>
          <cell r="FO37">
            <v>227</v>
          </cell>
          <cell r="FP37">
            <v>246</v>
          </cell>
          <cell r="FQ37">
            <v>648</v>
          </cell>
          <cell r="FR37">
            <v>858</v>
          </cell>
          <cell r="FS37">
            <v>578</v>
          </cell>
          <cell r="FT37">
            <v>247</v>
          </cell>
          <cell r="FU37">
            <v>462</v>
          </cell>
          <cell r="FV37">
            <v>494</v>
          </cell>
          <cell r="FW37">
            <v>571</v>
          </cell>
          <cell r="FX37">
            <v>572</v>
          </cell>
          <cell r="FY37">
            <v>652</v>
          </cell>
          <cell r="FZ37">
            <v>848</v>
          </cell>
          <cell r="GA37">
            <v>859</v>
          </cell>
          <cell r="GB37">
            <v>970</v>
          </cell>
          <cell r="GC37">
            <v>972</v>
          </cell>
          <cell r="GD37">
            <v>230</v>
          </cell>
          <cell r="GE37">
            <v>630</v>
          </cell>
          <cell r="GF37">
            <v>974</v>
          </cell>
          <cell r="GG37">
            <v>112</v>
          </cell>
          <cell r="GH37">
            <v>158</v>
          </cell>
          <cell r="GI37">
            <v>159</v>
          </cell>
          <cell r="GJ37">
            <v>164</v>
          </cell>
          <cell r="GK37">
            <v>215</v>
          </cell>
          <cell r="GL37">
            <v>217</v>
          </cell>
          <cell r="GM37">
            <v>237</v>
          </cell>
          <cell r="GN37">
            <v>248</v>
          </cell>
          <cell r="GO37">
            <v>450</v>
          </cell>
          <cell r="GP37">
            <v>451</v>
          </cell>
          <cell r="GQ37">
            <v>458</v>
          </cell>
          <cell r="GR37">
            <v>463</v>
          </cell>
          <cell r="GS37">
            <v>480</v>
          </cell>
          <cell r="GT37">
            <v>488</v>
          </cell>
          <cell r="GU37">
            <v>495</v>
          </cell>
          <cell r="GV37">
            <v>573</v>
          </cell>
          <cell r="GW37">
            <v>620</v>
          </cell>
          <cell r="GX37">
            <v>624</v>
          </cell>
          <cell r="GY37">
            <v>646</v>
          </cell>
          <cell r="GZ37">
            <v>655</v>
          </cell>
          <cell r="HA37">
            <v>656</v>
          </cell>
          <cell r="HB37">
            <v>657</v>
          </cell>
          <cell r="HC37">
            <v>802</v>
          </cell>
          <cell r="HD37">
            <v>803</v>
          </cell>
          <cell r="HE37">
            <v>844</v>
          </cell>
          <cell r="HF37">
            <v>849</v>
          </cell>
          <cell r="HG37">
            <v>850</v>
          </cell>
          <cell r="HH37">
            <v>851</v>
          </cell>
          <cell r="HI37">
            <v>864</v>
          </cell>
          <cell r="HJ37">
            <v>874</v>
          </cell>
          <cell r="HK37">
            <v>882</v>
          </cell>
          <cell r="HL37">
            <v>884</v>
          </cell>
          <cell r="HM37">
            <v>973</v>
          </cell>
        </row>
      </sheetData>
      <sheetData sheetId="2">
        <row r="2">
          <cell r="A2" t="str">
            <v>Personas físicas</v>
          </cell>
          <cell r="B2">
            <v>25023008</v>
          </cell>
          <cell r="C2">
            <v>16805909</v>
          </cell>
          <cell r="D2">
            <v>78326587</v>
          </cell>
          <cell r="E2">
            <v>29627426</v>
          </cell>
          <cell r="F2">
            <v>5108882</v>
          </cell>
          <cell r="G2">
            <v>780529</v>
          </cell>
          <cell r="H2">
            <v>693055180</v>
          </cell>
          <cell r="I2">
            <v>1507008643</v>
          </cell>
          <cell r="J2">
            <v>24893621</v>
          </cell>
          <cell r="K2">
            <v>7585340</v>
          </cell>
          <cell r="L2" t="str">
            <v>Personas físicas</v>
          </cell>
          <cell r="M2">
            <v>17992029</v>
          </cell>
          <cell r="N2">
            <v>6063503</v>
          </cell>
          <cell r="O2">
            <v>0</v>
          </cell>
          <cell r="P2">
            <v>460000</v>
          </cell>
          <cell r="Q2">
            <v>33929</v>
          </cell>
          <cell r="R2">
            <v>7782</v>
          </cell>
          <cell r="S2">
            <v>0</v>
          </cell>
          <cell r="T2">
            <v>0</v>
          </cell>
          <cell r="U2">
            <v>13</v>
          </cell>
          <cell r="V2">
            <v>336821</v>
          </cell>
          <cell r="W2">
            <v>0</v>
          </cell>
          <cell r="X2">
            <v>105151</v>
          </cell>
          <cell r="Y2">
            <v>0</v>
          </cell>
          <cell r="Z2">
            <v>0</v>
          </cell>
          <cell r="AA2">
            <v>0</v>
          </cell>
          <cell r="AB2">
            <v>23780</v>
          </cell>
          <cell r="AC2">
            <v>1932796</v>
          </cell>
          <cell r="AD2">
            <v>11155994</v>
          </cell>
          <cell r="AE2">
            <v>3596371</v>
          </cell>
          <cell r="AF2">
            <v>153</v>
          </cell>
          <cell r="AG2">
            <v>15889</v>
          </cell>
          <cell r="AH2">
            <v>43397</v>
          </cell>
          <cell r="AI2">
            <v>0</v>
          </cell>
          <cell r="AJ2">
            <v>27205</v>
          </cell>
          <cell r="AK2">
            <v>0</v>
          </cell>
          <cell r="AL2">
            <v>971</v>
          </cell>
          <cell r="AM2">
            <v>0</v>
          </cell>
          <cell r="AN2">
            <v>0</v>
          </cell>
          <cell r="AO2">
            <v>33133</v>
          </cell>
          <cell r="AP2">
            <v>0</v>
          </cell>
          <cell r="AQ2">
            <v>0</v>
          </cell>
          <cell r="AR2">
            <v>152335</v>
          </cell>
          <cell r="AS2">
            <v>8015</v>
          </cell>
          <cell r="AT2">
            <v>1054491</v>
          </cell>
          <cell r="AU2">
            <v>210</v>
          </cell>
          <cell r="AV2">
            <v>0</v>
          </cell>
          <cell r="AW2">
            <v>87579</v>
          </cell>
          <cell r="AX2">
            <v>34163</v>
          </cell>
          <cell r="AY2">
            <v>1814</v>
          </cell>
          <cell r="AZ2">
            <v>12868</v>
          </cell>
          <cell r="BA2">
            <v>176485</v>
          </cell>
          <cell r="BB2">
            <v>373592</v>
          </cell>
          <cell r="BC2">
            <v>67849</v>
          </cell>
          <cell r="BD2">
            <v>1292774</v>
          </cell>
          <cell r="BE2">
            <v>43318</v>
          </cell>
          <cell r="BF2">
            <v>45000</v>
          </cell>
          <cell r="BG2">
            <v>16124</v>
          </cell>
          <cell r="BH2">
            <v>213533</v>
          </cell>
          <cell r="BI2">
            <v>14698</v>
          </cell>
          <cell r="BJ2">
            <v>15861981</v>
          </cell>
          <cell r="BK2">
            <v>140628</v>
          </cell>
          <cell r="BL2">
            <v>919</v>
          </cell>
          <cell r="BM2">
            <v>727619</v>
          </cell>
          <cell r="BN2">
            <v>56602110</v>
          </cell>
          <cell r="BO2">
            <v>288229</v>
          </cell>
          <cell r="BP2">
            <v>0</v>
          </cell>
          <cell r="BQ2">
            <v>260712</v>
          </cell>
          <cell r="BR2">
            <v>174548</v>
          </cell>
          <cell r="BS2">
            <v>394169</v>
          </cell>
          <cell r="BT2">
            <v>24958</v>
          </cell>
          <cell r="BU2">
            <v>0</v>
          </cell>
          <cell r="BV2">
            <v>12</v>
          </cell>
          <cell r="BW2">
            <v>240</v>
          </cell>
          <cell r="BX2">
            <v>146312</v>
          </cell>
          <cell r="BY2">
            <v>78084</v>
          </cell>
          <cell r="BZ2">
            <v>31218</v>
          </cell>
          <cell r="CA2">
            <v>69</v>
          </cell>
          <cell r="CB2">
            <v>213126</v>
          </cell>
          <cell r="CC2">
            <v>4636213</v>
          </cell>
          <cell r="CD2">
            <v>259474</v>
          </cell>
          <cell r="CE2">
            <v>4200</v>
          </cell>
          <cell r="CF2">
            <v>38220</v>
          </cell>
          <cell r="CG2">
            <v>13301696</v>
          </cell>
          <cell r="CH2">
            <v>0</v>
          </cell>
          <cell r="CI2">
            <v>0</v>
          </cell>
          <cell r="CJ2">
            <v>26923554</v>
          </cell>
          <cell r="CK2">
            <v>10923158</v>
          </cell>
          <cell r="CL2">
            <v>26178</v>
          </cell>
          <cell r="CM2">
            <v>541260966</v>
          </cell>
          <cell r="CN2">
            <v>68250053</v>
          </cell>
          <cell r="CO2">
            <v>1151399</v>
          </cell>
          <cell r="CP2">
            <v>0</v>
          </cell>
          <cell r="CQ2">
            <v>2989408</v>
          </cell>
          <cell r="CR2">
            <v>310125</v>
          </cell>
          <cell r="CS2">
            <v>5954708</v>
          </cell>
          <cell r="CT2">
            <v>10562987</v>
          </cell>
          <cell r="CU2">
            <v>4480785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6545127</v>
          </cell>
          <cell r="DB2">
            <v>54582</v>
          </cell>
          <cell r="DC2">
            <v>278034</v>
          </cell>
          <cell r="DD2">
            <v>0</v>
          </cell>
          <cell r="DE2">
            <v>630636</v>
          </cell>
          <cell r="DF2">
            <v>12067676</v>
          </cell>
          <cell r="DG2">
            <v>7170436</v>
          </cell>
          <cell r="DH2">
            <v>2230007</v>
          </cell>
          <cell r="DI2">
            <v>1811079</v>
          </cell>
          <cell r="DJ2">
            <v>0</v>
          </cell>
          <cell r="DK2">
            <v>400196</v>
          </cell>
          <cell r="DL2">
            <v>62770</v>
          </cell>
          <cell r="DM2">
            <v>1235</v>
          </cell>
          <cell r="DN2">
            <v>114645</v>
          </cell>
          <cell r="DO2">
            <v>0</v>
          </cell>
          <cell r="DP2">
            <v>0</v>
          </cell>
          <cell r="DQ2">
            <v>0</v>
          </cell>
          <cell r="DR2">
            <v>300660</v>
          </cell>
          <cell r="DS2">
            <v>104281</v>
          </cell>
          <cell r="DT2">
            <v>0</v>
          </cell>
          <cell r="DU2">
            <v>31798</v>
          </cell>
          <cell r="DV2">
            <v>17016</v>
          </cell>
          <cell r="DW2">
            <v>11328</v>
          </cell>
          <cell r="DX2">
            <v>83707</v>
          </cell>
          <cell r="DY2">
            <v>1091</v>
          </cell>
          <cell r="DZ2">
            <v>0</v>
          </cell>
          <cell r="EA2">
            <v>8724</v>
          </cell>
          <cell r="EB2">
            <v>170000</v>
          </cell>
          <cell r="EC2">
            <v>0</v>
          </cell>
          <cell r="ED2">
            <v>100</v>
          </cell>
          <cell r="EE2">
            <v>0</v>
          </cell>
          <cell r="EF2">
            <v>25626</v>
          </cell>
          <cell r="EG2">
            <v>396474</v>
          </cell>
          <cell r="EH2">
            <v>0</v>
          </cell>
          <cell r="EI2">
            <v>22762</v>
          </cell>
          <cell r="EJ2">
            <v>102043</v>
          </cell>
          <cell r="EK2">
            <v>2836</v>
          </cell>
          <cell r="EL2">
            <v>286505</v>
          </cell>
          <cell r="EM2">
            <v>10019</v>
          </cell>
          <cell r="EN2">
            <v>0</v>
          </cell>
          <cell r="EO2">
            <v>2214572</v>
          </cell>
          <cell r="EP2">
            <v>17917</v>
          </cell>
          <cell r="EQ2">
            <v>7405</v>
          </cell>
          <cell r="ER2">
            <v>300100</v>
          </cell>
          <cell r="ES2">
            <v>25585001</v>
          </cell>
          <cell r="ET2">
            <v>18570</v>
          </cell>
          <cell r="EU2">
            <v>0</v>
          </cell>
          <cell r="EV2">
            <v>0</v>
          </cell>
          <cell r="EW2">
            <v>1149</v>
          </cell>
          <cell r="EX2">
            <v>61514</v>
          </cell>
          <cell r="EY2">
            <v>0</v>
          </cell>
          <cell r="EZ2">
            <v>26606</v>
          </cell>
          <cell r="FA2">
            <v>53845</v>
          </cell>
          <cell r="FB2">
            <v>26530</v>
          </cell>
          <cell r="FC2">
            <v>42394</v>
          </cell>
          <cell r="FD2">
            <v>500</v>
          </cell>
          <cell r="FE2">
            <v>67994</v>
          </cell>
          <cell r="FF2">
            <v>0</v>
          </cell>
          <cell r="FG2">
            <v>0</v>
          </cell>
          <cell r="FH2">
            <v>33183</v>
          </cell>
          <cell r="FI2">
            <v>0</v>
          </cell>
          <cell r="FJ2">
            <v>117</v>
          </cell>
          <cell r="FK2">
            <v>0</v>
          </cell>
          <cell r="FL2">
            <v>0</v>
          </cell>
          <cell r="FM2">
            <v>7663</v>
          </cell>
          <cell r="FN2">
            <v>0</v>
          </cell>
          <cell r="FO2">
            <v>82075</v>
          </cell>
          <cell r="FP2">
            <v>690791</v>
          </cell>
          <cell r="FQ2">
            <v>0</v>
          </cell>
          <cell r="FR2">
            <v>0</v>
          </cell>
          <cell r="FS2">
            <v>473294</v>
          </cell>
          <cell r="FT2">
            <v>483163</v>
          </cell>
          <cell r="FU2">
            <v>0</v>
          </cell>
          <cell r="FV2">
            <v>0</v>
          </cell>
          <cell r="FW2">
            <v>0</v>
          </cell>
          <cell r="FX2">
            <v>0</v>
          </cell>
          <cell r="FY2">
            <v>99995</v>
          </cell>
          <cell r="FZ2">
            <v>685000</v>
          </cell>
          <cell r="GA2">
            <v>1373285424</v>
          </cell>
          <cell r="GB2">
            <v>2546016</v>
          </cell>
          <cell r="GC2">
            <v>1002928</v>
          </cell>
          <cell r="GD2">
            <v>71009715</v>
          </cell>
          <cell r="GE2">
            <v>261778</v>
          </cell>
          <cell r="GF2">
            <v>3579818</v>
          </cell>
          <cell r="GG2">
            <v>30000</v>
          </cell>
          <cell r="GH2">
            <v>0</v>
          </cell>
          <cell r="GI2">
            <v>0</v>
          </cell>
          <cell r="GJ2">
            <v>15104</v>
          </cell>
          <cell r="GK2">
            <v>5620503</v>
          </cell>
          <cell r="GL2">
            <v>0</v>
          </cell>
          <cell r="GM2">
            <v>239456</v>
          </cell>
          <cell r="GN2">
            <v>0</v>
          </cell>
          <cell r="GO2">
            <v>27041187</v>
          </cell>
          <cell r="GP2">
            <v>3200822</v>
          </cell>
          <cell r="GQ2">
            <v>0</v>
          </cell>
          <cell r="GR2">
            <v>10776816</v>
          </cell>
          <cell r="GS2">
            <v>6383352</v>
          </cell>
          <cell r="GT2">
            <v>0</v>
          </cell>
          <cell r="GU2">
            <v>0</v>
          </cell>
          <cell r="GV2">
            <v>268603</v>
          </cell>
          <cell r="GW2">
            <v>5669</v>
          </cell>
          <cell r="GX2">
            <v>294335</v>
          </cell>
          <cell r="GY2">
            <v>3926741</v>
          </cell>
          <cell r="GZ2">
            <v>2650913</v>
          </cell>
          <cell r="HA2">
            <v>23278</v>
          </cell>
          <cell r="HB2">
            <v>0</v>
          </cell>
          <cell r="HC2">
            <v>425679</v>
          </cell>
          <cell r="HD2">
            <v>0</v>
          </cell>
          <cell r="HE2">
            <v>0</v>
          </cell>
          <cell r="HF2">
            <v>240614</v>
          </cell>
          <cell r="HG2">
            <v>0</v>
          </cell>
          <cell r="HH2">
            <v>0</v>
          </cell>
          <cell r="HI2">
            <v>23780</v>
          </cell>
          <cell r="HJ2">
            <v>0</v>
          </cell>
        </row>
        <row r="3">
          <cell r="A3" t="str">
            <v>A</v>
          </cell>
          <cell r="B3">
            <v>342269872</v>
          </cell>
          <cell r="C3">
            <v>180185208</v>
          </cell>
          <cell r="D3">
            <v>10144814</v>
          </cell>
          <cell r="E3">
            <v>29789867</v>
          </cell>
          <cell r="F3">
            <v>0</v>
          </cell>
          <cell r="G3">
            <v>29903651</v>
          </cell>
          <cell r="H3">
            <v>38288453</v>
          </cell>
          <cell r="I3">
            <v>58668820</v>
          </cell>
          <cell r="J3">
            <v>0</v>
          </cell>
          <cell r="K3">
            <v>3744</v>
          </cell>
          <cell r="L3" t="str">
            <v>A</v>
          </cell>
          <cell r="M3">
            <v>297149491</v>
          </cell>
          <cell r="N3">
            <v>2109605</v>
          </cell>
          <cell r="O3">
            <v>0</v>
          </cell>
          <cell r="P3">
            <v>34796000</v>
          </cell>
          <cell r="Q3">
            <v>266931</v>
          </cell>
          <cell r="R3">
            <v>817366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7130134</v>
          </cell>
          <cell r="Y3">
            <v>0</v>
          </cell>
          <cell r="Z3">
            <v>0</v>
          </cell>
          <cell r="AA3">
            <v>0</v>
          </cell>
          <cell r="AB3">
            <v>345</v>
          </cell>
          <cell r="AC3">
            <v>75458542</v>
          </cell>
          <cell r="AD3">
            <v>9138905</v>
          </cell>
          <cell r="AE3">
            <v>95467273</v>
          </cell>
          <cell r="AF3">
            <v>2650</v>
          </cell>
          <cell r="AG3">
            <v>24588</v>
          </cell>
          <cell r="AH3">
            <v>0</v>
          </cell>
          <cell r="AI3">
            <v>0</v>
          </cell>
          <cell r="AJ3">
            <v>83282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9968</v>
          </cell>
          <cell r="AP3">
            <v>0</v>
          </cell>
          <cell r="AQ3">
            <v>0</v>
          </cell>
          <cell r="AR3">
            <v>1218757</v>
          </cell>
          <cell r="AS3">
            <v>0</v>
          </cell>
          <cell r="AT3">
            <v>106898</v>
          </cell>
          <cell r="AU3">
            <v>0</v>
          </cell>
          <cell r="AV3">
            <v>0</v>
          </cell>
          <cell r="AW3">
            <v>431807</v>
          </cell>
          <cell r="AX3">
            <v>0</v>
          </cell>
          <cell r="AY3">
            <v>0</v>
          </cell>
          <cell r="AZ3">
            <v>2261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8311713</v>
          </cell>
          <cell r="BK3">
            <v>61</v>
          </cell>
          <cell r="BL3">
            <v>0</v>
          </cell>
          <cell r="BM3">
            <v>0</v>
          </cell>
          <cell r="BN3">
            <v>12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66305</v>
          </cell>
          <cell r="BY3">
            <v>0</v>
          </cell>
          <cell r="BZ3">
            <v>7000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113000</v>
          </cell>
          <cell r="CG3">
            <v>11986314</v>
          </cell>
          <cell r="CH3">
            <v>0</v>
          </cell>
          <cell r="CI3">
            <v>0</v>
          </cell>
          <cell r="CJ3">
            <v>2849950</v>
          </cell>
          <cell r="CK3">
            <v>0</v>
          </cell>
          <cell r="CL3">
            <v>147000</v>
          </cell>
          <cell r="CM3">
            <v>3446196</v>
          </cell>
          <cell r="CN3">
            <v>328000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18968000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449993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371091</v>
          </cell>
          <cell r="DV3">
            <v>17047</v>
          </cell>
          <cell r="DW3">
            <v>962</v>
          </cell>
          <cell r="DX3">
            <v>5224549</v>
          </cell>
          <cell r="DY3">
            <v>0</v>
          </cell>
          <cell r="DZ3">
            <v>0</v>
          </cell>
          <cell r="EA3">
            <v>792609</v>
          </cell>
          <cell r="EB3">
            <v>259453</v>
          </cell>
          <cell r="EC3">
            <v>5183</v>
          </cell>
          <cell r="ED3">
            <v>736</v>
          </cell>
          <cell r="EE3">
            <v>0</v>
          </cell>
          <cell r="EF3">
            <v>121740</v>
          </cell>
          <cell r="EG3">
            <v>0</v>
          </cell>
          <cell r="EH3">
            <v>0</v>
          </cell>
          <cell r="EI3">
            <v>4830988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16992916</v>
          </cell>
          <cell r="EP3">
            <v>104035</v>
          </cell>
          <cell r="EQ3">
            <v>11651</v>
          </cell>
          <cell r="ER3">
            <v>35</v>
          </cell>
          <cell r="ES3">
            <v>0</v>
          </cell>
          <cell r="ET3">
            <v>67978</v>
          </cell>
          <cell r="EU3">
            <v>0</v>
          </cell>
          <cell r="EV3">
            <v>0</v>
          </cell>
          <cell r="EW3">
            <v>0</v>
          </cell>
          <cell r="EX3">
            <v>2730</v>
          </cell>
          <cell r="EY3">
            <v>0</v>
          </cell>
          <cell r="EZ3">
            <v>0</v>
          </cell>
          <cell r="FA3">
            <v>0</v>
          </cell>
          <cell r="FB3">
            <v>20291</v>
          </cell>
          <cell r="FC3">
            <v>0</v>
          </cell>
          <cell r="FD3">
            <v>0</v>
          </cell>
          <cell r="FE3">
            <v>106831</v>
          </cell>
          <cell r="FF3">
            <v>0</v>
          </cell>
          <cell r="FG3">
            <v>0</v>
          </cell>
          <cell r="FH3">
            <v>859042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10077119</v>
          </cell>
          <cell r="FN3">
            <v>17492357</v>
          </cell>
          <cell r="FO3">
            <v>1916667</v>
          </cell>
          <cell r="FP3">
            <v>417508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13164764</v>
          </cell>
          <cell r="FZ3">
            <v>0</v>
          </cell>
          <cell r="GA3">
            <v>5764076</v>
          </cell>
          <cell r="GB3">
            <v>328804</v>
          </cell>
          <cell r="GC3">
            <v>0</v>
          </cell>
          <cell r="GD3">
            <v>0</v>
          </cell>
          <cell r="GE3">
            <v>0</v>
          </cell>
          <cell r="GF3">
            <v>20541000</v>
          </cell>
          <cell r="GG3">
            <v>0</v>
          </cell>
          <cell r="GH3">
            <v>1774680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16645503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449993</v>
          </cell>
          <cell r="GW3">
            <v>0</v>
          </cell>
          <cell r="GX3">
            <v>3400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344</v>
          </cell>
          <cell r="HJ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272</v>
          </cell>
          <cell r="F4">
            <v>0</v>
          </cell>
          <cell r="G4">
            <v>0</v>
          </cell>
          <cell r="H4">
            <v>1002733</v>
          </cell>
          <cell r="I4">
            <v>1491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490912</v>
          </cell>
          <cell r="CN4">
            <v>511821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123</v>
          </cell>
          <cell r="EP4">
            <v>149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275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1216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</row>
        <row r="5">
          <cell r="A5" t="str">
            <v>B1</v>
          </cell>
          <cell r="B5">
            <v>649218458</v>
          </cell>
          <cell r="C5">
            <v>136834078</v>
          </cell>
          <cell r="D5">
            <v>15083435</v>
          </cell>
          <cell r="E5">
            <v>27208399</v>
          </cell>
          <cell r="F5">
            <v>61480</v>
          </cell>
          <cell r="G5">
            <v>14957600</v>
          </cell>
          <cell r="H5">
            <v>86610348</v>
          </cell>
          <cell r="I5">
            <v>111757577</v>
          </cell>
          <cell r="J5">
            <v>4958</v>
          </cell>
          <cell r="K5">
            <v>24120</v>
          </cell>
          <cell r="L5" t="str">
            <v>B1</v>
          </cell>
          <cell r="M5">
            <v>390437894</v>
          </cell>
          <cell r="N5">
            <v>69459313</v>
          </cell>
          <cell r="O5">
            <v>28761031</v>
          </cell>
          <cell r="P5">
            <v>125818469</v>
          </cell>
          <cell r="Q5">
            <v>2453261</v>
          </cell>
          <cell r="R5">
            <v>39122</v>
          </cell>
          <cell r="S5">
            <v>238916</v>
          </cell>
          <cell r="T5">
            <v>5552</v>
          </cell>
          <cell r="U5">
            <v>200325</v>
          </cell>
          <cell r="V5">
            <v>7642142</v>
          </cell>
          <cell r="W5">
            <v>0</v>
          </cell>
          <cell r="X5">
            <v>5979324</v>
          </cell>
          <cell r="Y5">
            <v>0</v>
          </cell>
          <cell r="Z5">
            <v>9062253</v>
          </cell>
          <cell r="AA5">
            <v>9101341</v>
          </cell>
          <cell r="AB5">
            <v>19515</v>
          </cell>
          <cell r="AC5">
            <v>12380327</v>
          </cell>
          <cell r="AD5">
            <v>22569564</v>
          </cell>
          <cell r="AE5">
            <v>89154555</v>
          </cell>
          <cell r="AF5">
            <v>0</v>
          </cell>
          <cell r="AG5">
            <v>0</v>
          </cell>
          <cell r="AH5">
            <v>138760</v>
          </cell>
          <cell r="AI5">
            <v>0</v>
          </cell>
          <cell r="AJ5">
            <v>1653772</v>
          </cell>
          <cell r="AK5">
            <v>230572</v>
          </cell>
          <cell r="AL5">
            <v>1061928</v>
          </cell>
          <cell r="AM5">
            <v>120678</v>
          </cell>
          <cell r="AN5">
            <v>77619</v>
          </cell>
          <cell r="AO5">
            <v>412547</v>
          </cell>
          <cell r="AP5">
            <v>8995756</v>
          </cell>
          <cell r="AQ5">
            <v>38000</v>
          </cell>
          <cell r="AR5">
            <v>683799</v>
          </cell>
          <cell r="AS5">
            <v>31992</v>
          </cell>
          <cell r="AT5">
            <v>692437</v>
          </cell>
          <cell r="AU5">
            <v>150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98337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91171</v>
          </cell>
          <cell r="BH5">
            <v>0</v>
          </cell>
          <cell r="BI5">
            <v>0</v>
          </cell>
          <cell r="BJ5">
            <v>12993497</v>
          </cell>
          <cell r="BK5">
            <v>4053</v>
          </cell>
          <cell r="BL5">
            <v>948</v>
          </cell>
          <cell r="BM5">
            <v>42725</v>
          </cell>
          <cell r="BN5">
            <v>66955</v>
          </cell>
          <cell r="BO5">
            <v>123113</v>
          </cell>
          <cell r="BP5">
            <v>0</v>
          </cell>
          <cell r="BQ5">
            <v>0</v>
          </cell>
          <cell r="BR5">
            <v>0</v>
          </cell>
          <cell r="BS5">
            <v>46775</v>
          </cell>
          <cell r="BT5">
            <v>0</v>
          </cell>
          <cell r="BU5">
            <v>0</v>
          </cell>
          <cell r="BV5">
            <v>11865</v>
          </cell>
          <cell r="BW5">
            <v>0</v>
          </cell>
          <cell r="BX5">
            <v>0</v>
          </cell>
          <cell r="BY5">
            <v>0</v>
          </cell>
          <cell r="BZ5">
            <v>195618</v>
          </cell>
          <cell r="CA5">
            <v>32322</v>
          </cell>
          <cell r="CB5">
            <v>29158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32247375</v>
          </cell>
          <cell r="CH5">
            <v>3000000</v>
          </cell>
          <cell r="CI5">
            <v>0</v>
          </cell>
          <cell r="CJ5">
            <v>1621264</v>
          </cell>
          <cell r="CK5">
            <v>0</v>
          </cell>
          <cell r="CL5">
            <v>146707</v>
          </cell>
          <cell r="CM5">
            <v>7680001</v>
          </cell>
          <cell r="CN5">
            <v>10201992</v>
          </cell>
          <cell r="CO5">
            <v>0</v>
          </cell>
          <cell r="CP5">
            <v>2030215</v>
          </cell>
          <cell r="CQ5">
            <v>3000</v>
          </cell>
          <cell r="CR5">
            <v>0</v>
          </cell>
          <cell r="CS5">
            <v>25921963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471166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3286665</v>
          </cell>
          <cell r="DD5">
            <v>0</v>
          </cell>
          <cell r="DE5">
            <v>0</v>
          </cell>
          <cell r="DF5">
            <v>2600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2358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572259</v>
          </cell>
          <cell r="DV5">
            <v>5973</v>
          </cell>
          <cell r="DW5">
            <v>300078</v>
          </cell>
          <cell r="DX5">
            <v>944782</v>
          </cell>
          <cell r="DY5">
            <v>0</v>
          </cell>
          <cell r="DZ5">
            <v>0</v>
          </cell>
          <cell r="EA5">
            <v>650525</v>
          </cell>
          <cell r="EB5">
            <v>0</v>
          </cell>
          <cell r="EC5">
            <v>52557</v>
          </cell>
          <cell r="ED5">
            <v>13689</v>
          </cell>
          <cell r="EE5">
            <v>0</v>
          </cell>
          <cell r="EF5">
            <v>180764</v>
          </cell>
          <cell r="EG5">
            <v>81635</v>
          </cell>
          <cell r="EH5">
            <v>0</v>
          </cell>
          <cell r="EI5">
            <v>836147</v>
          </cell>
          <cell r="EJ5">
            <v>0</v>
          </cell>
          <cell r="EK5">
            <v>680457</v>
          </cell>
          <cell r="EL5">
            <v>9310817</v>
          </cell>
          <cell r="EM5">
            <v>0</v>
          </cell>
          <cell r="EN5">
            <v>0</v>
          </cell>
          <cell r="EO5">
            <v>8777739</v>
          </cell>
          <cell r="EP5">
            <v>11846</v>
          </cell>
          <cell r="EQ5">
            <v>35861</v>
          </cell>
          <cell r="ER5">
            <v>0</v>
          </cell>
          <cell r="ES5">
            <v>33054</v>
          </cell>
          <cell r="ET5">
            <v>2865205</v>
          </cell>
          <cell r="EU5">
            <v>0</v>
          </cell>
          <cell r="EV5">
            <v>0</v>
          </cell>
          <cell r="EW5">
            <v>0</v>
          </cell>
          <cell r="EX5">
            <v>20523</v>
          </cell>
          <cell r="EY5">
            <v>0</v>
          </cell>
          <cell r="EZ5">
            <v>0</v>
          </cell>
          <cell r="FA5">
            <v>4356</v>
          </cell>
          <cell r="FB5">
            <v>61894</v>
          </cell>
          <cell r="FC5">
            <v>11858</v>
          </cell>
          <cell r="FD5">
            <v>0</v>
          </cell>
          <cell r="FE5">
            <v>1512458</v>
          </cell>
          <cell r="FF5">
            <v>0</v>
          </cell>
          <cell r="FG5">
            <v>0</v>
          </cell>
          <cell r="FH5">
            <v>243922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5563884</v>
          </cell>
          <cell r="FN5">
            <v>8110358</v>
          </cell>
          <cell r="FO5">
            <v>0</v>
          </cell>
          <cell r="FP5">
            <v>1283358</v>
          </cell>
          <cell r="FQ5">
            <v>10400</v>
          </cell>
          <cell r="FR5">
            <v>0</v>
          </cell>
          <cell r="FS5">
            <v>0</v>
          </cell>
          <cell r="FT5">
            <v>0</v>
          </cell>
          <cell r="FU5">
            <v>1695833</v>
          </cell>
          <cell r="FV5">
            <v>0</v>
          </cell>
          <cell r="FW5">
            <v>0</v>
          </cell>
          <cell r="FX5">
            <v>0</v>
          </cell>
          <cell r="FY5">
            <v>35681900</v>
          </cell>
          <cell r="FZ5">
            <v>0</v>
          </cell>
          <cell r="GA5">
            <v>17540970</v>
          </cell>
          <cell r="GB5">
            <v>0</v>
          </cell>
          <cell r="GC5">
            <v>0</v>
          </cell>
          <cell r="GD5">
            <v>52782</v>
          </cell>
          <cell r="GE5">
            <v>0</v>
          </cell>
          <cell r="GF5">
            <v>31618381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21468085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3689226</v>
          </cell>
          <cell r="GW5">
            <v>0</v>
          </cell>
          <cell r="GX5">
            <v>0</v>
          </cell>
          <cell r="GY5">
            <v>2000</v>
          </cell>
          <cell r="GZ5">
            <v>2605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19515</v>
          </cell>
          <cell r="HJ5">
            <v>0</v>
          </cell>
        </row>
        <row r="6">
          <cell r="A6" t="str">
            <v>B2</v>
          </cell>
          <cell r="B6">
            <v>162683488</v>
          </cell>
          <cell r="C6">
            <v>125258530</v>
          </cell>
          <cell r="D6">
            <v>1492750</v>
          </cell>
          <cell r="E6">
            <v>9393409</v>
          </cell>
          <cell r="F6">
            <v>217601</v>
          </cell>
          <cell r="G6">
            <v>468078</v>
          </cell>
          <cell r="H6">
            <v>21752507</v>
          </cell>
          <cell r="I6">
            <v>23510691</v>
          </cell>
          <cell r="J6">
            <v>1965</v>
          </cell>
          <cell r="K6">
            <v>65160</v>
          </cell>
          <cell r="L6" t="str">
            <v>B2</v>
          </cell>
          <cell r="M6">
            <v>79933331</v>
          </cell>
          <cell r="N6">
            <v>32851033</v>
          </cell>
          <cell r="O6">
            <v>8871898</v>
          </cell>
          <cell r="P6">
            <v>29850255</v>
          </cell>
          <cell r="Q6">
            <v>675746</v>
          </cell>
          <cell r="R6">
            <v>252642</v>
          </cell>
          <cell r="S6">
            <v>721072</v>
          </cell>
          <cell r="T6">
            <v>3277</v>
          </cell>
          <cell r="U6">
            <v>68887</v>
          </cell>
          <cell r="V6">
            <v>6996623</v>
          </cell>
          <cell r="W6">
            <v>0</v>
          </cell>
          <cell r="X6">
            <v>1912167</v>
          </cell>
          <cell r="Y6">
            <v>0</v>
          </cell>
          <cell r="Z6">
            <v>0</v>
          </cell>
          <cell r="AA6">
            <v>498711</v>
          </cell>
          <cell r="AB6">
            <v>47846</v>
          </cell>
          <cell r="AC6">
            <v>30177493</v>
          </cell>
          <cell r="AD6">
            <v>31921803</v>
          </cell>
          <cell r="AE6">
            <v>59488536</v>
          </cell>
          <cell r="AF6">
            <v>0</v>
          </cell>
          <cell r="AG6">
            <v>0</v>
          </cell>
          <cell r="AH6">
            <v>225600</v>
          </cell>
          <cell r="AI6">
            <v>0</v>
          </cell>
          <cell r="AJ6">
            <v>250138</v>
          </cell>
          <cell r="AK6">
            <v>728823</v>
          </cell>
          <cell r="AL6">
            <v>1236043</v>
          </cell>
          <cell r="AM6">
            <v>76710</v>
          </cell>
          <cell r="AN6">
            <v>0</v>
          </cell>
          <cell r="AO6">
            <v>29554</v>
          </cell>
          <cell r="AP6">
            <v>501711</v>
          </cell>
          <cell r="AQ6">
            <v>622119</v>
          </cell>
          <cell r="AR6">
            <v>28793</v>
          </cell>
          <cell r="AS6">
            <v>90688</v>
          </cell>
          <cell r="AT6">
            <v>4800</v>
          </cell>
          <cell r="AU6">
            <v>0</v>
          </cell>
          <cell r="AV6">
            <v>0</v>
          </cell>
          <cell r="AW6">
            <v>482802</v>
          </cell>
          <cell r="AX6">
            <v>0</v>
          </cell>
          <cell r="AY6">
            <v>0</v>
          </cell>
          <cell r="AZ6">
            <v>60</v>
          </cell>
          <cell r="BA6">
            <v>0</v>
          </cell>
          <cell r="BB6">
            <v>0</v>
          </cell>
          <cell r="BC6">
            <v>0</v>
          </cell>
          <cell r="BD6">
            <v>104673</v>
          </cell>
          <cell r="BE6">
            <v>0</v>
          </cell>
          <cell r="BF6">
            <v>0</v>
          </cell>
          <cell r="BG6">
            <v>46235</v>
          </cell>
          <cell r="BH6">
            <v>0</v>
          </cell>
          <cell r="BI6">
            <v>0</v>
          </cell>
          <cell r="BJ6">
            <v>726203</v>
          </cell>
          <cell r="BK6">
            <v>668</v>
          </cell>
          <cell r="BL6">
            <v>110</v>
          </cell>
          <cell r="BM6">
            <v>0</v>
          </cell>
          <cell r="BN6">
            <v>1540</v>
          </cell>
          <cell r="BO6">
            <v>5950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228</v>
          </cell>
          <cell r="CA6">
            <v>217601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61411</v>
          </cell>
          <cell r="CH6">
            <v>0</v>
          </cell>
          <cell r="CI6">
            <v>0</v>
          </cell>
          <cell r="CJ6">
            <v>2500000</v>
          </cell>
          <cell r="CK6">
            <v>6500000</v>
          </cell>
          <cell r="CL6">
            <v>0</v>
          </cell>
          <cell r="CM6">
            <v>5855849</v>
          </cell>
          <cell r="CN6">
            <v>249710</v>
          </cell>
          <cell r="CO6">
            <v>0</v>
          </cell>
          <cell r="CP6">
            <v>0</v>
          </cell>
          <cell r="CQ6">
            <v>9350</v>
          </cell>
          <cell r="CR6">
            <v>0</v>
          </cell>
          <cell r="CS6">
            <v>6516187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60000</v>
          </cell>
          <cell r="DD6">
            <v>0</v>
          </cell>
          <cell r="DE6">
            <v>0</v>
          </cell>
          <cell r="DF6">
            <v>701</v>
          </cell>
          <cell r="DG6">
            <v>1264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193019</v>
          </cell>
          <cell r="DV6">
            <v>4244</v>
          </cell>
          <cell r="DW6">
            <v>54248</v>
          </cell>
          <cell r="DX6">
            <v>69212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10230</v>
          </cell>
          <cell r="ED6">
            <v>3572</v>
          </cell>
          <cell r="EE6">
            <v>0</v>
          </cell>
          <cell r="EF6">
            <v>0</v>
          </cell>
          <cell r="EG6">
            <v>8341</v>
          </cell>
          <cell r="EH6">
            <v>0</v>
          </cell>
          <cell r="EI6">
            <v>6443</v>
          </cell>
          <cell r="EJ6">
            <v>0</v>
          </cell>
          <cell r="EK6">
            <v>0</v>
          </cell>
          <cell r="EL6">
            <v>6656878</v>
          </cell>
          <cell r="EM6">
            <v>0</v>
          </cell>
          <cell r="EN6">
            <v>0</v>
          </cell>
          <cell r="EO6">
            <v>473424</v>
          </cell>
          <cell r="EP6">
            <v>9455</v>
          </cell>
          <cell r="EQ6">
            <v>23594</v>
          </cell>
          <cell r="ER6">
            <v>0</v>
          </cell>
          <cell r="ES6">
            <v>4819</v>
          </cell>
          <cell r="ET6">
            <v>1487137</v>
          </cell>
          <cell r="EU6">
            <v>0</v>
          </cell>
          <cell r="EV6">
            <v>0</v>
          </cell>
          <cell r="EW6">
            <v>0</v>
          </cell>
          <cell r="EX6">
            <v>30037</v>
          </cell>
          <cell r="EY6">
            <v>0</v>
          </cell>
          <cell r="EZ6">
            <v>0</v>
          </cell>
          <cell r="FA6">
            <v>1250</v>
          </cell>
          <cell r="FB6">
            <v>312655</v>
          </cell>
          <cell r="FC6">
            <v>0</v>
          </cell>
          <cell r="FD6">
            <v>0</v>
          </cell>
          <cell r="FE6">
            <v>44851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85175</v>
          </cell>
          <cell r="FN6">
            <v>0</v>
          </cell>
          <cell r="FO6">
            <v>0</v>
          </cell>
          <cell r="FP6">
            <v>382903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183323</v>
          </cell>
          <cell r="FZ6">
            <v>85000</v>
          </cell>
          <cell r="GA6">
            <v>14081490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4118734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2710</v>
          </cell>
          <cell r="GL6">
            <v>0</v>
          </cell>
          <cell r="GM6">
            <v>0</v>
          </cell>
          <cell r="GN6">
            <v>0</v>
          </cell>
          <cell r="GO6">
            <v>5021173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18261</v>
          </cell>
          <cell r="GW6">
            <v>0</v>
          </cell>
          <cell r="GX6">
            <v>17314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47846</v>
          </cell>
          <cell r="HJ6">
            <v>0</v>
          </cell>
        </row>
        <row r="7">
          <cell r="A7" t="str">
            <v>B3</v>
          </cell>
          <cell r="B7">
            <v>54025156</v>
          </cell>
          <cell r="C7">
            <v>78593869</v>
          </cell>
          <cell r="D7">
            <v>3917394</v>
          </cell>
          <cell r="E7">
            <v>6311856</v>
          </cell>
          <cell r="F7">
            <v>0</v>
          </cell>
          <cell r="G7">
            <v>25117471</v>
          </cell>
          <cell r="H7">
            <v>8580351</v>
          </cell>
          <cell r="I7">
            <v>18758774</v>
          </cell>
          <cell r="J7">
            <v>16282</v>
          </cell>
          <cell r="K7">
            <v>9165</v>
          </cell>
          <cell r="L7" t="str">
            <v>B3</v>
          </cell>
          <cell r="M7">
            <v>42367785</v>
          </cell>
          <cell r="N7">
            <v>1646906</v>
          </cell>
          <cell r="O7">
            <v>0</v>
          </cell>
          <cell r="P7">
            <v>9656000</v>
          </cell>
          <cell r="Q7">
            <v>232553</v>
          </cell>
          <cell r="R7">
            <v>1762</v>
          </cell>
          <cell r="S7">
            <v>0</v>
          </cell>
          <cell r="T7">
            <v>47597</v>
          </cell>
          <cell r="U7">
            <v>180</v>
          </cell>
          <cell r="V7">
            <v>21328</v>
          </cell>
          <cell r="W7">
            <v>0</v>
          </cell>
          <cell r="X7">
            <v>43313</v>
          </cell>
          <cell r="Y7">
            <v>0</v>
          </cell>
          <cell r="Z7">
            <v>0</v>
          </cell>
          <cell r="AA7">
            <v>0</v>
          </cell>
          <cell r="AB7">
            <v>7732</v>
          </cell>
          <cell r="AC7">
            <v>4956251</v>
          </cell>
          <cell r="AD7">
            <v>10151190</v>
          </cell>
          <cell r="AE7">
            <v>62258260</v>
          </cell>
          <cell r="AF7">
            <v>0</v>
          </cell>
          <cell r="AG7">
            <v>0</v>
          </cell>
          <cell r="AH7">
            <v>9870</v>
          </cell>
          <cell r="AI7">
            <v>0</v>
          </cell>
          <cell r="AJ7">
            <v>19947</v>
          </cell>
          <cell r="AK7">
            <v>0</v>
          </cell>
          <cell r="AL7">
            <v>829890</v>
          </cell>
          <cell r="AM7">
            <v>120490</v>
          </cell>
          <cell r="AN7">
            <v>196014</v>
          </cell>
          <cell r="AO7">
            <v>51957</v>
          </cell>
          <cell r="AP7">
            <v>0</v>
          </cell>
          <cell r="AQ7">
            <v>0</v>
          </cell>
          <cell r="AR7">
            <v>0</v>
          </cell>
          <cell r="AS7">
            <v>690</v>
          </cell>
          <cell r="AT7">
            <v>42192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228</v>
          </cell>
          <cell r="BA7">
            <v>13707</v>
          </cell>
          <cell r="BB7">
            <v>30491</v>
          </cell>
          <cell r="BC7">
            <v>0</v>
          </cell>
          <cell r="BD7">
            <v>98009</v>
          </cell>
          <cell r="BE7">
            <v>0</v>
          </cell>
          <cell r="BF7">
            <v>16300</v>
          </cell>
          <cell r="BG7">
            <v>3029</v>
          </cell>
          <cell r="BH7">
            <v>353598</v>
          </cell>
          <cell r="BI7">
            <v>0</v>
          </cell>
          <cell r="BJ7">
            <v>3181807</v>
          </cell>
          <cell r="BK7">
            <v>8848</v>
          </cell>
          <cell r="BL7">
            <v>0</v>
          </cell>
          <cell r="BM7">
            <v>37600</v>
          </cell>
          <cell r="BN7">
            <v>3808</v>
          </cell>
          <cell r="BO7">
            <v>121766</v>
          </cell>
          <cell r="BP7">
            <v>0</v>
          </cell>
          <cell r="BQ7">
            <v>0</v>
          </cell>
          <cell r="BR7">
            <v>0</v>
          </cell>
          <cell r="BS7">
            <v>2764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2557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252859</v>
          </cell>
          <cell r="CH7">
            <v>0</v>
          </cell>
          <cell r="CI7">
            <v>0</v>
          </cell>
          <cell r="CJ7">
            <v>1145000</v>
          </cell>
          <cell r="CK7">
            <v>0</v>
          </cell>
          <cell r="CL7">
            <v>0</v>
          </cell>
          <cell r="CM7">
            <v>4442771</v>
          </cell>
          <cell r="CN7">
            <v>55939</v>
          </cell>
          <cell r="CO7">
            <v>0</v>
          </cell>
          <cell r="CP7">
            <v>0</v>
          </cell>
          <cell r="CQ7">
            <v>1759</v>
          </cell>
          <cell r="CR7">
            <v>0</v>
          </cell>
          <cell r="CS7">
            <v>2609117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72906</v>
          </cell>
          <cell r="DD7">
            <v>0</v>
          </cell>
          <cell r="DE7">
            <v>6791</v>
          </cell>
          <cell r="DF7">
            <v>0</v>
          </cell>
          <cell r="DG7">
            <v>0</v>
          </cell>
          <cell r="DH7">
            <v>9491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30300</v>
          </cell>
          <cell r="DV7">
            <v>77302</v>
          </cell>
          <cell r="DW7">
            <v>85519</v>
          </cell>
          <cell r="DX7">
            <v>1437832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546</v>
          </cell>
          <cell r="ED7">
            <v>2474</v>
          </cell>
          <cell r="EE7">
            <v>0</v>
          </cell>
          <cell r="EF7">
            <v>0</v>
          </cell>
          <cell r="EG7">
            <v>19106</v>
          </cell>
          <cell r="EH7">
            <v>0</v>
          </cell>
          <cell r="EI7">
            <v>341449</v>
          </cell>
          <cell r="EJ7">
            <v>0</v>
          </cell>
          <cell r="EK7">
            <v>12783</v>
          </cell>
          <cell r="EL7">
            <v>146851</v>
          </cell>
          <cell r="EM7">
            <v>2027765</v>
          </cell>
          <cell r="EN7">
            <v>0</v>
          </cell>
          <cell r="EO7">
            <v>1228970</v>
          </cell>
          <cell r="EP7">
            <v>2573</v>
          </cell>
          <cell r="EQ7">
            <v>22680</v>
          </cell>
          <cell r="ER7">
            <v>0</v>
          </cell>
          <cell r="ES7">
            <v>123</v>
          </cell>
          <cell r="ET7">
            <v>719455</v>
          </cell>
          <cell r="EU7">
            <v>0</v>
          </cell>
          <cell r="EV7">
            <v>0</v>
          </cell>
          <cell r="EW7">
            <v>0</v>
          </cell>
          <cell r="EX7">
            <v>3860</v>
          </cell>
          <cell r="EY7">
            <v>0</v>
          </cell>
          <cell r="EZ7">
            <v>0</v>
          </cell>
          <cell r="FA7">
            <v>3279</v>
          </cell>
          <cell r="FB7">
            <v>0</v>
          </cell>
          <cell r="FC7">
            <v>695</v>
          </cell>
          <cell r="FD7">
            <v>0</v>
          </cell>
          <cell r="FE7">
            <v>62668</v>
          </cell>
          <cell r="FF7">
            <v>34553</v>
          </cell>
          <cell r="FG7">
            <v>0</v>
          </cell>
          <cell r="FH7">
            <v>51073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520505</v>
          </cell>
          <cell r="FN7">
            <v>24500310</v>
          </cell>
          <cell r="FO7">
            <v>24148</v>
          </cell>
          <cell r="FP7">
            <v>72508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1500060</v>
          </cell>
          <cell r="FV7">
            <v>0</v>
          </cell>
          <cell r="FW7">
            <v>0</v>
          </cell>
          <cell r="FX7">
            <v>0</v>
          </cell>
          <cell r="FY7">
            <v>25000</v>
          </cell>
          <cell r="FZ7">
            <v>280000</v>
          </cell>
          <cell r="GA7">
            <v>4262625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10397818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2293271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433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1000</v>
          </cell>
          <cell r="HG7">
            <v>0</v>
          </cell>
          <cell r="HH7">
            <v>0</v>
          </cell>
          <cell r="HI7">
            <v>7732</v>
          </cell>
          <cell r="HJ7">
            <v>0</v>
          </cell>
        </row>
        <row r="8">
          <cell r="A8" t="str">
            <v>B4</v>
          </cell>
          <cell r="B8">
            <v>357707853</v>
          </cell>
          <cell r="C8">
            <v>571787530</v>
          </cell>
          <cell r="D8">
            <v>15777139</v>
          </cell>
          <cell r="E8">
            <v>39705195</v>
          </cell>
          <cell r="F8">
            <v>783592</v>
          </cell>
          <cell r="G8">
            <v>5870723</v>
          </cell>
          <cell r="H8">
            <v>84171383</v>
          </cell>
          <cell r="I8">
            <v>82325007</v>
          </cell>
          <cell r="J8">
            <v>5652</v>
          </cell>
          <cell r="K8">
            <v>98763</v>
          </cell>
          <cell r="L8" t="str">
            <v>B4</v>
          </cell>
          <cell r="M8">
            <v>309830623</v>
          </cell>
          <cell r="N8">
            <v>7239834</v>
          </cell>
          <cell r="O8">
            <v>600000</v>
          </cell>
          <cell r="P8">
            <v>27128291</v>
          </cell>
          <cell r="Q8">
            <v>2442079</v>
          </cell>
          <cell r="R8">
            <v>46527</v>
          </cell>
          <cell r="S8">
            <v>1556653</v>
          </cell>
          <cell r="T8">
            <v>164268</v>
          </cell>
          <cell r="U8">
            <v>22972</v>
          </cell>
          <cell r="V8">
            <v>4863945</v>
          </cell>
          <cell r="W8">
            <v>700</v>
          </cell>
          <cell r="X8">
            <v>761835</v>
          </cell>
          <cell r="Y8">
            <v>0</v>
          </cell>
          <cell r="Z8">
            <v>0</v>
          </cell>
          <cell r="AA8">
            <v>3001962</v>
          </cell>
          <cell r="AB8">
            <v>48164</v>
          </cell>
          <cell r="AC8">
            <v>38828435</v>
          </cell>
          <cell r="AD8">
            <v>44031517</v>
          </cell>
          <cell r="AE8">
            <v>462911944</v>
          </cell>
          <cell r="AF8">
            <v>0</v>
          </cell>
          <cell r="AG8">
            <v>0</v>
          </cell>
          <cell r="AH8">
            <v>37149</v>
          </cell>
          <cell r="AI8">
            <v>0</v>
          </cell>
          <cell r="AJ8">
            <v>840125</v>
          </cell>
          <cell r="AK8">
            <v>1556653</v>
          </cell>
          <cell r="AL8">
            <v>19977765</v>
          </cell>
          <cell r="AM8">
            <v>58477</v>
          </cell>
          <cell r="AN8">
            <v>25727</v>
          </cell>
          <cell r="AO8">
            <v>73565</v>
          </cell>
          <cell r="AP8">
            <v>3001962</v>
          </cell>
          <cell r="AQ8">
            <v>444211</v>
          </cell>
          <cell r="AR8">
            <v>14994</v>
          </cell>
          <cell r="AS8">
            <v>7987</v>
          </cell>
          <cell r="AT8">
            <v>170974</v>
          </cell>
          <cell r="AU8">
            <v>60</v>
          </cell>
          <cell r="AV8">
            <v>0</v>
          </cell>
          <cell r="AW8">
            <v>109058</v>
          </cell>
          <cell r="AX8">
            <v>0</v>
          </cell>
          <cell r="AY8">
            <v>2395</v>
          </cell>
          <cell r="AZ8">
            <v>5438</v>
          </cell>
          <cell r="BA8">
            <v>0</v>
          </cell>
          <cell r="BB8">
            <v>0</v>
          </cell>
          <cell r="BC8">
            <v>0</v>
          </cell>
          <cell r="BD8">
            <v>82596</v>
          </cell>
          <cell r="BE8">
            <v>0</v>
          </cell>
          <cell r="BF8">
            <v>0</v>
          </cell>
          <cell r="BG8">
            <v>177565</v>
          </cell>
          <cell r="BH8">
            <v>22822</v>
          </cell>
          <cell r="BI8">
            <v>0</v>
          </cell>
          <cell r="BJ8">
            <v>12558249</v>
          </cell>
          <cell r="BK8">
            <v>9651</v>
          </cell>
          <cell r="BL8">
            <v>479</v>
          </cell>
          <cell r="BM8">
            <v>0</v>
          </cell>
          <cell r="BN8">
            <v>29296</v>
          </cell>
          <cell r="BO8">
            <v>1902416</v>
          </cell>
          <cell r="BP8">
            <v>0</v>
          </cell>
          <cell r="BQ8">
            <v>0</v>
          </cell>
          <cell r="BR8">
            <v>0</v>
          </cell>
          <cell r="BS8">
            <v>46020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2213</v>
          </cell>
          <cell r="BY8">
            <v>0</v>
          </cell>
          <cell r="BZ8">
            <v>634926</v>
          </cell>
          <cell r="CA8">
            <v>1857</v>
          </cell>
          <cell r="CB8">
            <v>781735</v>
          </cell>
          <cell r="CC8">
            <v>0</v>
          </cell>
          <cell r="CD8">
            <v>0</v>
          </cell>
          <cell r="CE8">
            <v>0</v>
          </cell>
          <cell r="CF8">
            <v>65123</v>
          </cell>
          <cell r="CG8">
            <v>1951959</v>
          </cell>
          <cell r="CH8">
            <v>0</v>
          </cell>
          <cell r="CI8">
            <v>0</v>
          </cell>
          <cell r="CJ8">
            <v>17966060</v>
          </cell>
          <cell r="CK8">
            <v>0</v>
          </cell>
          <cell r="CL8">
            <v>1399965</v>
          </cell>
          <cell r="CM8">
            <v>12148866</v>
          </cell>
          <cell r="CN8">
            <v>3819686</v>
          </cell>
          <cell r="CO8">
            <v>0</v>
          </cell>
          <cell r="CP8">
            <v>0</v>
          </cell>
          <cell r="CQ8">
            <v>1020</v>
          </cell>
          <cell r="CR8">
            <v>0</v>
          </cell>
          <cell r="CS8">
            <v>46801377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17327</v>
          </cell>
          <cell r="DD8">
            <v>0</v>
          </cell>
          <cell r="DE8">
            <v>0</v>
          </cell>
          <cell r="DF8">
            <v>215</v>
          </cell>
          <cell r="DG8">
            <v>5437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1709564</v>
          </cell>
          <cell r="DV8">
            <v>282150</v>
          </cell>
          <cell r="DW8">
            <v>313403</v>
          </cell>
          <cell r="DX8">
            <v>1382199</v>
          </cell>
          <cell r="DY8">
            <v>0</v>
          </cell>
          <cell r="DZ8">
            <v>4991</v>
          </cell>
          <cell r="EA8">
            <v>57572</v>
          </cell>
          <cell r="EB8">
            <v>0</v>
          </cell>
          <cell r="EC8">
            <v>73706</v>
          </cell>
          <cell r="ED8">
            <v>23879</v>
          </cell>
          <cell r="EE8">
            <v>0</v>
          </cell>
          <cell r="EF8">
            <v>605</v>
          </cell>
          <cell r="EG8">
            <v>277357</v>
          </cell>
          <cell r="EH8">
            <v>0</v>
          </cell>
          <cell r="EI8">
            <v>1041530</v>
          </cell>
          <cell r="EJ8">
            <v>0</v>
          </cell>
          <cell r="EK8">
            <v>86797</v>
          </cell>
          <cell r="EL8">
            <v>23440097</v>
          </cell>
          <cell r="EM8">
            <v>0</v>
          </cell>
          <cell r="EN8">
            <v>0</v>
          </cell>
          <cell r="EO8">
            <v>7968524</v>
          </cell>
          <cell r="EP8">
            <v>8573</v>
          </cell>
          <cell r="EQ8">
            <v>23046</v>
          </cell>
          <cell r="ER8">
            <v>2660</v>
          </cell>
          <cell r="ES8">
            <v>42091</v>
          </cell>
          <cell r="ET8">
            <v>1558564</v>
          </cell>
          <cell r="EU8">
            <v>0</v>
          </cell>
          <cell r="EV8">
            <v>0</v>
          </cell>
          <cell r="EW8">
            <v>0</v>
          </cell>
          <cell r="EX8">
            <v>189190</v>
          </cell>
          <cell r="EY8">
            <v>453506</v>
          </cell>
          <cell r="EZ8">
            <v>0</v>
          </cell>
          <cell r="FA8">
            <v>86082</v>
          </cell>
          <cell r="FB8">
            <v>5160</v>
          </cell>
          <cell r="FC8">
            <v>30353</v>
          </cell>
          <cell r="FD8">
            <v>0</v>
          </cell>
          <cell r="FE8">
            <v>634596</v>
          </cell>
          <cell r="FF8">
            <v>1500</v>
          </cell>
          <cell r="FG8">
            <v>0</v>
          </cell>
          <cell r="FH8">
            <v>7500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4840779</v>
          </cell>
          <cell r="FN8">
            <v>522662</v>
          </cell>
          <cell r="FO8">
            <v>0</v>
          </cell>
          <cell r="FP8">
            <v>507282</v>
          </cell>
          <cell r="FQ8">
            <v>18260</v>
          </cell>
          <cell r="FR8">
            <v>0</v>
          </cell>
          <cell r="FS8">
            <v>0</v>
          </cell>
          <cell r="FT8">
            <v>140000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816277</v>
          </cell>
          <cell r="FZ8">
            <v>230000</v>
          </cell>
          <cell r="GA8">
            <v>16948460</v>
          </cell>
          <cell r="GB8">
            <v>0</v>
          </cell>
          <cell r="GC8">
            <v>200000</v>
          </cell>
          <cell r="GD8">
            <v>2000000</v>
          </cell>
          <cell r="GE8">
            <v>0</v>
          </cell>
          <cell r="GF8">
            <v>29949306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6155</v>
          </cell>
          <cell r="GM8">
            <v>0</v>
          </cell>
          <cell r="GN8">
            <v>9416</v>
          </cell>
          <cell r="GO8">
            <v>31898067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109066</v>
          </cell>
          <cell r="GW8">
            <v>0</v>
          </cell>
          <cell r="GX8">
            <v>0</v>
          </cell>
          <cell r="GY8">
            <v>0</v>
          </cell>
          <cell r="GZ8">
            <v>32313</v>
          </cell>
          <cell r="HA8">
            <v>18779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47340</v>
          </cell>
          <cell r="HJ8">
            <v>331</v>
          </cell>
        </row>
        <row r="9">
          <cell r="A9" t="str">
            <v>B5</v>
          </cell>
          <cell r="B9">
            <v>16179517</v>
          </cell>
          <cell r="C9">
            <v>22203176</v>
          </cell>
          <cell r="D9">
            <v>1839437</v>
          </cell>
          <cell r="E9">
            <v>817922</v>
          </cell>
          <cell r="F9">
            <v>0</v>
          </cell>
          <cell r="G9">
            <v>3764329</v>
          </cell>
          <cell r="H9">
            <v>8632731</v>
          </cell>
          <cell r="I9">
            <v>14903501</v>
          </cell>
          <cell r="J9">
            <v>0</v>
          </cell>
          <cell r="K9">
            <v>5468</v>
          </cell>
          <cell r="L9" t="str">
            <v>B5</v>
          </cell>
          <cell r="M9">
            <v>12843006</v>
          </cell>
          <cell r="N9">
            <v>521210</v>
          </cell>
          <cell r="O9">
            <v>0</v>
          </cell>
          <cell r="P9">
            <v>2577600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100300</v>
          </cell>
          <cell r="W9">
            <v>0</v>
          </cell>
          <cell r="X9">
            <v>131823</v>
          </cell>
          <cell r="Y9">
            <v>0</v>
          </cell>
          <cell r="Z9">
            <v>0</v>
          </cell>
          <cell r="AA9">
            <v>0</v>
          </cell>
          <cell r="AB9">
            <v>5578</v>
          </cell>
          <cell r="AC9">
            <v>1155576</v>
          </cell>
          <cell r="AD9">
            <v>3725395</v>
          </cell>
          <cell r="AE9">
            <v>17317845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4360</v>
          </cell>
          <cell r="AP9">
            <v>0</v>
          </cell>
          <cell r="AQ9">
            <v>0</v>
          </cell>
          <cell r="AR9">
            <v>305859</v>
          </cell>
          <cell r="AS9">
            <v>0</v>
          </cell>
          <cell r="AT9">
            <v>785813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6974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739413</v>
          </cell>
          <cell r="BK9">
            <v>150</v>
          </cell>
          <cell r="BL9">
            <v>10</v>
          </cell>
          <cell r="BM9">
            <v>0</v>
          </cell>
          <cell r="BN9">
            <v>0</v>
          </cell>
          <cell r="BO9">
            <v>1218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300000</v>
          </cell>
          <cell r="CH9">
            <v>6000000</v>
          </cell>
          <cell r="CI9">
            <v>0</v>
          </cell>
          <cell r="CJ9">
            <v>112297</v>
          </cell>
          <cell r="CK9">
            <v>0</v>
          </cell>
          <cell r="CL9">
            <v>0</v>
          </cell>
          <cell r="CM9">
            <v>1019794</v>
          </cell>
          <cell r="CN9">
            <v>45000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1155640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211965</v>
          </cell>
          <cell r="DV9">
            <v>11181</v>
          </cell>
          <cell r="DW9">
            <v>193202</v>
          </cell>
          <cell r="DX9">
            <v>10700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1256</v>
          </cell>
          <cell r="EE9">
            <v>0</v>
          </cell>
          <cell r="EF9">
            <v>0</v>
          </cell>
          <cell r="EG9">
            <v>2290</v>
          </cell>
          <cell r="EH9">
            <v>0</v>
          </cell>
          <cell r="EI9">
            <v>2658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241058</v>
          </cell>
          <cell r="EP9">
            <v>447</v>
          </cell>
          <cell r="EQ9">
            <v>1226</v>
          </cell>
          <cell r="ER9">
            <v>0</v>
          </cell>
          <cell r="ES9">
            <v>9385</v>
          </cell>
          <cell r="ET9">
            <v>54122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415</v>
          </cell>
          <cell r="FB9">
            <v>0</v>
          </cell>
          <cell r="FC9">
            <v>0</v>
          </cell>
          <cell r="FD9">
            <v>0</v>
          </cell>
          <cell r="FE9">
            <v>78017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3757119</v>
          </cell>
          <cell r="FN9">
            <v>0</v>
          </cell>
          <cell r="FO9">
            <v>0</v>
          </cell>
          <cell r="FP9">
            <v>7210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111765</v>
          </cell>
          <cell r="FZ9">
            <v>0</v>
          </cell>
          <cell r="GA9">
            <v>1098136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12549370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1144230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5468</v>
          </cell>
          <cell r="HJ9">
            <v>0</v>
          </cell>
        </row>
        <row r="10">
          <cell r="A10" t="str">
            <v>B6</v>
          </cell>
          <cell r="B10">
            <v>339274233</v>
          </cell>
          <cell r="C10">
            <v>198586548</v>
          </cell>
          <cell r="D10">
            <v>4580416</v>
          </cell>
          <cell r="E10">
            <v>32394999</v>
          </cell>
          <cell r="F10">
            <v>5673</v>
          </cell>
          <cell r="G10">
            <v>130074617</v>
          </cell>
          <cell r="H10">
            <v>11335225</v>
          </cell>
          <cell r="I10">
            <v>23064649</v>
          </cell>
          <cell r="J10">
            <v>5569</v>
          </cell>
          <cell r="K10">
            <v>36820</v>
          </cell>
          <cell r="L10" t="str">
            <v>B6</v>
          </cell>
          <cell r="M10">
            <v>307137014</v>
          </cell>
          <cell r="N10">
            <v>5059381</v>
          </cell>
          <cell r="O10">
            <v>0</v>
          </cell>
          <cell r="P10">
            <v>1298440</v>
          </cell>
          <cell r="Q10">
            <v>250638</v>
          </cell>
          <cell r="R10">
            <v>76538</v>
          </cell>
          <cell r="S10">
            <v>21457</v>
          </cell>
          <cell r="T10">
            <v>20000</v>
          </cell>
          <cell r="U10">
            <v>29685</v>
          </cell>
          <cell r="V10">
            <v>1213278</v>
          </cell>
          <cell r="W10">
            <v>22312</v>
          </cell>
          <cell r="X10">
            <v>863280</v>
          </cell>
          <cell r="Y10">
            <v>0</v>
          </cell>
          <cell r="Z10">
            <v>23091855</v>
          </cell>
          <cell r="AA10">
            <v>164634</v>
          </cell>
          <cell r="AB10">
            <v>25721</v>
          </cell>
          <cell r="AC10">
            <v>85623454</v>
          </cell>
          <cell r="AD10">
            <v>16763159</v>
          </cell>
          <cell r="AE10">
            <v>95727749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178237</v>
          </cell>
          <cell r="AK10">
            <v>21457</v>
          </cell>
          <cell r="AL10">
            <v>91159</v>
          </cell>
          <cell r="AM10">
            <v>2913</v>
          </cell>
          <cell r="AN10">
            <v>0</v>
          </cell>
          <cell r="AO10">
            <v>1031</v>
          </cell>
          <cell r="AP10">
            <v>15634</v>
          </cell>
          <cell r="AQ10">
            <v>161755</v>
          </cell>
          <cell r="AR10">
            <v>74737</v>
          </cell>
          <cell r="AS10">
            <v>63465</v>
          </cell>
          <cell r="AT10">
            <v>110938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20967</v>
          </cell>
          <cell r="BA10">
            <v>0</v>
          </cell>
          <cell r="BB10">
            <v>0</v>
          </cell>
          <cell r="BC10">
            <v>685078</v>
          </cell>
          <cell r="BD10">
            <v>2475576</v>
          </cell>
          <cell r="BE10">
            <v>0</v>
          </cell>
          <cell r="BF10">
            <v>0</v>
          </cell>
          <cell r="BG10">
            <v>398</v>
          </cell>
          <cell r="BH10">
            <v>0</v>
          </cell>
          <cell r="BI10">
            <v>0</v>
          </cell>
          <cell r="BJ10">
            <v>862242</v>
          </cell>
          <cell r="BK10">
            <v>248337</v>
          </cell>
          <cell r="BL10">
            <v>0</v>
          </cell>
          <cell r="BM10">
            <v>0</v>
          </cell>
          <cell r="BN10">
            <v>4</v>
          </cell>
          <cell r="BO10">
            <v>38674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5673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3366994</v>
          </cell>
          <cell r="CH10">
            <v>0</v>
          </cell>
          <cell r="CI10">
            <v>36856</v>
          </cell>
          <cell r="CJ10">
            <v>0</v>
          </cell>
          <cell r="CK10">
            <v>0</v>
          </cell>
          <cell r="CL10">
            <v>6562</v>
          </cell>
          <cell r="CM10">
            <v>3360112</v>
          </cell>
          <cell r="CN10">
            <v>1415512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2670628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478561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310</v>
          </cell>
          <cell r="DG10">
            <v>5259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13878316</v>
          </cell>
          <cell r="DV10">
            <v>5680</v>
          </cell>
          <cell r="DW10">
            <v>44972</v>
          </cell>
          <cell r="DX10">
            <v>7936318</v>
          </cell>
          <cell r="DY10">
            <v>0</v>
          </cell>
          <cell r="DZ10">
            <v>0</v>
          </cell>
          <cell r="EA10">
            <v>159900</v>
          </cell>
          <cell r="EB10">
            <v>0</v>
          </cell>
          <cell r="EC10">
            <v>53327</v>
          </cell>
          <cell r="ED10">
            <v>3674</v>
          </cell>
          <cell r="EE10">
            <v>0</v>
          </cell>
          <cell r="EF10">
            <v>5048</v>
          </cell>
          <cell r="EG10">
            <v>17779</v>
          </cell>
          <cell r="EH10">
            <v>311176</v>
          </cell>
          <cell r="EI10">
            <v>286665</v>
          </cell>
          <cell r="EJ10">
            <v>0</v>
          </cell>
          <cell r="EK10">
            <v>4861246</v>
          </cell>
          <cell r="EL10">
            <v>421251</v>
          </cell>
          <cell r="EM10">
            <v>0</v>
          </cell>
          <cell r="EN10">
            <v>0</v>
          </cell>
          <cell r="EO10">
            <v>1759047</v>
          </cell>
          <cell r="EP10">
            <v>904531</v>
          </cell>
          <cell r="EQ10">
            <v>138015</v>
          </cell>
          <cell r="ER10">
            <v>0</v>
          </cell>
          <cell r="ES10">
            <v>3315</v>
          </cell>
          <cell r="ET10">
            <v>678844</v>
          </cell>
          <cell r="EU10">
            <v>0</v>
          </cell>
          <cell r="EV10">
            <v>0</v>
          </cell>
          <cell r="EW10">
            <v>0</v>
          </cell>
          <cell r="EX10">
            <v>6061</v>
          </cell>
          <cell r="EY10">
            <v>0</v>
          </cell>
          <cell r="EZ10">
            <v>0</v>
          </cell>
          <cell r="FA10">
            <v>3822</v>
          </cell>
          <cell r="FB10">
            <v>1051</v>
          </cell>
          <cell r="FC10">
            <v>48731</v>
          </cell>
          <cell r="FD10">
            <v>0</v>
          </cell>
          <cell r="FE10">
            <v>865843</v>
          </cell>
          <cell r="FF10">
            <v>0</v>
          </cell>
          <cell r="FG10">
            <v>0</v>
          </cell>
          <cell r="FH10">
            <v>387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503454</v>
          </cell>
          <cell r="FN10">
            <v>129516100</v>
          </cell>
          <cell r="FO10">
            <v>0</v>
          </cell>
          <cell r="FP10">
            <v>55063</v>
          </cell>
          <cell r="FQ10">
            <v>0</v>
          </cell>
          <cell r="FR10">
            <v>0</v>
          </cell>
          <cell r="FS10">
            <v>7000</v>
          </cell>
          <cell r="FT10">
            <v>30000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742502</v>
          </cell>
          <cell r="FZ10">
            <v>2490350</v>
          </cell>
          <cell r="GA10">
            <v>7522418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7129310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1000</v>
          </cell>
          <cell r="GL10">
            <v>0</v>
          </cell>
          <cell r="GM10">
            <v>0</v>
          </cell>
          <cell r="GN10">
            <v>0</v>
          </cell>
          <cell r="GO10">
            <v>4232961</v>
          </cell>
          <cell r="GP10">
            <v>5000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904108</v>
          </cell>
          <cell r="GW10">
            <v>0</v>
          </cell>
          <cell r="GX10">
            <v>9399</v>
          </cell>
          <cell r="GY10">
            <v>1700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25721</v>
          </cell>
          <cell r="HJ10">
            <v>0</v>
          </cell>
        </row>
        <row r="11">
          <cell r="A11" t="str">
            <v>B7</v>
          </cell>
          <cell r="B11">
            <v>136177044</v>
          </cell>
          <cell r="C11">
            <v>286062208</v>
          </cell>
          <cell r="D11">
            <v>6231322</v>
          </cell>
          <cell r="E11">
            <v>20859081</v>
          </cell>
          <cell r="F11">
            <v>0</v>
          </cell>
          <cell r="G11">
            <v>2513604</v>
          </cell>
          <cell r="H11">
            <v>26104346</v>
          </cell>
          <cell r="I11">
            <v>45906148</v>
          </cell>
          <cell r="J11">
            <v>0</v>
          </cell>
          <cell r="K11">
            <v>71039</v>
          </cell>
          <cell r="L11" t="str">
            <v>B7</v>
          </cell>
          <cell r="M11">
            <v>93707358</v>
          </cell>
          <cell r="N11">
            <v>27687024</v>
          </cell>
          <cell r="O11">
            <v>0</v>
          </cell>
          <cell r="P11">
            <v>7680742</v>
          </cell>
          <cell r="Q11">
            <v>2176806</v>
          </cell>
          <cell r="R11">
            <v>12774</v>
          </cell>
          <cell r="S11">
            <v>345455</v>
          </cell>
          <cell r="T11">
            <v>163648</v>
          </cell>
          <cell r="U11">
            <v>13899</v>
          </cell>
          <cell r="V11">
            <v>3626404</v>
          </cell>
          <cell r="W11">
            <v>10084</v>
          </cell>
          <cell r="X11">
            <v>73059</v>
          </cell>
          <cell r="Y11">
            <v>0</v>
          </cell>
          <cell r="Z11">
            <v>0</v>
          </cell>
          <cell r="AA11">
            <v>638336</v>
          </cell>
          <cell r="AB11">
            <v>41455</v>
          </cell>
          <cell r="AC11">
            <v>21020808</v>
          </cell>
          <cell r="AD11">
            <v>44274104</v>
          </cell>
          <cell r="AE11">
            <v>214358970</v>
          </cell>
          <cell r="AF11">
            <v>0</v>
          </cell>
          <cell r="AG11">
            <v>0</v>
          </cell>
          <cell r="AH11">
            <v>67067</v>
          </cell>
          <cell r="AI11">
            <v>0</v>
          </cell>
          <cell r="AJ11">
            <v>988330</v>
          </cell>
          <cell r="AK11">
            <v>344918</v>
          </cell>
          <cell r="AL11">
            <v>4277868</v>
          </cell>
          <cell r="AM11">
            <v>187</v>
          </cell>
          <cell r="AN11">
            <v>0</v>
          </cell>
          <cell r="AO11">
            <v>27108</v>
          </cell>
          <cell r="AP11">
            <v>638336</v>
          </cell>
          <cell r="AQ11">
            <v>64512</v>
          </cell>
          <cell r="AR11">
            <v>78861</v>
          </cell>
          <cell r="AS11">
            <v>11715</v>
          </cell>
          <cell r="AT11">
            <v>15536</v>
          </cell>
          <cell r="AU11">
            <v>90</v>
          </cell>
          <cell r="AV11">
            <v>0</v>
          </cell>
          <cell r="AW11">
            <v>646</v>
          </cell>
          <cell r="AX11">
            <v>2500</v>
          </cell>
          <cell r="AY11">
            <v>0</v>
          </cell>
          <cell r="AZ11">
            <v>7387</v>
          </cell>
          <cell r="BA11">
            <v>0</v>
          </cell>
          <cell r="BB11">
            <v>5016</v>
          </cell>
          <cell r="BC11">
            <v>0</v>
          </cell>
          <cell r="BD11">
            <v>483832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4134218</v>
          </cell>
          <cell r="BK11">
            <v>64455</v>
          </cell>
          <cell r="BL11">
            <v>788</v>
          </cell>
          <cell r="BM11">
            <v>0</v>
          </cell>
          <cell r="BN11">
            <v>5300</v>
          </cell>
          <cell r="BO11">
            <v>1178560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4804</v>
          </cell>
          <cell r="BV11">
            <v>47359</v>
          </cell>
          <cell r="BW11">
            <v>0</v>
          </cell>
          <cell r="BX11">
            <v>127075</v>
          </cell>
          <cell r="BY11">
            <v>0</v>
          </cell>
          <cell r="BZ11">
            <v>63180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1012241</v>
          </cell>
          <cell r="CH11">
            <v>0</v>
          </cell>
          <cell r="CI11">
            <v>0</v>
          </cell>
          <cell r="CJ11">
            <v>632564</v>
          </cell>
          <cell r="CK11">
            <v>0</v>
          </cell>
          <cell r="CL11">
            <v>7148</v>
          </cell>
          <cell r="CM11">
            <v>16390266</v>
          </cell>
          <cell r="CN11">
            <v>2775285</v>
          </cell>
          <cell r="CO11">
            <v>0</v>
          </cell>
          <cell r="CP11">
            <v>0</v>
          </cell>
          <cell r="CQ11">
            <v>1000</v>
          </cell>
          <cell r="CR11">
            <v>0</v>
          </cell>
          <cell r="CS11">
            <v>4793780</v>
          </cell>
          <cell r="CT11">
            <v>0</v>
          </cell>
          <cell r="CU11">
            <v>0</v>
          </cell>
          <cell r="CV11">
            <v>0</v>
          </cell>
          <cell r="CW11">
            <v>381268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110794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405377</v>
          </cell>
          <cell r="DV11">
            <v>3101101</v>
          </cell>
          <cell r="DW11">
            <v>96038</v>
          </cell>
          <cell r="DX11">
            <v>109812</v>
          </cell>
          <cell r="DY11">
            <v>0</v>
          </cell>
          <cell r="DZ11">
            <v>0</v>
          </cell>
          <cell r="EA11">
            <v>7402</v>
          </cell>
          <cell r="EB11">
            <v>0</v>
          </cell>
          <cell r="EC11">
            <v>76</v>
          </cell>
          <cell r="ED11">
            <v>46421</v>
          </cell>
          <cell r="EE11">
            <v>0</v>
          </cell>
          <cell r="EF11">
            <v>9056</v>
          </cell>
          <cell r="EG11">
            <v>22701</v>
          </cell>
          <cell r="EH11">
            <v>10000</v>
          </cell>
          <cell r="EI11">
            <v>5440949</v>
          </cell>
          <cell r="EJ11">
            <v>0</v>
          </cell>
          <cell r="EK11">
            <v>935153</v>
          </cell>
          <cell r="EL11">
            <v>340893</v>
          </cell>
          <cell r="EM11">
            <v>0</v>
          </cell>
          <cell r="EN11">
            <v>0</v>
          </cell>
          <cell r="EO11">
            <v>7291093</v>
          </cell>
          <cell r="EP11">
            <v>14246</v>
          </cell>
          <cell r="EQ11">
            <v>247692</v>
          </cell>
          <cell r="ER11">
            <v>0</v>
          </cell>
          <cell r="ES11">
            <v>46407</v>
          </cell>
          <cell r="ET11">
            <v>568425</v>
          </cell>
          <cell r="EU11">
            <v>0</v>
          </cell>
          <cell r="EV11">
            <v>0</v>
          </cell>
          <cell r="EW11">
            <v>120</v>
          </cell>
          <cell r="EX11">
            <v>116093</v>
          </cell>
          <cell r="EY11">
            <v>0</v>
          </cell>
          <cell r="EZ11">
            <v>0</v>
          </cell>
          <cell r="FA11">
            <v>14253</v>
          </cell>
          <cell r="FB11">
            <v>1838552</v>
          </cell>
          <cell r="FC11">
            <v>5850</v>
          </cell>
          <cell r="FD11">
            <v>0</v>
          </cell>
          <cell r="FE11">
            <v>148886</v>
          </cell>
          <cell r="FF11">
            <v>0</v>
          </cell>
          <cell r="FG11">
            <v>0</v>
          </cell>
          <cell r="FH11">
            <v>36765</v>
          </cell>
          <cell r="FI11">
            <v>5720</v>
          </cell>
          <cell r="FJ11">
            <v>0</v>
          </cell>
          <cell r="FK11">
            <v>0</v>
          </cell>
          <cell r="FL11">
            <v>0</v>
          </cell>
          <cell r="FM11">
            <v>1437042</v>
          </cell>
          <cell r="FN11">
            <v>850825</v>
          </cell>
          <cell r="FO11">
            <v>22364</v>
          </cell>
          <cell r="FP11">
            <v>203373</v>
          </cell>
          <cell r="FQ11">
            <v>178024</v>
          </cell>
          <cell r="FR11">
            <v>0</v>
          </cell>
          <cell r="FS11">
            <v>0</v>
          </cell>
          <cell r="FT11">
            <v>533712</v>
          </cell>
          <cell r="FU11">
            <v>0</v>
          </cell>
          <cell r="FV11">
            <v>0</v>
          </cell>
          <cell r="FW11">
            <v>0</v>
          </cell>
          <cell r="FX11">
            <v>381268</v>
          </cell>
          <cell r="FY11">
            <v>4572550</v>
          </cell>
          <cell r="FZ11">
            <v>191500</v>
          </cell>
          <cell r="GA11">
            <v>17294268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13361081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2000</v>
          </cell>
          <cell r="GL11">
            <v>0</v>
          </cell>
          <cell r="GM11">
            <v>0</v>
          </cell>
          <cell r="GN11">
            <v>0</v>
          </cell>
          <cell r="GO11">
            <v>9201143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190602</v>
          </cell>
          <cell r="GW11">
            <v>0</v>
          </cell>
          <cell r="GX11">
            <v>735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28879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41425</v>
          </cell>
          <cell r="HJ11">
            <v>0</v>
          </cell>
        </row>
        <row r="12">
          <cell r="A12" t="str">
            <v>B8</v>
          </cell>
          <cell r="B12">
            <v>481618107</v>
          </cell>
          <cell r="C12">
            <v>886659460</v>
          </cell>
          <cell r="D12">
            <v>19723862</v>
          </cell>
          <cell r="E12">
            <v>27988608</v>
          </cell>
          <cell r="F12">
            <v>15810</v>
          </cell>
          <cell r="G12">
            <v>34373746</v>
          </cell>
          <cell r="H12">
            <v>34931571</v>
          </cell>
          <cell r="I12">
            <v>25804949</v>
          </cell>
          <cell r="J12">
            <v>382</v>
          </cell>
          <cell r="K12">
            <v>93752</v>
          </cell>
          <cell r="L12" t="str">
            <v>B8</v>
          </cell>
          <cell r="M12">
            <v>440841417</v>
          </cell>
          <cell r="N12">
            <v>20279265</v>
          </cell>
          <cell r="O12">
            <v>0</v>
          </cell>
          <cell r="P12">
            <v>19735583</v>
          </cell>
          <cell r="Q12">
            <v>81837</v>
          </cell>
          <cell r="R12">
            <v>17901</v>
          </cell>
          <cell r="S12">
            <v>75280</v>
          </cell>
          <cell r="T12">
            <v>8569</v>
          </cell>
          <cell r="U12">
            <v>0</v>
          </cell>
          <cell r="V12">
            <v>491341</v>
          </cell>
          <cell r="W12">
            <v>0</v>
          </cell>
          <cell r="X12">
            <v>49533</v>
          </cell>
          <cell r="Y12">
            <v>0</v>
          </cell>
          <cell r="Z12">
            <v>0</v>
          </cell>
          <cell r="AA12">
            <v>0</v>
          </cell>
          <cell r="AB12">
            <v>37381</v>
          </cell>
          <cell r="AC12">
            <v>95347290</v>
          </cell>
          <cell r="AD12">
            <v>44829314</v>
          </cell>
          <cell r="AE12">
            <v>698208943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238543</v>
          </cell>
          <cell r="AK12">
            <v>75280</v>
          </cell>
          <cell r="AL12">
            <v>47826008</v>
          </cell>
          <cell r="AM12">
            <v>54947</v>
          </cell>
          <cell r="AN12">
            <v>0</v>
          </cell>
          <cell r="AO12">
            <v>8440</v>
          </cell>
          <cell r="AP12">
            <v>0</v>
          </cell>
          <cell r="AQ12">
            <v>70695</v>
          </cell>
          <cell r="AR12">
            <v>3030</v>
          </cell>
          <cell r="AS12">
            <v>950</v>
          </cell>
          <cell r="AT12">
            <v>0</v>
          </cell>
          <cell r="AU12">
            <v>0</v>
          </cell>
          <cell r="AV12">
            <v>0</v>
          </cell>
          <cell r="AW12">
            <v>47967</v>
          </cell>
          <cell r="AX12">
            <v>0</v>
          </cell>
          <cell r="AY12">
            <v>0</v>
          </cell>
          <cell r="AZ12">
            <v>3875</v>
          </cell>
          <cell r="BA12">
            <v>6066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594828</v>
          </cell>
          <cell r="BH12">
            <v>0</v>
          </cell>
          <cell r="BI12">
            <v>0</v>
          </cell>
          <cell r="BJ12">
            <v>13978773</v>
          </cell>
          <cell r="BK12">
            <v>109</v>
          </cell>
          <cell r="BL12">
            <v>60</v>
          </cell>
          <cell r="BM12">
            <v>0</v>
          </cell>
          <cell r="BN12">
            <v>0</v>
          </cell>
          <cell r="BO12">
            <v>337685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4740157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10362</v>
          </cell>
          <cell r="CA12">
            <v>15810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3067765</v>
          </cell>
          <cell r="CH12">
            <v>0</v>
          </cell>
          <cell r="CI12">
            <v>0</v>
          </cell>
          <cell r="CJ12">
            <v>4895335</v>
          </cell>
          <cell r="CK12">
            <v>0</v>
          </cell>
          <cell r="CL12">
            <v>896770</v>
          </cell>
          <cell r="CM12">
            <v>16672606</v>
          </cell>
          <cell r="CN12">
            <v>1300000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7883824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215271</v>
          </cell>
          <cell r="DD12">
            <v>0</v>
          </cell>
          <cell r="DE12">
            <v>0</v>
          </cell>
          <cell r="DF12">
            <v>0</v>
          </cell>
          <cell r="DG12">
            <v>382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2885321</v>
          </cell>
          <cell r="DV12">
            <v>91270</v>
          </cell>
          <cell r="DW12">
            <v>2480590</v>
          </cell>
          <cell r="DX12">
            <v>443273</v>
          </cell>
          <cell r="DY12">
            <v>0</v>
          </cell>
          <cell r="DZ12">
            <v>0</v>
          </cell>
          <cell r="EA12">
            <v>321</v>
          </cell>
          <cell r="EB12">
            <v>0</v>
          </cell>
          <cell r="EC12">
            <v>28199</v>
          </cell>
          <cell r="ED12">
            <v>237</v>
          </cell>
          <cell r="EE12">
            <v>0</v>
          </cell>
          <cell r="EF12">
            <v>0</v>
          </cell>
          <cell r="EG12">
            <v>6384</v>
          </cell>
          <cell r="EH12">
            <v>0</v>
          </cell>
          <cell r="EI12">
            <v>2699553</v>
          </cell>
          <cell r="EJ12">
            <v>0</v>
          </cell>
          <cell r="EK12">
            <v>911</v>
          </cell>
          <cell r="EL12">
            <v>4516962</v>
          </cell>
          <cell r="EM12">
            <v>0</v>
          </cell>
          <cell r="EN12">
            <v>0</v>
          </cell>
          <cell r="EO12">
            <v>9020151</v>
          </cell>
          <cell r="EP12">
            <v>16169</v>
          </cell>
          <cell r="EQ12">
            <v>21352</v>
          </cell>
          <cell r="ER12">
            <v>0</v>
          </cell>
          <cell r="ES12">
            <v>289373</v>
          </cell>
          <cell r="ET12">
            <v>105310</v>
          </cell>
          <cell r="EU12">
            <v>0</v>
          </cell>
          <cell r="EV12">
            <v>0</v>
          </cell>
          <cell r="EW12">
            <v>0</v>
          </cell>
          <cell r="EX12">
            <v>26080</v>
          </cell>
          <cell r="EY12">
            <v>0</v>
          </cell>
          <cell r="EZ12">
            <v>0</v>
          </cell>
          <cell r="FA12">
            <v>3420</v>
          </cell>
          <cell r="FB12">
            <v>0</v>
          </cell>
          <cell r="FC12">
            <v>0</v>
          </cell>
          <cell r="FD12">
            <v>0</v>
          </cell>
          <cell r="FE12">
            <v>193444</v>
          </cell>
          <cell r="FF12">
            <v>32696</v>
          </cell>
          <cell r="FG12">
            <v>0</v>
          </cell>
          <cell r="FH12">
            <v>150065</v>
          </cell>
          <cell r="FI12">
            <v>4977527</v>
          </cell>
          <cell r="FJ12">
            <v>0</v>
          </cell>
          <cell r="FK12">
            <v>0</v>
          </cell>
          <cell r="FL12">
            <v>0</v>
          </cell>
          <cell r="FM12">
            <v>966825</v>
          </cell>
          <cell r="FN12">
            <v>33140388</v>
          </cell>
          <cell r="FO12">
            <v>0</v>
          </cell>
          <cell r="FP12">
            <v>266533</v>
          </cell>
          <cell r="FQ12">
            <v>0</v>
          </cell>
          <cell r="FR12">
            <v>0</v>
          </cell>
          <cell r="FS12">
            <v>0</v>
          </cell>
          <cell r="FT12">
            <v>150000</v>
          </cell>
          <cell r="FU12">
            <v>0</v>
          </cell>
          <cell r="FV12">
            <v>5000000</v>
          </cell>
          <cell r="FW12">
            <v>0</v>
          </cell>
          <cell r="FX12">
            <v>0</v>
          </cell>
          <cell r="FY12">
            <v>7000</v>
          </cell>
          <cell r="FZ12">
            <v>0</v>
          </cell>
          <cell r="GA12">
            <v>3835443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12671700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4140806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56370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36983</v>
          </cell>
          <cell r="HJ12">
            <v>399</v>
          </cell>
        </row>
        <row r="13">
          <cell r="A13" t="str">
            <v>B99</v>
          </cell>
          <cell r="B13">
            <v>59246164</v>
          </cell>
          <cell r="C13">
            <v>155259560</v>
          </cell>
          <cell r="D13">
            <v>21146826</v>
          </cell>
          <cell r="E13">
            <v>3722415</v>
          </cell>
          <cell r="F13">
            <v>0</v>
          </cell>
          <cell r="G13">
            <v>683248</v>
          </cell>
          <cell r="H13">
            <v>23839616</v>
          </cell>
          <cell r="I13">
            <v>33918825</v>
          </cell>
          <cell r="J13">
            <v>5480</v>
          </cell>
          <cell r="K13">
            <v>45317</v>
          </cell>
          <cell r="L13" t="str">
            <v>B99</v>
          </cell>
          <cell r="M13">
            <v>34537067</v>
          </cell>
          <cell r="N13">
            <v>15778714</v>
          </cell>
          <cell r="O13">
            <v>0</v>
          </cell>
          <cell r="P13">
            <v>4457107</v>
          </cell>
          <cell r="Q13">
            <v>3546261</v>
          </cell>
          <cell r="R13">
            <v>5212</v>
          </cell>
          <cell r="S13">
            <v>0</v>
          </cell>
          <cell r="T13">
            <v>0</v>
          </cell>
          <cell r="U13">
            <v>0</v>
          </cell>
          <cell r="V13">
            <v>785365</v>
          </cell>
          <cell r="W13">
            <v>0</v>
          </cell>
          <cell r="X13">
            <v>112069</v>
          </cell>
          <cell r="Y13">
            <v>0</v>
          </cell>
          <cell r="Z13">
            <v>0</v>
          </cell>
          <cell r="AA13">
            <v>0</v>
          </cell>
          <cell r="AB13">
            <v>24369</v>
          </cell>
          <cell r="AC13">
            <v>10849118</v>
          </cell>
          <cell r="AD13">
            <v>40987333</v>
          </cell>
          <cell r="AE13">
            <v>95200295</v>
          </cell>
          <cell r="AF13">
            <v>0</v>
          </cell>
          <cell r="AG13">
            <v>0</v>
          </cell>
          <cell r="AH13">
            <v>31000</v>
          </cell>
          <cell r="AI13">
            <v>0</v>
          </cell>
          <cell r="AJ13">
            <v>1667011</v>
          </cell>
          <cell r="AK13">
            <v>0</v>
          </cell>
          <cell r="AL13">
            <v>6498547</v>
          </cell>
          <cell r="AM13">
            <v>0</v>
          </cell>
          <cell r="AN13">
            <v>4316</v>
          </cell>
          <cell r="AO13">
            <v>13733</v>
          </cell>
          <cell r="AP13">
            <v>0</v>
          </cell>
          <cell r="AQ13">
            <v>8207</v>
          </cell>
          <cell r="AR13">
            <v>34808</v>
          </cell>
          <cell r="AS13">
            <v>1784</v>
          </cell>
          <cell r="AT13">
            <v>15081</v>
          </cell>
          <cell r="AU13">
            <v>150</v>
          </cell>
          <cell r="AV13">
            <v>0</v>
          </cell>
          <cell r="AW13">
            <v>63470</v>
          </cell>
          <cell r="AX13">
            <v>0</v>
          </cell>
          <cell r="AY13">
            <v>0</v>
          </cell>
          <cell r="AZ13">
            <v>857</v>
          </cell>
          <cell r="BA13">
            <v>11468</v>
          </cell>
          <cell r="BB13">
            <v>0</v>
          </cell>
          <cell r="BC13">
            <v>10000</v>
          </cell>
          <cell r="BD13">
            <v>175029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13844047</v>
          </cell>
          <cell r="BK13">
            <v>4872</v>
          </cell>
          <cell r="BL13">
            <v>54</v>
          </cell>
          <cell r="BM13">
            <v>0</v>
          </cell>
          <cell r="BN13">
            <v>6887</v>
          </cell>
          <cell r="BO13">
            <v>1919045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937</v>
          </cell>
          <cell r="BZ13">
            <v>5058337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4150629</v>
          </cell>
          <cell r="CH13">
            <v>2000000</v>
          </cell>
          <cell r="CI13">
            <v>0</v>
          </cell>
          <cell r="CJ13">
            <v>3463800</v>
          </cell>
          <cell r="CK13">
            <v>0</v>
          </cell>
          <cell r="CL13">
            <v>0</v>
          </cell>
          <cell r="CM13">
            <v>6696739</v>
          </cell>
          <cell r="CN13">
            <v>943195</v>
          </cell>
          <cell r="CO13">
            <v>199520</v>
          </cell>
          <cell r="CP13">
            <v>0</v>
          </cell>
          <cell r="CQ13">
            <v>0</v>
          </cell>
          <cell r="CR13">
            <v>0</v>
          </cell>
          <cell r="CS13">
            <v>6385733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5358</v>
          </cell>
          <cell r="DG13">
            <v>122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60238</v>
          </cell>
          <cell r="DV13">
            <v>70645</v>
          </cell>
          <cell r="DW13">
            <v>24919</v>
          </cell>
          <cell r="DX13">
            <v>22600</v>
          </cell>
          <cell r="DY13">
            <v>0</v>
          </cell>
          <cell r="DZ13">
            <v>0</v>
          </cell>
          <cell r="EA13">
            <v>595</v>
          </cell>
          <cell r="EB13">
            <v>0</v>
          </cell>
          <cell r="EC13">
            <v>2952</v>
          </cell>
          <cell r="ED13">
            <v>1172</v>
          </cell>
          <cell r="EE13">
            <v>0</v>
          </cell>
          <cell r="EF13">
            <v>0</v>
          </cell>
          <cell r="EG13">
            <v>17749</v>
          </cell>
          <cell r="EH13">
            <v>0</v>
          </cell>
          <cell r="EI13">
            <v>550698</v>
          </cell>
          <cell r="EJ13">
            <v>0</v>
          </cell>
          <cell r="EK13">
            <v>5550</v>
          </cell>
          <cell r="EL13">
            <v>782943</v>
          </cell>
          <cell r="EM13">
            <v>0</v>
          </cell>
          <cell r="EN13">
            <v>0</v>
          </cell>
          <cell r="EO13">
            <v>1711360</v>
          </cell>
          <cell r="EP13">
            <v>8055</v>
          </cell>
          <cell r="EQ13">
            <v>19372</v>
          </cell>
          <cell r="ER13">
            <v>5100</v>
          </cell>
          <cell r="ES13">
            <v>10290</v>
          </cell>
          <cell r="ET13">
            <v>190298</v>
          </cell>
          <cell r="EU13">
            <v>0</v>
          </cell>
          <cell r="EV13">
            <v>0</v>
          </cell>
          <cell r="EW13">
            <v>2332</v>
          </cell>
          <cell r="EX13">
            <v>6900</v>
          </cell>
          <cell r="EY13">
            <v>0</v>
          </cell>
          <cell r="EZ13">
            <v>0</v>
          </cell>
          <cell r="FA13">
            <v>1100</v>
          </cell>
          <cell r="FB13">
            <v>4000</v>
          </cell>
          <cell r="FC13">
            <v>0</v>
          </cell>
          <cell r="FD13">
            <v>0</v>
          </cell>
          <cell r="FE13">
            <v>223547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564885</v>
          </cell>
          <cell r="FN13">
            <v>102414</v>
          </cell>
          <cell r="FO13">
            <v>0</v>
          </cell>
          <cell r="FP13">
            <v>15949</v>
          </cell>
          <cell r="FQ13">
            <v>8266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2665376</v>
          </cell>
          <cell r="FZ13">
            <v>12100</v>
          </cell>
          <cell r="GA13">
            <v>13742228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14579932</v>
          </cell>
          <cell r="GG13">
            <v>0</v>
          </cell>
          <cell r="GH13">
            <v>0</v>
          </cell>
          <cell r="GI13">
            <v>106288</v>
          </cell>
          <cell r="GJ13">
            <v>0</v>
          </cell>
          <cell r="GK13">
            <v>7000</v>
          </cell>
          <cell r="GL13">
            <v>0</v>
          </cell>
          <cell r="GM13">
            <v>0</v>
          </cell>
          <cell r="GN13">
            <v>0</v>
          </cell>
          <cell r="GO13">
            <v>2513780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283855</v>
          </cell>
          <cell r="GW13">
            <v>0</v>
          </cell>
          <cell r="GX13">
            <v>6281</v>
          </cell>
          <cell r="GY13">
            <v>768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13899</v>
          </cell>
          <cell r="HG13">
            <v>0</v>
          </cell>
          <cell r="HH13">
            <v>0</v>
          </cell>
          <cell r="HI13">
            <v>24369</v>
          </cell>
          <cell r="HJ13">
            <v>0</v>
          </cell>
        </row>
        <row r="14">
          <cell r="A14" t="str">
            <v>C</v>
          </cell>
          <cell r="B14">
            <v>5098451</v>
          </cell>
          <cell r="C14">
            <v>41776397</v>
          </cell>
          <cell r="D14">
            <v>1724616</v>
          </cell>
          <cell r="E14">
            <v>16602362</v>
          </cell>
          <cell r="F14">
            <v>0</v>
          </cell>
          <cell r="G14">
            <v>921372</v>
          </cell>
          <cell r="H14">
            <v>19990937</v>
          </cell>
          <cell r="I14">
            <v>58247282</v>
          </cell>
          <cell r="J14">
            <v>0</v>
          </cell>
          <cell r="K14">
            <v>0</v>
          </cell>
          <cell r="L14" t="str">
            <v>C</v>
          </cell>
          <cell r="M14">
            <v>2506358</v>
          </cell>
          <cell r="N14">
            <v>1780951</v>
          </cell>
          <cell r="O14">
            <v>0</v>
          </cell>
          <cell r="P14">
            <v>0</v>
          </cell>
          <cell r="Q14">
            <v>210330</v>
          </cell>
          <cell r="R14">
            <v>600812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52859</v>
          </cell>
          <cell r="AD14">
            <v>21173387</v>
          </cell>
          <cell r="AE14">
            <v>20503819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43136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3196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100000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1618466</v>
          </cell>
          <cell r="BK14">
            <v>0</v>
          </cell>
          <cell r="BL14">
            <v>6150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2500000</v>
          </cell>
          <cell r="CK14">
            <v>0</v>
          </cell>
          <cell r="CL14">
            <v>0</v>
          </cell>
          <cell r="CM14">
            <v>4181362</v>
          </cell>
          <cell r="CN14">
            <v>3765398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8862660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681517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18000</v>
          </cell>
          <cell r="DY14">
            <v>0</v>
          </cell>
          <cell r="DZ14">
            <v>0</v>
          </cell>
          <cell r="EA14">
            <v>5331733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380939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8877502</v>
          </cell>
          <cell r="EP14">
            <v>42427</v>
          </cell>
          <cell r="EQ14">
            <v>48396</v>
          </cell>
          <cell r="ER14">
            <v>0</v>
          </cell>
          <cell r="ES14">
            <v>3712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1093630</v>
          </cell>
          <cell r="EZ14">
            <v>0</v>
          </cell>
          <cell r="FA14">
            <v>4500</v>
          </cell>
          <cell r="FB14">
            <v>0</v>
          </cell>
          <cell r="FC14">
            <v>10621</v>
          </cell>
          <cell r="FD14">
            <v>0</v>
          </cell>
          <cell r="FE14">
            <v>121142</v>
          </cell>
          <cell r="FF14">
            <v>0</v>
          </cell>
          <cell r="FG14">
            <v>0</v>
          </cell>
          <cell r="FH14">
            <v>669760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902326</v>
          </cell>
          <cell r="FN14">
            <v>0</v>
          </cell>
          <cell r="FO14">
            <v>0</v>
          </cell>
          <cell r="FP14">
            <v>19046</v>
          </cell>
          <cell r="FQ14">
            <v>0</v>
          </cell>
          <cell r="FR14">
            <v>0</v>
          </cell>
          <cell r="FS14">
            <v>625</v>
          </cell>
          <cell r="FT14">
            <v>0</v>
          </cell>
          <cell r="FU14">
            <v>0</v>
          </cell>
          <cell r="FV14">
            <v>0</v>
          </cell>
          <cell r="FW14">
            <v>38304</v>
          </cell>
          <cell r="FX14">
            <v>6274675</v>
          </cell>
          <cell r="FY14">
            <v>6233498</v>
          </cell>
          <cell r="FZ14">
            <v>0</v>
          </cell>
          <cell r="GA14">
            <v>3535935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29283000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12881245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</row>
        <row r="15">
          <cell r="A15" t="str">
            <v>D</v>
          </cell>
          <cell r="B15">
            <v>18205551</v>
          </cell>
          <cell r="C15">
            <v>8729223</v>
          </cell>
          <cell r="D15">
            <v>7163459</v>
          </cell>
          <cell r="E15">
            <v>2083641</v>
          </cell>
          <cell r="F15">
            <v>0</v>
          </cell>
          <cell r="G15">
            <v>0</v>
          </cell>
          <cell r="H15">
            <v>35650</v>
          </cell>
          <cell r="I15">
            <v>6825888</v>
          </cell>
          <cell r="J15">
            <v>0</v>
          </cell>
          <cell r="K15">
            <v>3679</v>
          </cell>
          <cell r="L15" t="str">
            <v>D</v>
          </cell>
          <cell r="M15">
            <v>435012</v>
          </cell>
          <cell r="N15">
            <v>0</v>
          </cell>
          <cell r="O15">
            <v>0</v>
          </cell>
          <cell r="P15">
            <v>0</v>
          </cell>
          <cell r="Q15">
            <v>799286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16967938</v>
          </cell>
          <cell r="Y15">
            <v>0</v>
          </cell>
          <cell r="Z15">
            <v>0</v>
          </cell>
          <cell r="AA15">
            <v>0</v>
          </cell>
          <cell r="AB15">
            <v>3315</v>
          </cell>
          <cell r="AC15">
            <v>1474776</v>
          </cell>
          <cell r="AD15">
            <v>5129653</v>
          </cell>
          <cell r="AE15">
            <v>1693216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407098</v>
          </cell>
          <cell r="AK15">
            <v>0</v>
          </cell>
          <cell r="AL15">
            <v>0</v>
          </cell>
          <cell r="AM15">
            <v>1100</v>
          </cell>
          <cell r="AN15">
            <v>0</v>
          </cell>
          <cell r="AO15">
            <v>23380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6924298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205641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33520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35650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2000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1812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66658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811747</v>
          </cell>
          <cell r="EP15">
            <v>0</v>
          </cell>
          <cell r="EQ15">
            <v>59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1201365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103705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6590000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132183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364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3315</v>
          </cell>
          <cell r="HJ15">
            <v>0</v>
          </cell>
        </row>
        <row r="16">
          <cell r="A16" t="str">
            <v>E</v>
          </cell>
          <cell r="B16">
            <v>37261</v>
          </cell>
          <cell r="C16">
            <v>477237</v>
          </cell>
          <cell r="D16">
            <v>759920</v>
          </cell>
          <cell r="E16">
            <v>897830</v>
          </cell>
          <cell r="F16">
            <v>0</v>
          </cell>
          <cell r="G16">
            <v>0</v>
          </cell>
          <cell r="H16">
            <v>214220</v>
          </cell>
          <cell r="I16">
            <v>1523336</v>
          </cell>
          <cell r="J16">
            <v>0</v>
          </cell>
          <cell r="K16">
            <v>0</v>
          </cell>
          <cell r="L16" t="str">
            <v>E</v>
          </cell>
          <cell r="M16">
            <v>37261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48367</v>
          </cell>
          <cell r="AE16">
            <v>428870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19898</v>
          </cell>
          <cell r="BG16">
            <v>0</v>
          </cell>
          <cell r="BH16">
            <v>0</v>
          </cell>
          <cell r="BI16">
            <v>0</v>
          </cell>
          <cell r="BJ16">
            <v>740022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214220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10115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887705</v>
          </cell>
          <cell r="EP16">
            <v>0</v>
          </cell>
          <cell r="EQ16">
            <v>10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572109</v>
          </cell>
          <cell r="FZ16">
            <v>0</v>
          </cell>
          <cell r="GA16">
            <v>951227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</row>
        <row r="17">
          <cell r="A17" t="str">
            <v>F</v>
          </cell>
          <cell r="B17">
            <v>117101205</v>
          </cell>
          <cell r="C17">
            <v>383982096</v>
          </cell>
          <cell r="D17">
            <v>18898935</v>
          </cell>
          <cell r="E17">
            <v>9885471</v>
          </cell>
          <cell r="F17">
            <v>11122</v>
          </cell>
          <cell r="G17">
            <v>11228974</v>
          </cell>
          <cell r="H17">
            <v>105658037</v>
          </cell>
          <cell r="I17">
            <v>86515373</v>
          </cell>
          <cell r="J17">
            <v>99627</v>
          </cell>
          <cell r="K17">
            <v>179916</v>
          </cell>
          <cell r="L17" t="str">
            <v>F</v>
          </cell>
          <cell r="M17">
            <v>85350054</v>
          </cell>
          <cell r="N17">
            <v>9776723</v>
          </cell>
          <cell r="O17">
            <v>81454</v>
          </cell>
          <cell r="P17">
            <v>12776865</v>
          </cell>
          <cell r="Q17">
            <v>3494530</v>
          </cell>
          <cell r="R17">
            <v>302356</v>
          </cell>
          <cell r="S17">
            <v>1939</v>
          </cell>
          <cell r="T17">
            <v>47505</v>
          </cell>
          <cell r="U17">
            <v>85929</v>
          </cell>
          <cell r="V17">
            <v>2975266</v>
          </cell>
          <cell r="W17">
            <v>0</v>
          </cell>
          <cell r="X17">
            <v>1225336</v>
          </cell>
          <cell r="Y17">
            <v>0</v>
          </cell>
          <cell r="Z17">
            <v>0</v>
          </cell>
          <cell r="AA17">
            <v>832700</v>
          </cell>
          <cell r="AB17">
            <v>150548</v>
          </cell>
          <cell r="AC17">
            <v>47788389</v>
          </cell>
          <cell r="AD17">
            <v>80598253</v>
          </cell>
          <cell r="AE17">
            <v>235676693</v>
          </cell>
          <cell r="AF17">
            <v>0</v>
          </cell>
          <cell r="AG17">
            <v>0</v>
          </cell>
          <cell r="AH17">
            <v>0</v>
          </cell>
          <cell r="AI17">
            <v>12871472</v>
          </cell>
          <cell r="AJ17">
            <v>1183819</v>
          </cell>
          <cell r="AK17">
            <v>0</v>
          </cell>
          <cell r="AL17">
            <v>2822802</v>
          </cell>
          <cell r="AM17">
            <v>0</v>
          </cell>
          <cell r="AN17">
            <v>0</v>
          </cell>
          <cell r="AO17">
            <v>80072</v>
          </cell>
          <cell r="AP17">
            <v>852700</v>
          </cell>
          <cell r="AQ17">
            <v>2107896</v>
          </cell>
          <cell r="AR17">
            <v>503907</v>
          </cell>
          <cell r="AS17">
            <v>285047</v>
          </cell>
          <cell r="AT17">
            <v>521322</v>
          </cell>
          <cell r="AU17">
            <v>30</v>
          </cell>
          <cell r="AV17">
            <v>0</v>
          </cell>
          <cell r="AW17">
            <v>162854</v>
          </cell>
          <cell r="AX17">
            <v>0</v>
          </cell>
          <cell r="AY17">
            <v>0</v>
          </cell>
          <cell r="AZ17">
            <v>14498</v>
          </cell>
          <cell r="BA17">
            <v>53787</v>
          </cell>
          <cell r="BB17">
            <v>336520</v>
          </cell>
          <cell r="BC17">
            <v>0</v>
          </cell>
          <cell r="BD17">
            <v>670565</v>
          </cell>
          <cell r="BE17">
            <v>1321</v>
          </cell>
          <cell r="BF17">
            <v>8062</v>
          </cell>
          <cell r="BG17">
            <v>259786</v>
          </cell>
          <cell r="BH17">
            <v>31023</v>
          </cell>
          <cell r="BI17">
            <v>0</v>
          </cell>
          <cell r="BJ17">
            <v>13105786</v>
          </cell>
          <cell r="BK17">
            <v>17547</v>
          </cell>
          <cell r="BL17">
            <v>849</v>
          </cell>
          <cell r="BM17">
            <v>3639</v>
          </cell>
          <cell r="BN17">
            <v>47002</v>
          </cell>
          <cell r="BO17">
            <v>2292831</v>
          </cell>
          <cell r="BP17">
            <v>0</v>
          </cell>
          <cell r="BQ17">
            <v>0</v>
          </cell>
          <cell r="BR17">
            <v>0</v>
          </cell>
          <cell r="BS17">
            <v>463007</v>
          </cell>
          <cell r="BT17">
            <v>15312</v>
          </cell>
          <cell r="BU17">
            <v>653</v>
          </cell>
          <cell r="BV17">
            <v>0</v>
          </cell>
          <cell r="BW17">
            <v>0</v>
          </cell>
          <cell r="BX17">
            <v>1985</v>
          </cell>
          <cell r="BY17">
            <v>0</v>
          </cell>
          <cell r="BZ17">
            <v>101602</v>
          </cell>
          <cell r="CA17">
            <v>0</v>
          </cell>
          <cell r="CB17">
            <v>0</v>
          </cell>
          <cell r="CC17">
            <v>11122</v>
          </cell>
          <cell r="CD17">
            <v>0</v>
          </cell>
          <cell r="CE17">
            <v>0</v>
          </cell>
          <cell r="CF17">
            <v>0</v>
          </cell>
          <cell r="CG17">
            <v>38659397</v>
          </cell>
          <cell r="CH17">
            <v>0</v>
          </cell>
          <cell r="CI17">
            <v>51000</v>
          </cell>
          <cell r="CJ17">
            <v>3951472</v>
          </cell>
          <cell r="CK17">
            <v>0</v>
          </cell>
          <cell r="CL17">
            <v>260325</v>
          </cell>
          <cell r="CM17">
            <v>41394476</v>
          </cell>
          <cell r="CN17">
            <v>814177</v>
          </cell>
          <cell r="CO17">
            <v>2360</v>
          </cell>
          <cell r="CP17">
            <v>0</v>
          </cell>
          <cell r="CQ17">
            <v>42941</v>
          </cell>
          <cell r="CR17">
            <v>0</v>
          </cell>
          <cell r="CS17">
            <v>18709664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4235</v>
          </cell>
          <cell r="DC17">
            <v>1767990</v>
          </cell>
          <cell r="DD17">
            <v>0</v>
          </cell>
          <cell r="DE17">
            <v>1454</v>
          </cell>
          <cell r="DF17">
            <v>43742</v>
          </cell>
          <cell r="DG17">
            <v>28391</v>
          </cell>
          <cell r="DH17">
            <v>0</v>
          </cell>
          <cell r="DI17">
            <v>6617</v>
          </cell>
          <cell r="DJ17">
            <v>0</v>
          </cell>
          <cell r="DK17">
            <v>0</v>
          </cell>
          <cell r="DL17">
            <v>18283</v>
          </cell>
          <cell r="DM17">
            <v>0</v>
          </cell>
          <cell r="DN17">
            <v>1140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196822</v>
          </cell>
          <cell r="DV17">
            <v>253492</v>
          </cell>
          <cell r="DW17">
            <v>154336</v>
          </cell>
          <cell r="DX17">
            <v>258965</v>
          </cell>
          <cell r="DY17">
            <v>0</v>
          </cell>
          <cell r="DZ17">
            <v>0</v>
          </cell>
          <cell r="EA17">
            <v>115829</v>
          </cell>
          <cell r="EB17">
            <v>0</v>
          </cell>
          <cell r="EC17">
            <v>58284</v>
          </cell>
          <cell r="ED17">
            <v>42578</v>
          </cell>
          <cell r="EE17">
            <v>0</v>
          </cell>
          <cell r="EF17">
            <v>7513</v>
          </cell>
          <cell r="EG17">
            <v>28184</v>
          </cell>
          <cell r="EH17">
            <v>0</v>
          </cell>
          <cell r="EI17">
            <v>1451098</v>
          </cell>
          <cell r="EJ17">
            <v>0</v>
          </cell>
          <cell r="EK17">
            <v>475393</v>
          </cell>
          <cell r="EL17">
            <v>1286287</v>
          </cell>
          <cell r="EM17">
            <v>156949</v>
          </cell>
          <cell r="EN17">
            <v>0</v>
          </cell>
          <cell r="EO17">
            <v>3203980</v>
          </cell>
          <cell r="EP17">
            <v>38872</v>
          </cell>
          <cell r="EQ17">
            <v>33200</v>
          </cell>
          <cell r="ER17">
            <v>0</v>
          </cell>
          <cell r="ES17">
            <v>997768</v>
          </cell>
          <cell r="ET17">
            <v>388348</v>
          </cell>
          <cell r="EU17">
            <v>0</v>
          </cell>
          <cell r="EV17">
            <v>0</v>
          </cell>
          <cell r="EW17">
            <v>0</v>
          </cell>
          <cell r="EX17">
            <v>48998</v>
          </cell>
          <cell r="EY17">
            <v>0</v>
          </cell>
          <cell r="EZ17">
            <v>266</v>
          </cell>
          <cell r="FA17">
            <v>33652</v>
          </cell>
          <cell r="FB17">
            <v>25833</v>
          </cell>
          <cell r="FC17">
            <v>9246</v>
          </cell>
          <cell r="FD17">
            <v>0</v>
          </cell>
          <cell r="FE17">
            <v>421776</v>
          </cell>
          <cell r="FF17">
            <v>0</v>
          </cell>
          <cell r="FG17">
            <v>0</v>
          </cell>
          <cell r="FH17">
            <v>197802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1193714</v>
          </cell>
          <cell r="FN17">
            <v>9714518</v>
          </cell>
          <cell r="FO17">
            <v>0</v>
          </cell>
          <cell r="FP17">
            <v>320742</v>
          </cell>
          <cell r="FQ17">
            <v>11980</v>
          </cell>
          <cell r="FR17">
            <v>0</v>
          </cell>
          <cell r="FS17">
            <v>0</v>
          </cell>
          <cell r="FT17">
            <v>50000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3357377</v>
          </cell>
          <cell r="FZ17">
            <v>38800</v>
          </cell>
          <cell r="GA17">
            <v>44110254</v>
          </cell>
          <cell r="GB17">
            <v>0</v>
          </cell>
          <cell r="GC17">
            <v>0</v>
          </cell>
          <cell r="GD17">
            <v>76830</v>
          </cell>
          <cell r="GE17">
            <v>1270000</v>
          </cell>
          <cell r="GF17">
            <v>20701456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156900</v>
          </cell>
          <cell r="GL17">
            <v>0</v>
          </cell>
          <cell r="GM17">
            <v>1300</v>
          </cell>
          <cell r="GN17">
            <v>0</v>
          </cell>
          <cell r="GO17">
            <v>14624239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2116237</v>
          </cell>
          <cell r="GW17">
            <v>0</v>
          </cell>
          <cell r="GX17">
            <v>3868</v>
          </cell>
          <cell r="GY17">
            <v>14217</v>
          </cell>
          <cell r="GZ17">
            <v>1006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2270</v>
          </cell>
          <cell r="HH17">
            <v>0</v>
          </cell>
          <cell r="HI17">
            <v>149628</v>
          </cell>
          <cell r="HJ17">
            <v>8927</v>
          </cell>
        </row>
        <row r="18">
          <cell r="A18" t="str">
            <v>G</v>
          </cell>
          <cell r="B18">
            <v>6613182</v>
          </cell>
          <cell r="C18">
            <v>12052824</v>
          </cell>
          <cell r="D18">
            <v>85984789</v>
          </cell>
          <cell r="E18">
            <v>194874509</v>
          </cell>
          <cell r="F18">
            <v>33887</v>
          </cell>
          <cell r="G18">
            <v>4055250</v>
          </cell>
          <cell r="H18">
            <v>61482149</v>
          </cell>
          <cell r="I18">
            <v>52347813</v>
          </cell>
          <cell r="J18">
            <v>422949</v>
          </cell>
          <cell r="K18">
            <v>77872</v>
          </cell>
          <cell r="L18" t="str">
            <v>G</v>
          </cell>
          <cell r="M18">
            <v>4479076</v>
          </cell>
          <cell r="N18">
            <v>860846</v>
          </cell>
          <cell r="O18">
            <v>0</v>
          </cell>
          <cell r="P18">
            <v>587400</v>
          </cell>
          <cell r="Q18">
            <v>0</v>
          </cell>
          <cell r="R18">
            <v>672150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13710</v>
          </cell>
          <cell r="AC18">
            <v>640586</v>
          </cell>
          <cell r="AD18">
            <v>7456756</v>
          </cell>
          <cell r="AE18">
            <v>3845664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6271</v>
          </cell>
          <cell r="AP18">
            <v>0</v>
          </cell>
          <cell r="AQ18">
            <v>103547</v>
          </cell>
          <cell r="AR18">
            <v>8812827</v>
          </cell>
          <cell r="AS18">
            <v>7569540</v>
          </cell>
          <cell r="AT18">
            <v>8742669</v>
          </cell>
          <cell r="AU18">
            <v>5894252</v>
          </cell>
          <cell r="AV18">
            <v>171630</v>
          </cell>
          <cell r="AW18">
            <v>33579591</v>
          </cell>
          <cell r="AX18">
            <v>284220</v>
          </cell>
          <cell r="AY18">
            <v>213672</v>
          </cell>
          <cell r="AZ18">
            <v>0</v>
          </cell>
          <cell r="BA18">
            <v>120381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12447752</v>
          </cell>
          <cell r="BK18">
            <v>869</v>
          </cell>
          <cell r="BL18">
            <v>11680</v>
          </cell>
          <cell r="BM18">
            <v>0</v>
          </cell>
          <cell r="BN18">
            <v>6411840</v>
          </cell>
          <cell r="BO18">
            <v>1333769</v>
          </cell>
          <cell r="BP18">
            <v>0</v>
          </cell>
          <cell r="BQ18">
            <v>0</v>
          </cell>
          <cell r="BR18">
            <v>30000</v>
          </cell>
          <cell r="BS18">
            <v>251815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3482</v>
          </cell>
          <cell r="BY18">
            <v>0</v>
          </cell>
          <cell r="BZ18">
            <v>104800</v>
          </cell>
          <cell r="CA18">
            <v>33887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413050</v>
          </cell>
          <cell r="CH18">
            <v>10000000</v>
          </cell>
          <cell r="CI18">
            <v>0</v>
          </cell>
          <cell r="CJ18">
            <v>3897566</v>
          </cell>
          <cell r="CK18">
            <v>0</v>
          </cell>
          <cell r="CL18">
            <v>157936</v>
          </cell>
          <cell r="CM18">
            <v>40431933</v>
          </cell>
          <cell r="CN18">
            <v>5798743</v>
          </cell>
          <cell r="CO18">
            <v>0</v>
          </cell>
          <cell r="CP18">
            <v>0</v>
          </cell>
          <cell r="CQ18">
            <v>1000</v>
          </cell>
          <cell r="CR18">
            <v>0</v>
          </cell>
          <cell r="CS18">
            <v>676927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104994</v>
          </cell>
          <cell r="DD18">
            <v>0</v>
          </cell>
          <cell r="DE18">
            <v>0</v>
          </cell>
          <cell r="DF18">
            <v>11209</v>
          </cell>
          <cell r="DG18">
            <v>2820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408920</v>
          </cell>
          <cell r="DR18">
            <v>0</v>
          </cell>
          <cell r="DS18">
            <v>0</v>
          </cell>
          <cell r="DT18">
            <v>0</v>
          </cell>
          <cell r="DU18">
            <v>23539234</v>
          </cell>
          <cell r="DV18">
            <v>6898703</v>
          </cell>
          <cell r="DW18">
            <v>3673638</v>
          </cell>
          <cell r="DX18">
            <v>25233743</v>
          </cell>
          <cell r="DY18">
            <v>98801988</v>
          </cell>
          <cell r="DZ18">
            <v>258319</v>
          </cell>
          <cell r="EA18">
            <v>5378289</v>
          </cell>
          <cell r="EB18">
            <v>17368881</v>
          </cell>
          <cell r="EC18">
            <v>34216</v>
          </cell>
          <cell r="ED18">
            <v>12760</v>
          </cell>
          <cell r="EE18">
            <v>0</v>
          </cell>
          <cell r="EF18">
            <v>347062</v>
          </cell>
          <cell r="EG18">
            <v>24135</v>
          </cell>
          <cell r="EH18">
            <v>100000</v>
          </cell>
          <cell r="EI18">
            <v>201810</v>
          </cell>
          <cell r="EJ18">
            <v>770</v>
          </cell>
          <cell r="EK18">
            <v>0</v>
          </cell>
          <cell r="EL18">
            <v>9616</v>
          </cell>
          <cell r="EM18">
            <v>0</v>
          </cell>
          <cell r="EN18">
            <v>0</v>
          </cell>
          <cell r="EO18">
            <v>6108465</v>
          </cell>
          <cell r="EP18">
            <v>37779</v>
          </cell>
          <cell r="EQ18">
            <v>2414</v>
          </cell>
          <cell r="ER18">
            <v>0</v>
          </cell>
          <cell r="ES18">
            <v>1896019</v>
          </cell>
          <cell r="ET18">
            <v>209485</v>
          </cell>
          <cell r="EU18">
            <v>0</v>
          </cell>
          <cell r="EV18">
            <v>0</v>
          </cell>
          <cell r="EW18">
            <v>0</v>
          </cell>
          <cell r="EX18">
            <v>19138</v>
          </cell>
          <cell r="EY18">
            <v>0</v>
          </cell>
          <cell r="EZ18">
            <v>271</v>
          </cell>
          <cell r="FA18">
            <v>4997</v>
          </cell>
          <cell r="FB18">
            <v>0</v>
          </cell>
          <cell r="FC18">
            <v>92522</v>
          </cell>
          <cell r="FD18">
            <v>0</v>
          </cell>
          <cell r="FE18">
            <v>4250724</v>
          </cell>
          <cell r="FF18">
            <v>10000</v>
          </cell>
          <cell r="FG18">
            <v>0</v>
          </cell>
          <cell r="FH18">
            <v>324255</v>
          </cell>
          <cell r="FI18">
            <v>0</v>
          </cell>
          <cell r="FJ18">
            <v>0</v>
          </cell>
          <cell r="FK18">
            <v>35276</v>
          </cell>
          <cell r="FL18">
            <v>0</v>
          </cell>
          <cell r="FM18">
            <v>728728</v>
          </cell>
          <cell r="FN18">
            <v>3297176</v>
          </cell>
          <cell r="FO18">
            <v>0</v>
          </cell>
          <cell r="FP18">
            <v>29346</v>
          </cell>
          <cell r="FQ18">
            <v>0</v>
          </cell>
          <cell r="FR18">
            <v>0</v>
          </cell>
          <cell r="FS18">
            <v>0</v>
          </cell>
          <cell r="FT18">
            <v>505000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4254143</v>
          </cell>
          <cell r="FZ18">
            <v>0</v>
          </cell>
          <cell r="GA18">
            <v>24669177</v>
          </cell>
          <cell r="GB18">
            <v>0</v>
          </cell>
          <cell r="GC18">
            <v>0</v>
          </cell>
          <cell r="GD18">
            <v>118000</v>
          </cell>
          <cell r="GE18">
            <v>0</v>
          </cell>
          <cell r="GF18">
            <v>20762261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9440</v>
          </cell>
          <cell r="GL18">
            <v>0</v>
          </cell>
          <cell r="GM18">
            <v>0</v>
          </cell>
          <cell r="GN18">
            <v>0</v>
          </cell>
          <cell r="GO18">
            <v>2011800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17992</v>
          </cell>
          <cell r="GW18">
            <v>0</v>
          </cell>
          <cell r="GX18">
            <v>0</v>
          </cell>
          <cell r="GY18">
            <v>5726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13436</v>
          </cell>
          <cell r="HE18">
            <v>0</v>
          </cell>
          <cell r="HF18">
            <v>0</v>
          </cell>
          <cell r="HG18">
            <v>0</v>
          </cell>
          <cell r="HH18">
            <v>45000</v>
          </cell>
          <cell r="HI18">
            <v>13710</v>
          </cell>
          <cell r="HJ18">
            <v>0</v>
          </cell>
        </row>
        <row r="19">
          <cell r="A19" t="str">
            <v>H</v>
          </cell>
          <cell r="B19">
            <v>980892</v>
          </cell>
          <cell r="C19">
            <v>112392755</v>
          </cell>
          <cell r="D19">
            <v>30277311</v>
          </cell>
          <cell r="E19">
            <v>98824781</v>
          </cell>
          <cell r="F19">
            <v>997</v>
          </cell>
          <cell r="G19">
            <v>12301059</v>
          </cell>
          <cell r="H19">
            <v>4182230</v>
          </cell>
          <cell r="I19">
            <v>25276899</v>
          </cell>
          <cell r="J19">
            <v>0</v>
          </cell>
          <cell r="K19">
            <v>5791</v>
          </cell>
          <cell r="L19" t="str">
            <v>H</v>
          </cell>
          <cell r="M19">
            <v>726601</v>
          </cell>
          <cell r="N19">
            <v>94513</v>
          </cell>
          <cell r="O19">
            <v>0</v>
          </cell>
          <cell r="P19">
            <v>0</v>
          </cell>
          <cell r="Q19">
            <v>46788</v>
          </cell>
          <cell r="R19">
            <v>95879</v>
          </cell>
          <cell r="S19">
            <v>0</v>
          </cell>
          <cell r="T19">
            <v>0</v>
          </cell>
          <cell r="U19">
            <v>11320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5791</v>
          </cell>
          <cell r="AC19">
            <v>18928859</v>
          </cell>
          <cell r="AD19">
            <v>18561763</v>
          </cell>
          <cell r="AE19">
            <v>74811842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84954</v>
          </cell>
          <cell r="AN19">
            <v>0</v>
          </cell>
          <cell r="AO19">
            <v>0</v>
          </cell>
          <cell r="AP19">
            <v>0</v>
          </cell>
          <cell r="AQ19">
            <v>5337</v>
          </cell>
          <cell r="AR19">
            <v>0</v>
          </cell>
          <cell r="AS19">
            <v>4350</v>
          </cell>
          <cell r="AT19">
            <v>0</v>
          </cell>
          <cell r="AU19">
            <v>30</v>
          </cell>
          <cell r="AV19">
            <v>0</v>
          </cell>
          <cell r="AW19">
            <v>9140</v>
          </cell>
          <cell r="AX19">
            <v>0</v>
          </cell>
          <cell r="AY19">
            <v>0</v>
          </cell>
          <cell r="AZ19">
            <v>216</v>
          </cell>
          <cell r="BA19">
            <v>0</v>
          </cell>
          <cell r="BB19">
            <v>18838047</v>
          </cell>
          <cell r="BC19">
            <v>0</v>
          </cell>
          <cell r="BD19">
            <v>197227</v>
          </cell>
          <cell r="BE19">
            <v>0</v>
          </cell>
          <cell r="BF19">
            <v>0</v>
          </cell>
          <cell r="BG19">
            <v>98306</v>
          </cell>
          <cell r="BH19">
            <v>712094</v>
          </cell>
          <cell r="BI19">
            <v>0</v>
          </cell>
          <cell r="BJ19">
            <v>7149228</v>
          </cell>
          <cell r="BK19">
            <v>1381</v>
          </cell>
          <cell r="BL19">
            <v>0</v>
          </cell>
          <cell r="BM19">
            <v>2909489</v>
          </cell>
          <cell r="BN19">
            <v>7592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166218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183993</v>
          </cell>
          <cell r="CA19">
            <v>0</v>
          </cell>
          <cell r="CB19">
            <v>0</v>
          </cell>
          <cell r="CC19">
            <v>997</v>
          </cell>
          <cell r="CD19">
            <v>0</v>
          </cell>
          <cell r="CE19">
            <v>0</v>
          </cell>
          <cell r="CF19">
            <v>0</v>
          </cell>
          <cell r="CG19">
            <v>1308595</v>
          </cell>
          <cell r="CH19">
            <v>0</v>
          </cell>
          <cell r="CI19">
            <v>0</v>
          </cell>
          <cell r="CJ19">
            <v>570000</v>
          </cell>
          <cell r="CK19">
            <v>0</v>
          </cell>
          <cell r="CL19">
            <v>18408</v>
          </cell>
          <cell r="CM19">
            <v>1862630</v>
          </cell>
          <cell r="CN19">
            <v>392260</v>
          </cell>
          <cell r="CO19">
            <v>25000</v>
          </cell>
          <cell r="CP19">
            <v>0</v>
          </cell>
          <cell r="CQ19">
            <v>0</v>
          </cell>
          <cell r="CR19">
            <v>0</v>
          </cell>
          <cell r="CS19">
            <v>5337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188244</v>
          </cell>
          <cell r="DW19">
            <v>0</v>
          </cell>
          <cell r="DX19">
            <v>1309863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1227</v>
          </cell>
          <cell r="EG19">
            <v>39343072</v>
          </cell>
          <cell r="EH19">
            <v>0</v>
          </cell>
          <cell r="EI19">
            <v>10771280</v>
          </cell>
          <cell r="EJ19">
            <v>0</v>
          </cell>
          <cell r="EK19">
            <v>0</v>
          </cell>
          <cell r="EL19">
            <v>9544513</v>
          </cell>
          <cell r="EM19">
            <v>1739493</v>
          </cell>
          <cell r="EN19">
            <v>0</v>
          </cell>
          <cell r="EO19">
            <v>32358136</v>
          </cell>
          <cell r="EP19">
            <v>42795</v>
          </cell>
          <cell r="EQ19">
            <v>81947</v>
          </cell>
          <cell r="ER19">
            <v>2313938</v>
          </cell>
          <cell r="ES19">
            <v>660978</v>
          </cell>
          <cell r="ET19">
            <v>86415</v>
          </cell>
          <cell r="EU19">
            <v>0</v>
          </cell>
          <cell r="EV19">
            <v>0</v>
          </cell>
          <cell r="EW19">
            <v>0</v>
          </cell>
          <cell r="EX19">
            <v>61959</v>
          </cell>
          <cell r="EY19">
            <v>0</v>
          </cell>
          <cell r="EZ19">
            <v>0</v>
          </cell>
          <cell r="FA19">
            <v>90300</v>
          </cell>
          <cell r="FB19">
            <v>4980</v>
          </cell>
          <cell r="FC19">
            <v>47259</v>
          </cell>
          <cell r="FD19">
            <v>0</v>
          </cell>
          <cell r="FE19">
            <v>178382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12194824</v>
          </cell>
          <cell r="FN19">
            <v>96355</v>
          </cell>
          <cell r="FO19">
            <v>0</v>
          </cell>
          <cell r="FP19">
            <v>9880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268825</v>
          </cell>
          <cell r="FZ19">
            <v>0</v>
          </cell>
          <cell r="GA19">
            <v>4726733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20105000</v>
          </cell>
          <cell r="GG19">
            <v>0</v>
          </cell>
          <cell r="GH19">
            <v>0</v>
          </cell>
          <cell r="GI19">
            <v>50000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108032</v>
          </cell>
          <cell r="GP19">
            <v>10809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7500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5791</v>
          </cell>
          <cell r="HJ19">
            <v>0</v>
          </cell>
        </row>
        <row r="20">
          <cell r="A20" t="str">
            <v>I</v>
          </cell>
          <cell r="B20">
            <v>162042662</v>
          </cell>
          <cell r="C20">
            <v>9481899</v>
          </cell>
          <cell r="D20">
            <v>653196</v>
          </cell>
          <cell r="E20">
            <v>1793824</v>
          </cell>
          <cell r="F20">
            <v>0</v>
          </cell>
          <cell r="G20">
            <v>33374</v>
          </cell>
          <cell r="H20">
            <v>56362150</v>
          </cell>
          <cell r="I20">
            <v>6942537</v>
          </cell>
          <cell r="J20">
            <v>0</v>
          </cell>
          <cell r="K20">
            <v>0</v>
          </cell>
          <cell r="L20" t="str">
            <v>I</v>
          </cell>
          <cell r="M20">
            <v>155691554</v>
          </cell>
          <cell r="N20">
            <v>2409444</v>
          </cell>
          <cell r="O20">
            <v>0</v>
          </cell>
          <cell r="P20">
            <v>3625000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316664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2738764</v>
          </cell>
          <cell r="AD20">
            <v>1026703</v>
          </cell>
          <cell r="AE20">
            <v>5716157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275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1311</v>
          </cell>
          <cell r="AU20">
            <v>60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131618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13484</v>
          </cell>
          <cell r="BP20">
            <v>0</v>
          </cell>
          <cell r="BQ20">
            <v>0</v>
          </cell>
          <cell r="BR20">
            <v>0</v>
          </cell>
          <cell r="BS20">
            <v>506723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19552184</v>
          </cell>
          <cell r="CH20">
            <v>0</v>
          </cell>
          <cell r="CI20">
            <v>0</v>
          </cell>
          <cell r="CJ20">
            <v>35739436</v>
          </cell>
          <cell r="CK20">
            <v>0</v>
          </cell>
          <cell r="CL20">
            <v>0</v>
          </cell>
          <cell r="CM20">
            <v>108876</v>
          </cell>
          <cell r="CN20">
            <v>592960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30000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338694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8854</v>
          </cell>
          <cell r="DW20">
            <v>0</v>
          </cell>
          <cell r="DX20">
            <v>28434</v>
          </cell>
          <cell r="DY20">
            <v>0</v>
          </cell>
          <cell r="DZ20">
            <v>0</v>
          </cell>
          <cell r="EA20">
            <v>6283</v>
          </cell>
          <cell r="EB20">
            <v>0</v>
          </cell>
          <cell r="EC20">
            <v>0</v>
          </cell>
          <cell r="ED20">
            <v>3480</v>
          </cell>
          <cell r="EE20">
            <v>0</v>
          </cell>
          <cell r="EF20">
            <v>0</v>
          </cell>
          <cell r="EG20">
            <v>204061</v>
          </cell>
          <cell r="EH20">
            <v>0</v>
          </cell>
          <cell r="EI20">
            <v>14998</v>
          </cell>
          <cell r="EJ20">
            <v>0</v>
          </cell>
          <cell r="EK20">
            <v>0</v>
          </cell>
          <cell r="EL20">
            <v>2501</v>
          </cell>
          <cell r="EM20">
            <v>0</v>
          </cell>
          <cell r="EN20">
            <v>0</v>
          </cell>
          <cell r="EO20">
            <v>1419052</v>
          </cell>
          <cell r="EP20">
            <v>1709</v>
          </cell>
          <cell r="EQ20">
            <v>7112</v>
          </cell>
          <cell r="ER20">
            <v>0</v>
          </cell>
          <cell r="ES20">
            <v>481</v>
          </cell>
          <cell r="ET20">
            <v>43704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1333</v>
          </cell>
          <cell r="FF20">
            <v>0</v>
          </cell>
          <cell r="FG20">
            <v>0</v>
          </cell>
          <cell r="FH20">
            <v>0</v>
          </cell>
          <cell r="FI20">
            <v>51822</v>
          </cell>
          <cell r="FJ20">
            <v>0</v>
          </cell>
          <cell r="FK20">
            <v>0</v>
          </cell>
          <cell r="FL20">
            <v>0</v>
          </cell>
          <cell r="FM20">
            <v>18220</v>
          </cell>
          <cell r="FN20">
            <v>0</v>
          </cell>
          <cell r="FO20">
            <v>0</v>
          </cell>
          <cell r="FP20">
            <v>15154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4315559</v>
          </cell>
          <cell r="GB20">
            <v>500000</v>
          </cell>
          <cell r="GC20">
            <v>0</v>
          </cell>
          <cell r="GD20">
            <v>0</v>
          </cell>
          <cell r="GE20">
            <v>0</v>
          </cell>
          <cell r="GF20">
            <v>2000000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50944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76034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</row>
        <row r="21">
          <cell r="A21" t="str">
            <v>J</v>
          </cell>
          <cell r="B21">
            <v>178465378</v>
          </cell>
          <cell r="C21">
            <v>28495256</v>
          </cell>
          <cell r="D21">
            <v>2135764</v>
          </cell>
          <cell r="E21">
            <v>3428536</v>
          </cell>
          <cell r="F21">
            <v>0</v>
          </cell>
          <cell r="G21">
            <v>2244180</v>
          </cell>
          <cell r="H21">
            <v>56555061</v>
          </cell>
          <cell r="I21">
            <v>52593779</v>
          </cell>
          <cell r="J21">
            <v>25302</v>
          </cell>
          <cell r="K21">
            <v>120679</v>
          </cell>
          <cell r="L21" t="str">
            <v>J</v>
          </cell>
          <cell r="M21">
            <v>100008975</v>
          </cell>
          <cell r="N21">
            <v>45272450</v>
          </cell>
          <cell r="O21">
            <v>299948</v>
          </cell>
          <cell r="P21">
            <v>22509157</v>
          </cell>
          <cell r="Q21">
            <v>71560</v>
          </cell>
          <cell r="R21">
            <v>1675</v>
          </cell>
          <cell r="S21">
            <v>3651</v>
          </cell>
          <cell r="T21">
            <v>66488</v>
          </cell>
          <cell r="U21">
            <v>2383</v>
          </cell>
          <cell r="V21">
            <v>5632648</v>
          </cell>
          <cell r="W21">
            <v>0</v>
          </cell>
          <cell r="X21">
            <v>1261019</v>
          </cell>
          <cell r="Y21">
            <v>0</v>
          </cell>
          <cell r="Z21">
            <v>0</v>
          </cell>
          <cell r="AA21">
            <v>3332874</v>
          </cell>
          <cell r="AB21">
            <v>2550</v>
          </cell>
          <cell r="AC21">
            <v>218911</v>
          </cell>
          <cell r="AD21">
            <v>3469027</v>
          </cell>
          <cell r="AE21">
            <v>21190663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15707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161938</v>
          </cell>
          <cell r="AP21">
            <v>3332115</v>
          </cell>
          <cell r="AQ21">
            <v>106895</v>
          </cell>
          <cell r="AR21">
            <v>141859</v>
          </cell>
          <cell r="AS21">
            <v>18292</v>
          </cell>
          <cell r="AT21">
            <v>92639</v>
          </cell>
          <cell r="AU21">
            <v>30</v>
          </cell>
          <cell r="AV21">
            <v>0</v>
          </cell>
          <cell r="AW21">
            <v>115620</v>
          </cell>
          <cell r="AX21">
            <v>0</v>
          </cell>
          <cell r="AY21">
            <v>0</v>
          </cell>
          <cell r="AZ21">
            <v>4486</v>
          </cell>
          <cell r="BA21">
            <v>99816</v>
          </cell>
          <cell r="BB21">
            <v>0</v>
          </cell>
          <cell r="BC21">
            <v>0</v>
          </cell>
          <cell r="BD21">
            <v>0</v>
          </cell>
          <cell r="BE21">
            <v>5000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1017629</v>
          </cell>
          <cell r="BK21">
            <v>64328</v>
          </cell>
          <cell r="BL21">
            <v>30</v>
          </cell>
          <cell r="BM21">
            <v>104398</v>
          </cell>
          <cell r="BN21">
            <v>9173</v>
          </cell>
          <cell r="BO21">
            <v>81535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373474</v>
          </cell>
          <cell r="BY21">
            <v>0</v>
          </cell>
          <cell r="BZ21">
            <v>7455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15553237</v>
          </cell>
          <cell r="CH21">
            <v>0</v>
          </cell>
          <cell r="CI21">
            <v>0</v>
          </cell>
          <cell r="CJ21">
            <v>4176781</v>
          </cell>
          <cell r="CK21">
            <v>189000</v>
          </cell>
          <cell r="CL21">
            <v>0</v>
          </cell>
          <cell r="CM21">
            <v>17175090</v>
          </cell>
          <cell r="CN21">
            <v>3465453</v>
          </cell>
          <cell r="CO21">
            <v>506</v>
          </cell>
          <cell r="CP21">
            <v>0</v>
          </cell>
          <cell r="CQ21">
            <v>6216</v>
          </cell>
          <cell r="CR21">
            <v>0</v>
          </cell>
          <cell r="CS21">
            <v>15690562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11980</v>
          </cell>
          <cell r="DB21">
            <v>0</v>
          </cell>
          <cell r="DC21">
            <v>286236</v>
          </cell>
          <cell r="DD21">
            <v>0</v>
          </cell>
          <cell r="DE21">
            <v>0</v>
          </cell>
          <cell r="DF21">
            <v>8767</v>
          </cell>
          <cell r="DG21">
            <v>11555</v>
          </cell>
          <cell r="DH21">
            <v>4980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197030</v>
          </cell>
          <cell r="DV21">
            <v>786</v>
          </cell>
          <cell r="DW21">
            <v>4265</v>
          </cell>
          <cell r="DX21">
            <v>101177</v>
          </cell>
          <cell r="DY21">
            <v>0</v>
          </cell>
          <cell r="DZ21">
            <v>0</v>
          </cell>
          <cell r="EA21">
            <v>19206</v>
          </cell>
          <cell r="EB21">
            <v>0</v>
          </cell>
          <cell r="EC21">
            <v>709</v>
          </cell>
          <cell r="ED21">
            <v>4219</v>
          </cell>
          <cell r="EE21">
            <v>0</v>
          </cell>
          <cell r="EF21">
            <v>5197</v>
          </cell>
          <cell r="EG21">
            <v>53770</v>
          </cell>
          <cell r="EH21">
            <v>0</v>
          </cell>
          <cell r="EI21">
            <v>26673</v>
          </cell>
          <cell r="EJ21">
            <v>61742</v>
          </cell>
          <cell r="EK21">
            <v>0</v>
          </cell>
          <cell r="EL21">
            <v>63360</v>
          </cell>
          <cell r="EM21">
            <v>0</v>
          </cell>
          <cell r="EN21">
            <v>0</v>
          </cell>
          <cell r="EO21">
            <v>1379277</v>
          </cell>
          <cell r="EP21">
            <v>9235</v>
          </cell>
          <cell r="EQ21">
            <v>7022</v>
          </cell>
          <cell r="ER21">
            <v>0</v>
          </cell>
          <cell r="ES21">
            <v>61556</v>
          </cell>
          <cell r="ET21">
            <v>401756</v>
          </cell>
          <cell r="EU21">
            <v>0</v>
          </cell>
          <cell r="EV21">
            <v>0</v>
          </cell>
          <cell r="EW21">
            <v>0</v>
          </cell>
          <cell r="EX21">
            <v>8969</v>
          </cell>
          <cell r="EY21">
            <v>0</v>
          </cell>
          <cell r="EZ21">
            <v>0</v>
          </cell>
          <cell r="FA21">
            <v>1000</v>
          </cell>
          <cell r="FB21">
            <v>939630</v>
          </cell>
          <cell r="FC21">
            <v>5840</v>
          </cell>
          <cell r="FD21">
            <v>0</v>
          </cell>
          <cell r="FE21">
            <v>43471</v>
          </cell>
          <cell r="FF21">
            <v>0</v>
          </cell>
          <cell r="FG21">
            <v>0</v>
          </cell>
          <cell r="FH21">
            <v>32646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238179</v>
          </cell>
          <cell r="FN21">
            <v>1621775</v>
          </cell>
          <cell r="FO21">
            <v>2952</v>
          </cell>
          <cell r="FP21">
            <v>381274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304101</v>
          </cell>
          <cell r="FZ21">
            <v>0</v>
          </cell>
          <cell r="GA21">
            <v>28022457</v>
          </cell>
          <cell r="GB21">
            <v>0</v>
          </cell>
          <cell r="GC21">
            <v>0</v>
          </cell>
          <cell r="GD21">
            <v>3256199</v>
          </cell>
          <cell r="GE21">
            <v>0</v>
          </cell>
          <cell r="GF21">
            <v>4129621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58990</v>
          </cell>
          <cell r="GL21">
            <v>0</v>
          </cell>
          <cell r="GM21">
            <v>0</v>
          </cell>
          <cell r="GN21">
            <v>0</v>
          </cell>
          <cell r="GO21">
            <v>13923818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2898593</v>
          </cell>
          <cell r="GW21">
            <v>0</v>
          </cell>
          <cell r="GX21">
            <v>217</v>
          </cell>
          <cell r="GY21">
            <v>1290</v>
          </cell>
          <cell r="GZ21">
            <v>0</v>
          </cell>
          <cell r="HA21">
            <v>116220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402</v>
          </cell>
          <cell r="HG21">
            <v>0</v>
          </cell>
          <cell r="HH21">
            <v>0</v>
          </cell>
          <cell r="HI21">
            <v>2550</v>
          </cell>
          <cell r="HJ21">
            <v>0</v>
          </cell>
        </row>
        <row r="22">
          <cell r="A22" t="str">
            <v>K</v>
          </cell>
          <cell r="B22">
            <v>18409582</v>
          </cell>
          <cell r="C22">
            <v>18232128</v>
          </cell>
          <cell r="D22">
            <v>10455126</v>
          </cell>
          <cell r="E22">
            <v>2897937</v>
          </cell>
          <cell r="F22">
            <v>2151</v>
          </cell>
          <cell r="G22">
            <v>2152538</v>
          </cell>
          <cell r="H22">
            <v>69847247</v>
          </cell>
          <cell r="I22">
            <v>47506943</v>
          </cell>
          <cell r="J22">
            <v>2346</v>
          </cell>
          <cell r="K22">
            <v>41853</v>
          </cell>
          <cell r="L22" t="str">
            <v>K</v>
          </cell>
          <cell r="M22">
            <v>2161398</v>
          </cell>
          <cell r="N22">
            <v>4765913</v>
          </cell>
          <cell r="O22">
            <v>0</v>
          </cell>
          <cell r="P22">
            <v>10000000</v>
          </cell>
          <cell r="Q22">
            <v>1016546</v>
          </cell>
          <cell r="R22">
            <v>131475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299965</v>
          </cell>
          <cell r="Y22">
            <v>0</v>
          </cell>
          <cell r="Z22">
            <v>0</v>
          </cell>
          <cell r="AA22">
            <v>0</v>
          </cell>
          <cell r="AB22">
            <v>34285</v>
          </cell>
          <cell r="AC22">
            <v>1484864</v>
          </cell>
          <cell r="AD22">
            <v>9661926</v>
          </cell>
          <cell r="AE22">
            <v>7082413</v>
          </cell>
          <cell r="AF22">
            <v>201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2359</v>
          </cell>
          <cell r="AM22">
            <v>0</v>
          </cell>
          <cell r="AN22">
            <v>0</v>
          </cell>
          <cell r="AO22">
            <v>365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64529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5131378</v>
          </cell>
          <cell r="BD22">
            <v>13718</v>
          </cell>
          <cell r="BE22">
            <v>0</v>
          </cell>
          <cell r="BF22">
            <v>0</v>
          </cell>
          <cell r="BG22">
            <v>620</v>
          </cell>
          <cell r="BH22">
            <v>0</v>
          </cell>
          <cell r="BI22">
            <v>0</v>
          </cell>
          <cell r="BJ22">
            <v>5010434</v>
          </cell>
          <cell r="BK22">
            <v>8866</v>
          </cell>
          <cell r="BL22">
            <v>30</v>
          </cell>
          <cell r="BM22">
            <v>0</v>
          </cell>
          <cell r="BN22">
            <v>184295</v>
          </cell>
          <cell r="BO22">
            <v>5828</v>
          </cell>
          <cell r="BP22">
            <v>0</v>
          </cell>
          <cell r="BQ22">
            <v>0</v>
          </cell>
          <cell r="BR22">
            <v>0</v>
          </cell>
          <cell r="BS22">
            <v>1980</v>
          </cell>
          <cell r="BT22">
            <v>0</v>
          </cell>
          <cell r="BU22">
            <v>0</v>
          </cell>
          <cell r="BV22">
            <v>0</v>
          </cell>
          <cell r="BW22">
            <v>10000</v>
          </cell>
          <cell r="BX22">
            <v>9726</v>
          </cell>
          <cell r="BY22">
            <v>0</v>
          </cell>
          <cell r="BZ22">
            <v>13722</v>
          </cell>
          <cell r="CA22">
            <v>2151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3314170</v>
          </cell>
          <cell r="CH22">
            <v>0</v>
          </cell>
          <cell r="CI22">
            <v>0</v>
          </cell>
          <cell r="CJ22">
            <v>1835307</v>
          </cell>
          <cell r="CK22">
            <v>29970</v>
          </cell>
          <cell r="CL22">
            <v>263199</v>
          </cell>
          <cell r="CM22">
            <v>54159078</v>
          </cell>
          <cell r="CN22">
            <v>7023172</v>
          </cell>
          <cell r="CO22">
            <v>1481</v>
          </cell>
          <cell r="CP22">
            <v>0</v>
          </cell>
          <cell r="CQ22">
            <v>97650</v>
          </cell>
          <cell r="CR22">
            <v>611000</v>
          </cell>
          <cell r="CS22">
            <v>1150012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742484</v>
          </cell>
          <cell r="DC22">
            <v>76494</v>
          </cell>
          <cell r="DD22">
            <v>543230</v>
          </cell>
          <cell r="DE22">
            <v>0</v>
          </cell>
          <cell r="DF22">
            <v>0</v>
          </cell>
          <cell r="DG22">
            <v>1270</v>
          </cell>
          <cell r="DH22">
            <v>1076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1370</v>
          </cell>
          <cell r="DV22">
            <v>854</v>
          </cell>
          <cell r="DW22">
            <v>293345</v>
          </cell>
          <cell r="DX22">
            <v>16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85</v>
          </cell>
          <cell r="EE22">
            <v>0</v>
          </cell>
          <cell r="EF22">
            <v>0</v>
          </cell>
          <cell r="EG22">
            <v>0</v>
          </cell>
          <cell r="EH22">
            <v>293439</v>
          </cell>
          <cell r="EI22">
            <v>43090</v>
          </cell>
          <cell r="EJ22">
            <v>0</v>
          </cell>
          <cell r="EK22">
            <v>0</v>
          </cell>
          <cell r="EL22">
            <v>54415</v>
          </cell>
          <cell r="EM22">
            <v>0</v>
          </cell>
          <cell r="EN22">
            <v>0</v>
          </cell>
          <cell r="EO22">
            <v>1165858</v>
          </cell>
          <cell r="EP22">
            <v>392</v>
          </cell>
          <cell r="EQ22">
            <v>1962</v>
          </cell>
          <cell r="ER22">
            <v>0</v>
          </cell>
          <cell r="ES22">
            <v>30339</v>
          </cell>
          <cell r="ET22">
            <v>67393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5025</v>
          </cell>
          <cell r="FD22">
            <v>0</v>
          </cell>
          <cell r="FE22">
            <v>30801</v>
          </cell>
          <cell r="FF22">
            <v>0</v>
          </cell>
          <cell r="FG22">
            <v>0</v>
          </cell>
          <cell r="FH22">
            <v>909553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268258</v>
          </cell>
          <cell r="FN22">
            <v>1848673</v>
          </cell>
          <cell r="FO22">
            <v>0</v>
          </cell>
          <cell r="FP22">
            <v>35607</v>
          </cell>
          <cell r="FQ22">
            <v>10000</v>
          </cell>
          <cell r="FR22">
            <v>0</v>
          </cell>
          <cell r="FS22">
            <v>0</v>
          </cell>
          <cell r="FT22">
            <v>493412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301083</v>
          </cell>
          <cell r="FZ22">
            <v>177059</v>
          </cell>
          <cell r="GA22">
            <v>25449391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19357739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35000</v>
          </cell>
          <cell r="GL22">
            <v>0</v>
          </cell>
          <cell r="GM22">
            <v>0</v>
          </cell>
          <cell r="GN22">
            <v>0</v>
          </cell>
          <cell r="GO22">
            <v>1249064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434195</v>
          </cell>
          <cell r="GW22">
            <v>0</v>
          </cell>
          <cell r="GX22">
            <v>0</v>
          </cell>
          <cell r="GY22">
            <v>5477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2091</v>
          </cell>
          <cell r="HG22">
            <v>0</v>
          </cell>
          <cell r="HH22">
            <v>0</v>
          </cell>
          <cell r="HI22">
            <v>34285</v>
          </cell>
          <cell r="HJ22">
            <v>0</v>
          </cell>
        </row>
        <row r="23">
          <cell r="A23" t="str">
            <v>L</v>
          </cell>
          <cell r="B23">
            <v>888652</v>
          </cell>
          <cell r="C23">
            <v>20027175</v>
          </cell>
          <cell r="D23">
            <v>74266819</v>
          </cell>
          <cell r="E23">
            <v>18435120</v>
          </cell>
          <cell r="F23">
            <v>1513</v>
          </cell>
          <cell r="G23">
            <v>2444137</v>
          </cell>
          <cell r="H23">
            <v>7780756</v>
          </cell>
          <cell r="I23">
            <v>24190708</v>
          </cell>
          <cell r="J23">
            <v>1132</v>
          </cell>
          <cell r="K23">
            <v>49984</v>
          </cell>
          <cell r="L23" t="str">
            <v>L</v>
          </cell>
          <cell r="M23">
            <v>763666</v>
          </cell>
          <cell r="N23">
            <v>46121</v>
          </cell>
          <cell r="O23">
            <v>0</v>
          </cell>
          <cell r="P23">
            <v>0</v>
          </cell>
          <cell r="Q23">
            <v>77291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1574</v>
          </cell>
          <cell r="AC23">
            <v>32907</v>
          </cell>
          <cell r="AD23">
            <v>460727</v>
          </cell>
          <cell r="AE23">
            <v>18954092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60920</v>
          </cell>
          <cell r="AK23">
            <v>0</v>
          </cell>
          <cell r="AL23">
            <v>518529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663952</v>
          </cell>
          <cell r="BC23">
            <v>0</v>
          </cell>
          <cell r="BD23">
            <v>20552077</v>
          </cell>
          <cell r="BE23">
            <v>0</v>
          </cell>
          <cell r="BF23">
            <v>48000</v>
          </cell>
          <cell r="BG23">
            <v>41372</v>
          </cell>
          <cell r="BH23">
            <v>800</v>
          </cell>
          <cell r="BI23">
            <v>0</v>
          </cell>
          <cell r="BJ23">
            <v>48539690</v>
          </cell>
          <cell r="BK23">
            <v>702194</v>
          </cell>
          <cell r="BL23">
            <v>0</v>
          </cell>
          <cell r="BM23">
            <v>0</v>
          </cell>
          <cell r="BN23">
            <v>3632677</v>
          </cell>
          <cell r="BO23">
            <v>71080</v>
          </cell>
          <cell r="BP23">
            <v>0</v>
          </cell>
          <cell r="BQ23">
            <v>0</v>
          </cell>
          <cell r="BR23">
            <v>0</v>
          </cell>
          <cell r="BS23">
            <v>6443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8534</v>
          </cell>
          <cell r="CA23">
            <v>0</v>
          </cell>
          <cell r="CB23">
            <v>0</v>
          </cell>
          <cell r="CC23">
            <v>1513</v>
          </cell>
          <cell r="CD23">
            <v>0</v>
          </cell>
          <cell r="CE23">
            <v>0</v>
          </cell>
          <cell r="CF23">
            <v>0</v>
          </cell>
          <cell r="CG23">
            <v>3279144</v>
          </cell>
          <cell r="CH23">
            <v>0</v>
          </cell>
          <cell r="CI23">
            <v>0</v>
          </cell>
          <cell r="CJ23">
            <v>0</v>
          </cell>
          <cell r="CK23">
            <v>517</v>
          </cell>
          <cell r="CL23">
            <v>959541</v>
          </cell>
          <cell r="CM23">
            <v>1183378</v>
          </cell>
          <cell r="CN23">
            <v>1268284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801698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288194</v>
          </cell>
          <cell r="DD23">
            <v>0</v>
          </cell>
          <cell r="DE23">
            <v>175</v>
          </cell>
          <cell r="DF23">
            <v>0</v>
          </cell>
          <cell r="DG23">
            <v>957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1538</v>
          </cell>
          <cell r="DV23">
            <v>21465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65646</v>
          </cell>
          <cell r="EH23">
            <v>0</v>
          </cell>
          <cell r="EI23">
            <v>2353732</v>
          </cell>
          <cell r="EJ23">
            <v>0</v>
          </cell>
          <cell r="EK23">
            <v>184317</v>
          </cell>
          <cell r="EL23">
            <v>9217946</v>
          </cell>
          <cell r="EM23">
            <v>2726481</v>
          </cell>
          <cell r="EN23">
            <v>0</v>
          </cell>
          <cell r="EO23">
            <v>2909660</v>
          </cell>
          <cell r="EP23">
            <v>570761</v>
          </cell>
          <cell r="EQ23">
            <v>340</v>
          </cell>
          <cell r="ER23">
            <v>0</v>
          </cell>
          <cell r="ES23">
            <v>16931</v>
          </cell>
          <cell r="ET23">
            <v>308419</v>
          </cell>
          <cell r="EU23">
            <v>0</v>
          </cell>
          <cell r="EV23">
            <v>0</v>
          </cell>
          <cell r="EW23">
            <v>0</v>
          </cell>
          <cell r="EX23">
            <v>21200</v>
          </cell>
          <cell r="EY23">
            <v>0</v>
          </cell>
          <cell r="EZ23">
            <v>0</v>
          </cell>
          <cell r="FA23">
            <v>56</v>
          </cell>
          <cell r="FB23">
            <v>10865</v>
          </cell>
          <cell r="FC23">
            <v>1849</v>
          </cell>
          <cell r="FD23">
            <v>0</v>
          </cell>
          <cell r="FE23">
            <v>23914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746177</v>
          </cell>
          <cell r="FN23">
            <v>1694234</v>
          </cell>
          <cell r="FO23">
            <v>3726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20634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13470000</v>
          </cell>
          <cell r="FZ23">
            <v>5486</v>
          </cell>
          <cell r="GA23">
            <v>6376426</v>
          </cell>
          <cell r="GB23">
            <v>0</v>
          </cell>
          <cell r="GC23">
            <v>0</v>
          </cell>
          <cell r="GD23">
            <v>12000</v>
          </cell>
          <cell r="GE23">
            <v>0</v>
          </cell>
          <cell r="GF23">
            <v>3997777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9000</v>
          </cell>
          <cell r="GL23">
            <v>0</v>
          </cell>
          <cell r="GM23">
            <v>0</v>
          </cell>
          <cell r="GN23">
            <v>0</v>
          </cell>
          <cell r="GO23">
            <v>160556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138829</v>
          </cell>
          <cell r="GW23">
            <v>0</v>
          </cell>
          <cell r="GX23">
            <v>41795</v>
          </cell>
          <cell r="GY23">
            <v>6615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1574</v>
          </cell>
          <cell r="HJ23">
            <v>0</v>
          </cell>
        </row>
        <row r="24">
          <cell r="A24" t="str">
            <v>M</v>
          </cell>
          <cell r="B24">
            <v>214629</v>
          </cell>
          <cell r="C24">
            <v>2466380</v>
          </cell>
          <cell r="D24">
            <v>4717876</v>
          </cell>
          <cell r="E24">
            <v>1368364</v>
          </cell>
          <cell r="F24">
            <v>0</v>
          </cell>
          <cell r="G24">
            <v>0</v>
          </cell>
          <cell r="H24">
            <v>2208579</v>
          </cell>
          <cell r="I24">
            <v>2705001</v>
          </cell>
          <cell r="J24">
            <v>4262</v>
          </cell>
          <cell r="K24">
            <v>2051</v>
          </cell>
          <cell r="L24" t="str">
            <v>M</v>
          </cell>
          <cell r="M24">
            <v>214629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220529</v>
          </cell>
          <cell r="AE24">
            <v>2245851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20000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23834</v>
          </cell>
          <cell r="BH24">
            <v>0</v>
          </cell>
          <cell r="BI24">
            <v>0</v>
          </cell>
          <cell r="BJ24">
            <v>4668680</v>
          </cell>
          <cell r="BK24">
            <v>0</v>
          </cell>
          <cell r="BL24">
            <v>0</v>
          </cell>
          <cell r="BM24">
            <v>1532</v>
          </cell>
          <cell r="BN24">
            <v>3830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1316386</v>
          </cell>
          <cell r="CH24">
            <v>0</v>
          </cell>
          <cell r="CI24">
            <v>0</v>
          </cell>
          <cell r="CJ24">
            <v>29960</v>
          </cell>
          <cell r="CK24">
            <v>0</v>
          </cell>
          <cell r="CL24">
            <v>0</v>
          </cell>
          <cell r="CM24">
            <v>862183</v>
          </cell>
          <cell r="CN24">
            <v>0</v>
          </cell>
          <cell r="CO24">
            <v>0</v>
          </cell>
          <cell r="CP24">
            <v>0</v>
          </cell>
          <cell r="CQ24">
            <v>50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3073</v>
          </cell>
          <cell r="DG24">
            <v>1189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1378</v>
          </cell>
          <cell r="DZ24">
            <v>0</v>
          </cell>
          <cell r="EA24">
            <v>27265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9066</v>
          </cell>
          <cell r="EJ24">
            <v>0</v>
          </cell>
          <cell r="EK24">
            <v>0</v>
          </cell>
          <cell r="EL24">
            <v>1217901</v>
          </cell>
          <cell r="EM24">
            <v>0</v>
          </cell>
          <cell r="EN24">
            <v>0</v>
          </cell>
          <cell r="EO24">
            <v>111697</v>
          </cell>
          <cell r="EP24">
            <v>0</v>
          </cell>
          <cell r="EQ24">
            <v>359</v>
          </cell>
          <cell r="ER24">
            <v>0</v>
          </cell>
          <cell r="ES24">
            <v>698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936601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1755529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12871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2051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</row>
        <row r="25">
          <cell r="A25" t="str">
            <v>N</v>
          </cell>
          <cell r="B25">
            <v>929100</v>
          </cell>
          <cell r="C25">
            <v>2709295</v>
          </cell>
          <cell r="D25">
            <v>27740795</v>
          </cell>
          <cell r="E25">
            <v>13532574</v>
          </cell>
          <cell r="F25">
            <v>0</v>
          </cell>
          <cell r="G25">
            <v>5600594</v>
          </cell>
          <cell r="H25">
            <v>21715399</v>
          </cell>
          <cell r="I25">
            <v>24917744</v>
          </cell>
          <cell r="J25">
            <v>3346861</v>
          </cell>
          <cell r="K25">
            <v>159414</v>
          </cell>
          <cell r="L25" t="str">
            <v>N</v>
          </cell>
          <cell r="M25">
            <v>916162</v>
          </cell>
          <cell r="N25">
            <v>10786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2152</v>
          </cell>
          <cell r="AC25">
            <v>0</v>
          </cell>
          <cell r="AD25">
            <v>906180</v>
          </cell>
          <cell r="AE25">
            <v>1631269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1846</v>
          </cell>
          <cell r="AL25">
            <v>170000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1369586</v>
          </cell>
          <cell r="BC25">
            <v>0</v>
          </cell>
          <cell r="BD25">
            <v>1674</v>
          </cell>
          <cell r="BE25">
            <v>0</v>
          </cell>
          <cell r="BF25">
            <v>0</v>
          </cell>
          <cell r="BG25">
            <v>422975</v>
          </cell>
          <cell r="BH25">
            <v>697735</v>
          </cell>
          <cell r="BI25">
            <v>200000</v>
          </cell>
          <cell r="BJ25">
            <v>19288993</v>
          </cell>
          <cell r="BK25">
            <v>6</v>
          </cell>
          <cell r="BL25">
            <v>0</v>
          </cell>
          <cell r="BM25">
            <v>5687707</v>
          </cell>
          <cell r="BN25">
            <v>61348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10771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1091929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17635052</v>
          </cell>
          <cell r="CN25">
            <v>2872054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668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115696</v>
          </cell>
          <cell r="DD25">
            <v>0</v>
          </cell>
          <cell r="DE25">
            <v>523</v>
          </cell>
          <cell r="DF25">
            <v>3150</v>
          </cell>
          <cell r="DG25">
            <v>4422</v>
          </cell>
          <cell r="DH25">
            <v>161099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3170833</v>
          </cell>
          <cell r="DO25">
            <v>0</v>
          </cell>
          <cell r="DP25">
            <v>0</v>
          </cell>
          <cell r="DQ25">
            <v>0</v>
          </cell>
          <cell r="DR25">
            <v>6834</v>
          </cell>
          <cell r="DS25">
            <v>0</v>
          </cell>
          <cell r="DT25">
            <v>0</v>
          </cell>
          <cell r="DU25">
            <v>3875</v>
          </cell>
          <cell r="DV25">
            <v>8630</v>
          </cell>
          <cell r="DW25">
            <v>0</v>
          </cell>
          <cell r="DX25">
            <v>4554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947</v>
          </cell>
          <cell r="EG25">
            <v>1198831</v>
          </cell>
          <cell r="EH25">
            <v>0</v>
          </cell>
          <cell r="EI25">
            <v>62070</v>
          </cell>
          <cell r="EJ25">
            <v>0</v>
          </cell>
          <cell r="EK25">
            <v>2932999</v>
          </cell>
          <cell r="EL25">
            <v>2800019</v>
          </cell>
          <cell r="EM25">
            <v>412484</v>
          </cell>
          <cell r="EN25">
            <v>0</v>
          </cell>
          <cell r="EO25">
            <v>4589108</v>
          </cell>
          <cell r="EP25">
            <v>269</v>
          </cell>
          <cell r="EQ25">
            <v>9365</v>
          </cell>
          <cell r="ER25">
            <v>1100637</v>
          </cell>
          <cell r="ES25">
            <v>187131</v>
          </cell>
          <cell r="ET25">
            <v>6604</v>
          </cell>
          <cell r="EU25">
            <v>0</v>
          </cell>
          <cell r="EV25">
            <v>0</v>
          </cell>
          <cell r="EW25">
            <v>0</v>
          </cell>
          <cell r="EX25">
            <v>31276</v>
          </cell>
          <cell r="EY25">
            <v>0</v>
          </cell>
          <cell r="EZ25">
            <v>0</v>
          </cell>
          <cell r="FA25">
            <v>2000</v>
          </cell>
          <cell r="FB25">
            <v>0</v>
          </cell>
          <cell r="FC25">
            <v>4564</v>
          </cell>
          <cell r="FD25">
            <v>0</v>
          </cell>
          <cell r="FE25">
            <v>47876</v>
          </cell>
          <cell r="FF25">
            <v>0</v>
          </cell>
          <cell r="FG25">
            <v>0</v>
          </cell>
          <cell r="FH25">
            <v>129335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515925</v>
          </cell>
          <cell r="FN25">
            <v>5082293</v>
          </cell>
          <cell r="FO25">
            <v>0</v>
          </cell>
          <cell r="FP25">
            <v>2376</v>
          </cell>
          <cell r="FQ25">
            <v>0</v>
          </cell>
          <cell r="FR25">
            <v>0</v>
          </cell>
          <cell r="FS25">
            <v>0</v>
          </cell>
          <cell r="FT25">
            <v>37778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5388</v>
          </cell>
          <cell r="FZ25">
            <v>400000</v>
          </cell>
          <cell r="GA25">
            <v>11876563</v>
          </cell>
          <cell r="GB25">
            <v>0</v>
          </cell>
          <cell r="GC25">
            <v>0</v>
          </cell>
          <cell r="GD25">
            <v>29581</v>
          </cell>
          <cell r="GE25">
            <v>0</v>
          </cell>
          <cell r="GF25">
            <v>12389382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200</v>
          </cell>
          <cell r="GL25">
            <v>0</v>
          </cell>
          <cell r="GM25">
            <v>0</v>
          </cell>
          <cell r="GN25">
            <v>0</v>
          </cell>
          <cell r="GO25">
            <v>88852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90000</v>
          </cell>
          <cell r="GW25">
            <v>0</v>
          </cell>
          <cell r="GX25">
            <v>0</v>
          </cell>
          <cell r="GY25">
            <v>7846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149416</v>
          </cell>
          <cell r="HH25">
            <v>0</v>
          </cell>
          <cell r="HI25">
            <v>2152</v>
          </cell>
          <cell r="HJ25">
            <v>0</v>
          </cell>
        </row>
        <row r="26">
          <cell r="A26" t="str">
            <v>Ol y Ce</v>
          </cell>
          <cell r="B26">
            <v>1613180038</v>
          </cell>
          <cell r="C26">
            <v>91478736</v>
          </cell>
          <cell r="D26">
            <v>4749616</v>
          </cell>
          <cell r="E26">
            <v>4335299</v>
          </cell>
          <cell r="F26">
            <v>41886</v>
          </cell>
          <cell r="G26">
            <v>7600497</v>
          </cell>
          <cell r="H26">
            <v>70446775</v>
          </cell>
          <cell r="I26">
            <v>109859675</v>
          </cell>
          <cell r="J26">
            <v>19447</v>
          </cell>
          <cell r="K26">
            <v>19222</v>
          </cell>
          <cell r="L26" t="str">
            <v>Ol y Ce</v>
          </cell>
          <cell r="M26">
            <v>441978091</v>
          </cell>
          <cell r="N26">
            <v>409180155</v>
          </cell>
          <cell r="O26">
            <v>282974835</v>
          </cell>
          <cell r="P26">
            <v>278175705</v>
          </cell>
          <cell r="Q26">
            <v>0</v>
          </cell>
          <cell r="R26">
            <v>94940</v>
          </cell>
          <cell r="S26">
            <v>59752769</v>
          </cell>
          <cell r="T26">
            <v>0</v>
          </cell>
          <cell r="U26">
            <v>0</v>
          </cell>
          <cell r="V26">
            <v>11110597</v>
          </cell>
          <cell r="W26">
            <v>0</v>
          </cell>
          <cell r="X26">
            <v>3691854</v>
          </cell>
          <cell r="Y26">
            <v>20000000</v>
          </cell>
          <cell r="Z26">
            <v>105952686</v>
          </cell>
          <cell r="AA26">
            <v>268406</v>
          </cell>
          <cell r="AB26">
            <v>0</v>
          </cell>
          <cell r="AC26">
            <v>14813242</v>
          </cell>
          <cell r="AD26">
            <v>6488332</v>
          </cell>
          <cell r="AE26">
            <v>10012380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59752769</v>
          </cell>
          <cell r="AL26">
            <v>0</v>
          </cell>
          <cell r="AM26">
            <v>76036</v>
          </cell>
          <cell r="AN26">
            <v>482</v>
          </cell>
          <cell r="AO26">
            <v>335495</v>
          </cell>
          <cell r="AP26">
            <v>0</v>
          </cell>
          <cell r="AQ26">
            <v>0</v>
          </cell>
          <cell r="AR26">
            <v>110123</v>
          </cell>
          <cell r="AS26">
            <v>0</v>
          </cell>
          <cell r="AT26">
            <v>13400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533</v>
          </cell>
          <cell r="BA26">
            <v>0</v>
          </cell>
          <cell r="BB26">
            <v>992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4402281</v>
          </cell>
          <cell r="BK26">
            <v>253</v>
          </cell>
          <cell r="BL26">
            <v>20</v>
          </cell>
          <cell r="BM26">
            <v>0</v>
          </cell>
          <cell r="BN26">
            <v>86250</v>
          </cell>
          <cell r="BO26">
            <v>83165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52599</v>
          </cell>
          <cell r="CA26">
            <v>32857</v>
          </cell>
          <cell r="CB26">
            <v>0</v>
          </cell>
          <cell r="CC26">
            <v>0</v>
          </cell>
          <cell r="CD26">
            <v>9029</v>
          </cell>
          <cell r="CE26">
            <v>0</v>
          </cell>
          <cell r="CF26">
            <v>0</v>
          </cell>
          <cell r="CG26">
            <v>2445827</v>
          </cell>
          <cell r="CH26">
            <v>0</v>
          </cell>
          <cell r="CI26">
            <v>0</v>
          </cell>
          <cell r="CJ26">
            <v>235780</v>
          </cell>
          <cell r="CK26">
            <v>0</v>
          </cell>
          <cell r="CL26">
            <v>0</v>
          </cell>
          <cell r="CM26">
            <v>5638845</v>
          </cell>
          <cell r="CN26">
            <v>2336454</v>
          </cell>
          <cell r="CO26">
            <v>86400</v>
          </cell>
          <cell r="CP26">
            <v>0</v>
          </cell>
          <cell r="CQ26">
            <v>0</v>
          </cell>
          <cell r="CR26">
            <v>0</v>
          </cell>
          <cell r="CS26">
            <v>59700469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3000</v>
          </cell>
          <cell r="DD26">
            <v>0</v>
          </cell>
          <cell r="DE26">
            <v>0</v>
          </cell>
          <cell r="DF26">
            <v>0</v>
          </cell>
          <cell r="DG26">
            <v>19447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104050</v>
          </cell>
          <cell r="DV26">
            <v>0</v>
          </cell>
          <cell r="DW26">
            <v>10961</v>
          </cell>
          <cell r="DX26">
            <v>1194423</v>
          </cell>
          <cell r="DY26">
            <v>0</v>
          </cell>
          <cell r="DZ26">
            <v>0</v>
          </cell>
          <cell r="EA26">
            <v>59968</v>
          </cell>
          <cell r="EB26">
            <v>0</v>
          </cell>
          <cell r="EC26">
            <v>101577</v>
          </cell>
          <cell r="ED26">
            <v>3911</v>
          </cell>
          <cell r="EE26">
            <v>0</v>
          </cell>
          <cell r="EF26">
            <v>40055</v>
          </cell>
          <cell r="EG26">
            <v>0</v>
          </cell>
          <cell r="EH26">
            <v>0</v>
          </cell>
          <cell r="EI26">
            <v>918173</v>
          </cell>
          <cell r="EJ26">
            <v>0</v>
          </cell>
          <cell r="EK26">
            <v>5497</v>
          </cell>
          <cell r="EL26">
            <v>34322</v>
          </cell>
          <cell r="EM26">
            <v>0</v>
          </cell>
          <cell r="EN26">
            <v>0</v>
          </cell>
          <cell r="EO26">
            <v>872134</v>
          </cell>
          <cell r="EP26">
            <v>42565</v>
          </cell>
          <cell r="EQ26">
            <v>78530</v>
          </cell>
          <cell r="ER26">
            <v>0</v>
          </cell>
          <cell r="ES26">
            <v>9162</v>
          </cell>
          <cell r="ET26">
            <v>761459</v>
          </cell>
          <cell r="EU26">
            <v>0</v>
          </cell>
          <cell r="EV26">
            <v>0</v>
          </cell>
          <cell r="EW26">
            <v>0</v>
          </cell>
          <cell r="EX26">
            <v>816</v>
          </cell>
          <cell r="EY26">
            <v>0</v>
          </cell>
          <cell r="EZ26">
            <v>0</v>
          </cell>
          <cell r="FA26">
            <v>14932</v>
          </cell>
          <cell r="FB26">
            <v>62570</v>
          </cell>
          <cell r="FC26">
            <v>1907</v>
          </cell>
          <cell r="FD26">
            <v>0</v>
          </cell>
          <cell r="FE26">
            <v>17412</v>
          </cell>
          <cell r="FF26">
            <v>875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6080328</v>
          </cell>
          <cell r="FN26">
            <v>0</v>
          </cell>
          <cell r="FO26">
            <v>67228</v>
          </cell>
          <cell r="FP26">
            <v>1452941</v>
          </cell>
          <cell r="FQ26">
            <v>0</v>
          </cell>
          <cell r="FR26">
            <v>72266</v>
          </cell>
          <cell r="FS26">
            <v>0</v>
          </cell>
          <cell r="FT26">
            <v>55040</v>
          </cell>
          <cell r="FU26">
            <v>16875000</v>
          </cell>
          <cell r="FV26">
            <v>0</v>
          </cell>
          <cell r="FW26">
            <v>0</v>
          </cell>
          <cell r="FX26">
            <v>0</v>
          </cell>
          <cell r="FY26">
            <v>10007525</v>
          </cell>
          <cell r="FZ26">
            <v>500000</v>
          </cell>
          <cell r="GA26">
            <v>23626545</v>
          </cell>
          <cell r="GB26">
            <v>0</v>
          </cell>
          <cell r="GC26">
            <v>0</v>
          </cell>
          <cell r="GD26">
            <v>221610</v>
          </cell>
          <cell r="GE26">
            <v>0</v>
          </cell>
          <cell r="GF26">
            <v>7993383</v>
          </cell>
          <cell r="GG26">
            <v>0</v>
          </cell>
          <cell r="GH26">
            <v>0</v>
          </cell>
          <cell r="GI26">
            <v>50000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50344385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113921</v>
          </cell>
          <cell r="GW26">
            <v>0</v>
          </cell>
          <cell r="GX26">
            <v>0</v>
          </cell>
          <cell r="GY26">
            <v>5000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14222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</row>
        <row r="27">
          <cell r="A27" t="str">
            <v>S</v>
          </cell>
          <cell r="B27">
            <v>5783</v>
          </cell>
          <cell r="C27">
            <v>481</v>
          </cell>
          <cell r="D27">
            <v>4412647</v>
          </cell>
          <cell r="E27">
            <v>21392715</v>
          </cell>
          <cell r="F27">
            <v>0</v>
          </cell>
          <cell r="G27">
            <v>2328261</v>
          </cell>
          <cell r="H27">
            <v>7528804</v>
          </cell>
          <cell r="I27">
            <v>37750073</v>
          </cell>
          <cell r="J27">
            <v>4980</v>
          </cell>
          <cell r="K27">
            <v>7830</v>
          </cell>
          <cell r="L27" t="str">
            <v>S</v>
          </cell>
          <cell r="M27">
            <v>0</v>
          </cell>
          <cell r="N27">
            <v>5783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481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81838</v>
          </cell>
          <cell r="BA27">
            <v>2244156</v>
          </cell>
          <cell r="BB27">
            <v>0</v>
          </cell>
          <cell r="BC27">
            <v>0</v>
          </cell>
          <cell r="BD27">
            <v>258357</v>
          </cell>
          <cell r="BE27">
            <v>9045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1509117</v>
          </cell>
          <cell r="BK27">
            <v>736</v>
          </cell>
          <cell r="BL27">
            <v>0</v>
          </cell>
          <cell r="BM27">
            <v>0</v>
          </cell>
          <cell r="BN27">
            <v>0</v>
          </cell>
          <cell r="BO27">
            <v>280693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28705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4089437</v>
          </cell>
          <cell r="CN27">
            <v>3438500</v>
          </cell>
          <cell r="CO27">
            <v>0</v>
          </cell>
          <cell r="CP27">
            <v>0</v>
          </cell>
          <cell r="CQ27">
            <v>681</v>
          </cell>
          <cell r="CR27">
            <v>0</v>
          </cell>
          <cell r="CS27">
            <v>186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4980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24366</v>
          </cell>
          <cell r="EF27">
            <v>77270</v>
          </cell>
          <cell r="EG27">
            <v>0</v>
          </cell>
          <cell r="EH27">
            <v>0</v>
          </cell>
          <cell r="EI27">
            <v>7309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46397</v>
          </cell>
          <cell r="EP27">
            <v>240</v>
          </cell>
          <cell r="EQ27">
            <v>310</v>
          </cell>
          <cell r="ER27">
            <v>0</v>
          </cell>
          <cell r="ES27">
            <v>298207</v>
          </cell>
          <cell r="ET27">
            <v>25115</v>
          </cell>
          <cell r="EU27">
            <v>0</v>
          </cell>
          <cell r="EV27">
            <v>0</v>
          </cell>
          <cell r="EW27">
            <v>0</v>
          </cell>
          <cell r="EX27">
            <v>5950</v>
          </cell>
          <cell r="EY27">
            <v>0</v>
          </cell>
          <cell r="EZ27">
            <v>0</v>
          </cell>
          <cell r="FA27">
            <v>13693</v>
          </cell>
          <cell r="FB27">
            <v>0</v>
          </cell>
          <cell r="FC27">
            <v>55474</v>
          </cell>
          <cell r="FD27">
            <v>0</v>
          </cell>
          <cell r="FE27">
            <v>0</v>
          </cell>
          <cell r="FF27">
            <v>0</v>
          </cell>
          <cell r="FG27">
            <v>20838384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2328261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20400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6723010</v>
          </cell>
          <cell r="GB27">
            <v>0</v>
          </cell>
          <cell r="GC27">
            <v>0</v>
          </cell>
          <cell r="GD27">
            <v>7700</v>
          </cell>
          <cell r="GE27">
            <v>0</v>
          </cell>
          <cell r="GF27">
            <v>30811909</v>
          </cell>
          <cell r="GG27">
            <v>0</v>
          </cell>
          <cell r="GH27">
            <v>100000</v>
          </cell>
          <cell r="GI27">
            <v>0</v>
          </cell>
          <cell r="GJ27">
            <v>0</v>
          </cell>
          <cell r="GK27">
            <v>3600</v>
          </cell>
          <cell r="GL27">
            <v>0</v>
          </cell>
          <cell r="GM27">
            <v>44593</v>
          </cell>
          <cell r="GN27">
            <v>0</v>
          </cell>
          <cell r="GO27">
            <v>38861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2830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5000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</row>
        <row r="28">
          <cell r="A28" t="str">
            <v>Sec Pub</v>
          </cell>
          <cell r="B28">
            <v>89244</v>
          </cell>
          <cell r="C28">
            <v>63460461</v>
          </cell>
          <cell r="D28">
            <v>7159164</v>
          </cell>
          <cell r="E28">
            <v>89884426</v>
          </cell>
          <cell r="F28">
            <v>150</v>
          </cell>
          <cell r="G28">
            <v>22268130</v>
          </cell>
          <cell r="H28">
            <v>564045718</v>
          </cell>
          <cell r="I28">
            <v>439922926</v>
          </cell>
          <cell r="J28">
            <v>1472552</v>
          </cell>
          <cell r="K28">
            <v>1051659</v>
          </cell>
          <cell r="L28" t="str">
            <v>Sec Pub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88997</v>
          </cell>
          <cell r="S28">
            <v>0</v>
          </cell>
          <cell r="T28">
            <v>0</v>
          </cell>
          <cell r="U28">
            <v>247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21536858</v>
          </cell>
          <cell r="AD28">
            <v>41800957</v>
          </cell>
          <cell r="AE28">
            <v>122324</v>
          </cell>
          <cell r="AF28">
            <v>322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60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850</v>
          </cell>
          <cell r="BE28">
            <v>145488</v>
          </cell>
          <cell r="BF28">
            <v>6399</v>
          </cell>
          <cell r="BG28">
            <v>83</v>
          </cell>
          <cell r="BH28">
            <v>0</v>
          </cell>
          <cell r="BI28">
            <v>0</v>
          </cell>
          <cell r="BJ28">
            <v>2422006</v>
          </cell>
          <cell r="BK28">
            <v>2941</v>
          </cell>
          <cell r="BL28">
            <v>2370</v>
          </cell>
          <cell r="BM28">
            <v>53164</v>
          </cell>
          <cell r="BN28">
            <v>305</v>
          </cell>
          <cell r="BO28">
            <v>0</v>
          </cell>
          <cell r="BP28">
            <v>0</v>
          </cell>
          <cell r="BQ28">
            <v>4197360</v>
          </cell>
          <cell r="BR28">
            <v>328138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150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13916733</v>
          </cell>
          <cell r="CI28">
            <v>0</v>
          </cell>
          <cell r="CJ28">
            <v>0</v>
          </cell>
          <cell r="CK28">
            <v>0</v>
          </cell>
          <cell r="CL28">
            <v>28483</v>
          </cell>
          <cell r="CM28">
            <v>218592901</v>
          </cell>
          <cell r="CN28">
            <v>331507601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332581</v>
          </cell>
          <cell r="DF28">
            <v>0</v>
          </cell>
          <cell r="DG28">
            <v>0</v>
          </cell>
          <cell r="DH28">
            <v>1090140</v>
          </cell>
          <cell r="DI28">
            <v>0</v>
          </cell>
          <cell r="DJ28">
            <v>0</v>
          </cell>
          <cell r="DK28">
            <v>49831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50962</v>
          </cell>
          <cell r="DW28">
            <v>0</v>
          </cell>
          <cell r="DX28">
            <v>3699634</v>
          </cell>
          <cell r="DY28">
            <v>0</v>
          </cell>
          <cell r="DZ28">
            <v>0</v>
          </cell>
          <cell r="EA28">
            <v>623634</v>
          </cell>
          <cell r="EB28">
            <v>0</v>
          </cell>
          <cell r="EC28">
            <v>13989</v>
          </cell>
          <cell r="ED28">
            <v>0</v>
          </cell>
          <cell r="EE28">
            <v>0</v>
          </cell>
          <cell r="EF28">
            <v>0</v>
          </cell>
          <cell r="EG28">
            <v>78405</v>
          </cell>
          <cell r="EH28">
            <v>0</v>
          </cell>
          <cell r="EI28">
            <v>1237660</v>
          </cell>
          <cell r="EJ28">
            <v>645</v>
          </cell>
          <cell r="EK28">
            <v>0</v>
          </cell>
          <cell r="EL28">
            <v>2910</v>
          </cell>
          <cell r="EM28">
            <v>3136</v>
          </cell>
          <cell r="EN28">
            <v>0</v>
          </cell>
          <cell r="EO28">
            <v>2836100</v>
          </cell>
          <cell r="EP28">
            <v>29031</v>
          </cell>
          <cell r="EQ28">
            <v>23197</v>
          </cell>
          <cell r="ER28">
            <v>244131</v>
          </cell>
          <cell r="ES28">
            <v>134108</v>
          </cell>
          <cell r="ET28">
            <v>12986</v>
          </cell>
          <cell r="EU28">
            <v>0</v>
          </cell>
          <cell r="EV28">
            <v>1264342</v>
          </cell>
          <cell r="EW28">
            <v>54353745</v>
          </cell>
          <cell r="EX28">
            <v>221371</v>
          </cell>
          <cell r="EY28">
            <v>0</v>
          </cell>
          <cell r="EZ28">
            <v>0</v>
          </cell>
          <cell r="FA28">
            <v>248843</v>
          </cell>
          <cell r="FB28">
            <v>0</v>
          </cell>
          <cell r="FC28">
            <v>11263861</v>
          </cell>
          <cell r="FD28">
            <v>0</v>
          </cell>
          <cell r="FE28">
            <v>12731736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810000</v>
          </cell>
          <cell r="FM28">
            <v>22268130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9337838</v>
          </cell>
          <cell r="FV28">
            <v>0</v>
          </cell>
          <cell r="FW28">
            <v>0</v>
          </cell>
          <cell r="FX28">
            <v>270</v>
          </cell>
          <cell r="FY28">
            <v>12364311</v>
          </cell>
          <cell r="FZ28">
            <v>0</v>
          </cell>
          <cell r="GA28">
            <v>416251713</v>
          </cell>
          <cell r="GB28">
            <v>0</v>
          </cell>
          <cell r="GC28">
            <v>0</v>
          </cell>
          <cell r="GD28">
            <v>3696</v>
          </cell>
          <cell r="GE28">
            <v>0</v>
          </cell>
          <cell r="GF28">
            <v>1962000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707</v>
          </cell>
          <cell r="GN28">
            <v>0</v>
          </cell>
          <cell r="GO28">
            <v>2391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118708</v>
          </cell>
          <cell r="GY28">
            <v>0</v>
          </cell>
          <cell r="GZ28">
            <v>694221</v>
          </cell>
          <cell r="HA28">
            <v>0</v>
          </cell>
          <cell r="HB28">
            <v>0</v>
          </cell>
          <cell r="HC28">
            <v>238730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</row>
        <row r="29">
          <cell r="A29" t="str">
            <v>SPF</v>
          </cell>
          <cell r="B29">
            <v>60397</v>
          </cell>
          <cell r="C29">
            <v>6143008</v>
          </cell>
          <cell r="D29">
            <v>6484727</v>
          </cell>
          <cell r="E29">
            <v>114773283</v>
          </cell>
          <cell r="F29">
            <v>2263588</v>
          </cell>
          <cell r="G29">
            <v>3812824</v>
          </cell>
          <cell r="H29">
            <v>236242830</v>
          </cell>
          <cell r="I29">
            <v>157945488</v>
          </cell>
          <cell r="J29">
            <v>31291337</v>
          </cell>
          <cell r="K29">
            <v>1329789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17000</v>
          </cell>
          <cell r="AB29">
            <v>0</v>
          </cell>
          <cell r="AC29">
            <v>2616463</v>
          </cell>
          <cell r="AD29">
            <v>2958951</v>
          </cell>
          <cell r="AE29">
            <v>550594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17000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3174637</v>
          </cell>
          <cell r="BK29">
            <v>2609041</v>
          </cell>
          <cell r="BL29">
            <v>217753</v>
          </cell>
          <cell r="BM29">
            <v>0</v>
          </cell>
          <cell r="BN29">
            <v>295936</v>
          </cell>
          <cell r="BO29">
            <v>2020</v>
          </cell>
          <cell r="BP29">
            <v>0</v>
          </cell>
          <cell r="BQ29">
            <v>0</v>
          </cell>
          <cell r="BR29">
            <v>0</v>
          </cell>
          <cell r="BS29">
            <v>185340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2134105</v>
          </cell>
          <cell r="CB29">
            <v>66532</v>
          </cell>
          <cell r="CC29">
            <v>0</v>
          </cell>
          <cell r="CD29">
            <v>62951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4923</v>
          </cell>
          <cell r="CM29">
            <v>1534076</v>
          </cell>
          <cell r="CN29">
            <v>0</v>
          </cell>
          <cell r="CO29">
            <v>65317</v>
          </cell>
          <cell r="CP29">
            <v>0</v>
          </cell>
          <cell r="CQ29">
            <v>0</v>
          </cell>
          <cell r="CR29">
            <v>12185394</v>
          </cell>
          <cell r="CS29">
            <v>1002611</v>
          </cell>
          <cell r="CT29">
            <v>0</v>
          </cell>
          <cell r="CU29">
            <v>0</v>
          </cell>
          <cell r="CV29">
            <v>63609225</v>
          </cell>
          <cell r="CW29">
            <v>0</v>
          </cell>
          <cell r="CX29">
            <v>0</v>
          </cell>
          <cell r="CY29">
            <v>146900216</v>
          </cell>
          <cell r="CZ29">
            <v>10278289</v>
          </cell>
          <cell r="DA29">
            <v>0</v>
          </cell>
          <cell r="DB29">
            <v>0</v>
          </cell>
          <cell r="DC29">
            <v>662779</v>
          </cell>
          <cell r="DD29">
            <v>0</v>
          </cell>
          <cell r="DE29">
            <v>0</v>
          </cell>
          <cell r="DF29">
            <v>6670793</v>
          </cell>
          <cell r="DG29">
            <v>21859114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6019</v>
          </cell>
          <cell r="DM29">
            <v>12755</v>
          </cell>
          <cell r="DN29">
            <v>0</v>
          </cell>
          <cell r="DO29">
            <v>1180</v>
          </cell>
          <cell r="DP29">
            <v>2670515</v>
          </cell>
          <cell r="DQ29">
            <v>0</v>
          </cell>
          <cell r="DR29">
            <v>0</v>
          </cell>
          <cell r="DS29">
            <v>70961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6428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806087</v>
          </cell>
          <cell r="EH29">
            <v>0</v>
          </cell>
          <cell r="EI29">
            <v>1041469</v>
          </cell>
          <cell r="EJ29">
            <v>0</v>
          </cell>
          <cell r="EK29">
            <v>0</v>
          </cell>
          <cell r="EL29">
            <v>73184</v>
          </cell>
          <cell r="EM29">
            <v>14255</v>
          </cell>
          <cell r="EN29">
            <v>0</v>
          </cell>
          <cell r="EO29">
            <v>2648436</v>
          </cell>
          <cell r="EP29">
            <v>3136246</v>
          </cell>
          <cell r="EQ29">
            <v>2420410</v>
          </cell>
          <cell r="ER29">
            <v>99</v>
          </cell>
          <cell r="ES29">
            <v>103248812</v>
          </cell>
          <cell r="ET29">
            <v>491873</v>
          </cell>
          <cell r="EU29">
            <v>0</v>
          </cell>
          <cell r="EV29">
            <v>0</v>
          </cell>
          <cell r="EW29">
            <v>0</v>
          </cell>
          <cell r="EX29">
            <v>2661</v>
          </cell>
          <cell r="EY29">
            <v>600947</v>
          </cell>
          <cell r="EZ29">
            <v>0</v>
          </cell>
          <cell r="FA29">
            <v>6335</v>
          </cell>
          <cell r="FB29">
            <v>9826</v>
          </cell>
          <cell r="FC29">
            <v>19180</v>
          </cell>
          <cell r="FD29">
            <v>0</v>
          </cell>
          <cell r="FE29">
            <v>247035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3696813</v>
          </cell>
          <cell r="FN29">
            <v>19667</v>
          </cell>
          <cell r="FO29">
            <v>96344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579403</v>
          </cell>
          <cell r="FZ29">
            <v>0</v>
          </cell>
          <cell r="GA29">
            <v>1215</v>
          </cell>
          <cell r="GB29">
            <v>561171</v>
          </cell>
          <cell r="GC29">
            <v>0</v>
          </cell>
          <cell r="GD29">
            <v>21390</v>
          </cell>
          <cell r="GE29">
            <v>69301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352225</v>
          </cell>
          <cell r="GK29">
            <v>0</v>
          </cell>
          <cell r="GL29">
            <v>0</v>
          </cell>
          <cell r="GM29">
            <v>6430747</v>
          </cell>
          <cell r="GN29">
            <v>0</v>
          </cell>
          <cell r="GO29">
            <v>1301340</v>
          </cell>
          <cell r="GP29">
            <v>115</v>
          </cell>
          <cell r="GQ29">
            <v>38838022</v>
          </cell>
          <cell r="GR29">
            <v>0</v>
          </cell>
          <cell r="GS29">
            <v>0</v>
          </cell>
          <cell r="GT29">
            <v>108287912</v>
          </cell>
          <cell r="GU29">
            <v>1484267</v>
          </cell>
          <cell r="GV29">
            <v>18380</v>
          </cell>
          <cell r="GW29">
            <v>0</v>
          </cell>
          <cell r="GX29">
            <v>3590</v>
          </cell>
          <cell r="GY29">
            <v>2581</v>
          </cell>
          <cell r="GZ29">
            <v>1259748</v>
          </cell>
          <cell r="HA29">
            <v>30334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33536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73822</v>
          </cell>
          <cell r="E30">
            <v>285986</v>
          </cell>
          <cell r="F30">
            <v>1</v>
          </cell>
          <cell r="G30">
            <v>0</v>
          </cell>
          <cell r="H30">
            <v>0</v>
          </cell>
          <cell r="I30">
            <v>30814</v>
          </cell>
          <cell r="J30">
            <v>1840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44049</v>
          </cell>
          <cell r="BL30">
            <v>0</v>
          </cell>
          <cell r="BM30">
            <v>0</v>
          </cell>
          <cell r="BN30">
            <v>23093</v>
          </cell>
          <cell r="BO30">
            <v>6680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407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1433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2345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90898</v>
          </cell>
          <cell r="EQ30">
            <v>42901</v>
          </cell>
          <cell r="ER30">
            <v>0</v>
          </cell>
          <cell r="ES30">
            <v>142599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2565</v>
          </cell>
          <cell r="FB30">
            <v>4678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30814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</row>
        <row r="31">
          <cell r="A31" t="str">
            <v>T</v>
          </cell>
          <cell r="B31">
            <v>1492009</v>
          </cell>
          <cell r="C31">
            <v>453366</v>
          </cell>
          <cell r="D31">
            <v>32143541</v>
          </cell>
          <cell r="E31">
            <v>44806070</v>
          </cell>
          <cell r="F31">
            <v>634</v>
          </cell>
          <cell r="G31">
            <v>234890</v>
          </cell>
          <cell r="H31">
            <v>52114398</v>
          </cell>
          <cell r="I31">
            <v>23787397</v>
          </cell>
          <cell r="J31">
            <v>94144</v>
          </cell>
          <cell r="K31">
            <v>8658</v>
          </cell>
          <cell r="L31" t="str">
            <v>T</v>
          </cell>
          <cell r="M31">
            <v>624169</v>
          </cell>
          <cell r="N31">
            <v>867840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415432</v>
          </cell>
          <cell r="AE31">
            <v>37934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5480</v>
          </cell>
          <cell r="AS31">
            <v>2218</v>
          </cell>
          <cell r="AT31">
            <v>0</v>
          </cell>
          <cell r="AU31">
            <v>0</v>
          </cell>
          <cell r="AV31">
            <v>0</v>
          </cell>
          <cell r="AW31">
            <v>2178318</v>
          </cell>
          <cell r="AX31">
            <v>20000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36639</v>
          </cell>
          <cell r="BE31">
            <v>920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6515124</v>
          </cell>
          <cell r="BK31">
            <v>481</v>
          </cell>
          <cell r="BL31">
            <v>800</v>
          </cell>
          <cell r="BM31">
            <v>2551</v>
          </cell>
          <cell r="BN31">
            <v>23257936</v>
          </cell>
          <cell r="BO31">
            <v>12320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56811</v>
          </cell>
          <cell r="BU31">
            <v>0</v>
          </cell>
          <cell r="BV31">
            <v>0</v>
          </cell>
          <cell r="BW31">
            <v>0</v>
          </cell>
          <cell r="BX31">
            <v>53943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634</v>
          </cell>
          <cell r="CD31">
            <v>0</v>
          </cell>
          <cell r="CE31">
            <v>0</v>
          </cell>
          <cell r="CF31">
            <v>0</v>
          </cell>
          <cell r="CG31">
            <v>1273238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26981</v>
          </cell>
          <cell r="CM31">
            <v>49850730</v>
          </cell>
          <cell r="CN31">
            <v>869076</v>
          </cell>
          <cell r="CO31">
            <v>0</v>
          </cell>
          <cell r="CP31">
            <v>0</v>
          </cell>
          <cell r="CQ31">
            <v>29092</v>
          </cell>
          <cell r="CR31">
            <v>0</v>
          </cell>
          <cell r="CS31">
            <v>1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65280</v>
          </cell>
          <cell r="DD31">
            <v>0</v>
          </cell>
          <cell r="DE31">
            <v>72168</v>
          </cell>
          <cell r="DF31">
            <v>0</v>
          </cell>
          <cell r="DG31">
            <v>1506</v>
          </cell>
          <cell r="DH31">
            <v>0</v>
          </cell>
          <cell r="DI31">
            <v>470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20000</v>
          </cell>
          <cell r="DR31">
            <v>0</v>
          </cell>
          <cell r="DS31">
            <v>0</v>
          </cell>
          <cell r="DT31">
            <v>0</v>
          </cell>
          <cell r="DU31">
            <v>5207970</v>
          </cell>
          <cell r="DV31">
            <v>35243</v>
          </cell>
          <cell r="DW31">
            <v>0</v>
          </cell>
          <cell r="DX31">
            <v>401660</v>
          </cell>
          <cell r="DY31">
            <v>2000000</v>
          </cell>
          <cell r="DZ31">
            <v>0</v>
          </cell>
          <cell r="EA31">
            <v>64724</v>
          </cell>
          <cell r="EB31">
            <v>131551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2564</v>
          </cell>
          <cell r="EH31">
            <v>0</v>
          </cell>
          <cell r="EI31">
            <v>1005181</v>
          </cell>
          <cell r="EJ31">
            <v>631157</v>
          </cell>
          <cell r="EK31">
            <v>0</v>
          </cell>
          <cell r="EL31">
            <v>93732</v>
          </cell>
          <cell r="EM31">
            <v>0</v>
          </cell>
          <cell r="EN31">
            <v>0</v>
          </cell>
          <cell r="EO31">
            <v>2094303</v>
          </cell>
          <cell r="EP31">
            <v>1208</v>
          </cell>
          <cell r="EQ31">
            <v>752</v>
          </cell>
          <cell r="ER31">
            <v>4950</v>
          </cell>
          <cell r="ES31">
            <v>32863915</v>
          </cell>
          <cell r="ET31">
            <v>44471</v>
          </cell>
          <cell r="EU31">
            <v>0</v>
          </cell>
          <cell r="EV31">
            <v>0</v>
          </cell>
          <cell r="EW31">
            <v>22552</v>
          </cell>
          <cell r="EX31">
            <v>66996</v>
          </cell>
          <cell r="EY31">
            <v>30000</v>
          </cell>
          <cell r="EZ31">
            <v>0</v>
          </cell>
          <cell r="FA31">
            <v>0</v>
          </cell>
          <cell r="FB31">
            <v>0</v>
          </cell>
          <cell r="FC31">
            <v>2050</v>
          </cell>
          <cell r="FD31">
            <v>0</v>
          </cell>
          <cell r="FE31">
            <v>93678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7413</v>
          </cell>
          <cell r="FL31">
            <v>0</v>
          </cell>
          <cell r="FM31">
            <v>231180</v>
          </cell>
          <cell r="FN31">
            <v>0</v>
          </cell>
          <cell r="FO31">
            <v>0</v>
          </cell>
          <cell r="FP31">
            <v>3710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5197134</v>
          </cell>
          <cell r="FZ31">
            <v>200000</v>
          </cell>
          <cell r="GA31">
            <v>13869118</v>
          </cell>
          <cell r="GB31">
            <v>23613</v>
          </cell>
          <cell r="GC31">
            <v>0</v>
          </cell>
          <cell r="GD31">
            <v>0</v>
          </cell>
          <cell r="GE31">
            <v>0</v>
          </cell>
          <cell r="GF31">
            <v>4233644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25000</v>
          </cell>
          <cell r="GL31">
            <v>0</v>
          </cell>
          <cell r="GM31">
            <v>300</v>
          </cell>
          <cell r="GN31">
            <v>0</v>
          </cell>
          <cell r="GO31">
            <v>227401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11187</v>
          </cell>
          <cell r="GW31">
            <v>0</v>
          </cell>
          <cell r="GX31">
            <v>0</v>
          </cell>
          <cell r="GY31">
            <v>7818</v>
          </cell>
          <cell r="GZ31">
            <v>840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</row>
        <row r="32">
          <cell r="A32" t="str">
            <v>Y</v>
          </cell>
          <cell r="B32">
            <v>0</v>
          </cell>
          <cell r="C32">
            <v>69280</v>
          </cell>
          <cell r="D32">
            <v>111255</v>
          </cell>
          <cell r="E32">
            <v>43015</v>
          </cell>
          <cell r="F32">
            <v>0</v>
          </cell>
          <cell r="G32">
            <v>0</v>
          </cell>
          <cell r="H32">
            <v>4459870</v>
          </cell>
          <cell r="I32">
            <v>4903127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53587</v>
          </cell>
          <cell r="AE32">
            <v>15693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111255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2013954</v>
          </cell>
          <cell r="CH32">
            <v>0</v>
          </cell>
          <cell r="CI32">
            <v>0</v>
          </cell>
          <cell r="CJ32">
            <v>159960</v>
          </cell>
          <cell r="CK32">
            <v>0</v>
          </cell>
          <cell r="CL32">
            <v>0</v>
          </cell>
          <cell r="CM32">
            <v>886676</v>
          </cell>
          <cell r="CN32">
            <v>1399280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10958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21515</v>
          </cell>
          <cell r="EP32">
            <v>542</v>
          </cell>
          <cell r="EQ32">
            <v>0</v>
          </cell>
          <cell r="ER32">
            <v>0</v>
          </cell>
          <cell r="ES32">
            <v>10000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4379170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509500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14457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</row>
        <row r="33">
          <cell r="A33" t="str">
            <v>Z</v>
          </cell>
          <cell r="B33">
            <v>64608214</v>
          </cell>
          <cell r="C33">
            <v>96987883</v>
          </cell>
          <cell r="D33">
            <v>381367381</v>
          </cell>
          <cell r="E33">
            <v>81382683</v>
          </cell>
          <cell r="F33">
            <v>131784</v>
          </cell>
          <cell r="G33">
            <v>30758599</v>
          </cell>
          <cell r="H33">
            <v>143261845</v>
          </cell>
          <cell r="I33">
            <v>181485605</v>
          </cell>
          <cell r="J33">
            <v>40139033</v>
          </cell>
          <cell r="K33">
            <v>21302385</v>
          </cell>
          <cell r="L33" t="str">
            <v>Z</v>
          </cell>
          <cell r="M33">
            <v>41562436</v>
          </cell>
          <cell r="N33">
            <v>9202868</v>
          </cell>
          <cell r="O33">
            <v>0</v>
          </cell>
          <cell r="P33">
            <v>9181651</v>
          </cell>
          <cell r="Q33">
            <v>1301295</v>
          </cell>
          <cell r="R33">
            <v>107972</v>
          </cell>
          <cell r="S33">
            <v>283934</v>
          </cell>
          <cell r="T33">
            <v>13803</v>
          </cell>
          <cell r="U33">
            <v>0</v>
          </cell>
          <cell r="V33">
            <v>2573131</v>
          </cell>
          <cell r="W33">
            <v>0</v>
          </cell>
          <cell r="X33">
            <v>138076</v>
          </cell>
          <cell r="Y33">
            <v>0</v>
          </cell>
          <cell r="Z33">
            <v>0</v>
          </cell>
          <cell r="AA33">
            <v>218684</v>
          </cell>
          <cell r="AB33">
            <v>24364</v>
          </cell>
          <cell r="AC33">
            <v>8724035</v>
          </cell>
          <cell r="AD33">
            <v>36525341</v>
          </cell>
          <cell r="AE33">
            <v>50487921</v>
          </cell>
          <cell r="AF33">
            <v>5033</v>
          </cell>
          <cell r="AG33">
            <v>0</v>
          </cell>
          <cell r="AH33">
            <v>0</v>
          </cell>
          <cell r="AI33">
            <v>41715</v>
          </cell>
          <cell r="AJ33">
            <v>670932</v>
          </cell>
          <cell r="AK33">
            <v>283934</v>
          </cell>
          <cell r="AL33">
            <v>4080</v>
          </cell>
          <cell r="AM33">
            <v>0</v>
          </cell>
          <cell r="AN33">
            <v>0</v>
          </cell>
          <cell r="AO33">
            <v>26208</v>
          </cell>
          <cell r="AP33">
            <v>218684</v>
          </cell>
          <cell r="AQ33">
            <v>0</v>
          </cell>
          <cell r="AR33">
            <v>70245</v>
          </cell>
          <cell r="AS33">
            <v>38806</v>
          </cell>
          <cell r="AT33">
            <v>100718</v>
          </cell>
          <cell r="AU33">
            <v>0</v>
          </cell>
          <cell r="AV33">
            <v>0</v>
          </cell>
          <cell r="AW33">
            <v>1634535</v>
          </cell>
          <cell r="AX33">
            <v>0</v>
          </cell>
          <cell r="AY33">
            <v>15739</v>
          </cell>
          <cell r="AZ33">
            <v>556</v>
          </cell>
          <cell r="BA33">
            <v>0</v>
          </cell>
          <cell r="BB33">
            <v>9649907</v>
          </cell>
          <cell r="BC33">
            <v>94551</v>
          </cell>
          <cell r="BD33">
            <v>6704800</v>
          </cell>
          <cell r="BE33">
            <v>798306</v>
          </cell>
          <cell r="BF33">
            <v>43725</v>
          </cell>
          <cell r="BG33">
            <v>923591</v>
          </cell>
          <cell r="BH33">
            <v>563667</v>
          </cell>
          <cell r="BI33">
            <v>74242</v>
          </cell>
          <cell r="BJ33">
            <v>119766590</v>
          </cell>
          <cell r="BK33">
            <v>16706</v>
          </cell>
          <cell r="BL33">
            <v>9685</v>
          </cell>
          <cell r="BM33">
            <v>3192432</v>
          </cell>
          <cell r="BN33">
            <v>203185544</v>
          </cell>
          <cell r="BO33">
            <v>1892667</v>
          </cell>
          <cell r="BP33">
            <v>60632</v>
          </cell>
          <cell r="BQ33">
            <v>24572497</v>
          </cell>
          <cell r="BR33">
            <v>3132639</v>
          </cell>
          <cell r="BS33">
            <v>3736990</v>
          </cell>
          <cell r="BT33">
            <v>431870</v>
          </cell>
          <cell r="BU33">
            <v>2733</v>
          </cell>
          <cell r="BV33">
            <v>0</v>
          </cell>
          <cell r="BW33">
            <v>77267</v>
          </cell>
          <cell r="BX33">
            <v>90154</v>
          </cell>
          <cell r="BY33">
            <v>57366</v>
          </cell>
          <cell r="BZ33">
            <v>428221</v>
          </cell>
          <cell r="CA33">
            <v>22681</v>
          </cell>
          <cell r="CB33">
            <v>102517</v>
          </cell>
          <cell r="CC33">
            <v>0</v>
          </cell>
          <cell r="CD33">
            <v>6586</v>
          </cell>
          <cell r="CE33">
            <v>0</v>
          </cell>
          <cell r="CF33">
            <v>0</v>
          </cell>
          <cell r="CG33">
            <v>13817920</v>
          </cell>
          <cell r="CH33">
            <v>3109507</v>
          </cell>
          <cell r="CI33">
            <v>0</v>
          </cell>
          <cell r="CJ33">
            <v>5995705</v>
          </cell>
          <cell r="CK33">
            <v>0</v>
          </cell>
          <cell r="CL33">
            <v>130076</v>
          </cell>
          <cell r="CM33">
            <v>87358842</v>
          </cell>
          <cell r="CN33">
            <v>26347846</v>
          </cell>
          <cell r="CO33">
            <v>50000</v>
          </cell>
          <cell r="CP33">
            <v>0</v>
          </cell>
          <cell r="CQ33">
            <v>242520</v>
          </cell>
          <cell r="CR33">
            <v>0</v>
          </cell>
          <cell r="CS33">
            <v>4492695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21200</v>
          </cell>
          <cell r="DB33">
            <v>83353</v>
          </cell>
          <cell r="DC33">
            <v>1612181</v>
          </cell>
          <cell r="DD33">
            <v>0</v>
          </cell>
          <cell r="DE33">
            <v>1589824</v>
          </cell>
          <cell r="DF33">
            <v>11551</v>
          </cell>
          <cell r="DG33">
            <v>29741</v>
          </cell>
          <cell r="DH33">
            <v>15684982</v>
          </cell>
          <cell r="DI33">
            <v>0</v>
          </cell>
          <cell r="DJ33">
            <v>16044724</v>
          </cell>
          <cell r="DK33">
            <v>5509599</v>
          </cell>
          <cell r="DL33">
            <v>623</v>
          </cell>
          <cell r="DM33">
            <v>136036</v>
          </cell>
          <cell r="DN33">
            <v>1109232</v>
          </cell>
          <cell r="DO33">
            <v>17440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5281</v>
          </cell>
          <cell r="DU33">
            <v>426675</v>
          </cell>
          <cell r="DV33">
            <v>376802</v>
          </cell>
          <cell r="DW33">
            <v>205466</v>
          </cell>
          <cell r="DX33">
            <v>730775</v>
          </cell>
          <cell r="DY33">
            <v>3057442</v>
          </cell>
          <cell r="DZ33">
            <v>0</v>
          </cell>
          <cell r="EA33">
            <v>75555</v>
          </cell>
          <cell r="EB33">
            <v>11800</v>
          </cell>
          <cell r="EC33">
            <v>32606</v>
          </cell>
          <cell r="ED33">
            <v>4393</v>
          </cell>
          <cell r="EE33">
            <v>0</v>
          </cell>
          <cell r="EF33">
            <v>14662</v>
          </cell>
          <cell r="EG33">
            <v>1407589</v>
          </cell>
          <cell r="EH33">
            <v>6140486</v>
          </cell>
          <cell r="EI33">
            <v>1754605</v>
          </cell>
          <cell r="EJ33">
            <v>1024459</v>
          </cell>
          <cell r="EK33">
            <v>51722</v>
          </cell>
          <cell r="EL33">
            <v>1779227</v>
          </cell>
          <cell r="EM33">
            <v>253147</v>
          </cell>
          <cell r="EN33">
            <v>10000</v>
          </cell>
          <cell r="EO33">
            <v>13001214</v>
          </cell>
          <cell r="EP33">
            <v>38336</v>
          </cell>
          <cell r="EQ33">
            <v>27041</v>
          </cell>
          <cell r="ER33">
            <v>18356</v>
          </cell>
          <cell r="ES33">
            <v>13982112</v>
          </cell>
          <cell r="ET33">
            <v>320967</v>
          </cell>
          <cell r="EU33">
            <v>494565</v>
          </cell>
          <cell r="EV33">
            <v>2017942</v>
          </cell>
          <cell r="EW33">
            <v>166060</v>
          </cell>
          <cell r="EX33">
            <v>507010</v>
          </cell>
          <cell r="EY33">
            <v>0</v>
          </cell>
          <cell r="EZ33">
            <v>0</v>
          </cell>
          <cell r="FA33">
            <v>139449</v>
          </cell>
          <cell r="FB33">
            <v>48036</v>
          </cell>
          <cell r="FC33">
            <v>536741</v>
          </cell>
          <cell r="FD33">
            <v>759186</v>
          </cell>
          <cell r="FE33">
            <v>31544249</v>
          </cell>
          <cell r="FF33">
            <v>6500</v>
          </cell>
          <cell r="FG33">
            <v>0</v>
          </cell>
          <cell r="FH33">
            <v>413198</v>
          </cell>
          <cell r="FI33">
            <v>4310</v>
          </cell>
          <cell r="FJ33">
            <v>0</v>
          </cell>
          <cell r="FK33">
            <v>0</v>
          </cell>
          <cell r="FL33">
            <v>0</v>
          </cell>
          <cell r="FM33">
            <v>4124639</v>
          </cell>
          <cell r="FN33">
            <v>26484400</v>
          </cell>
          <cell r="FO33">
            <v>24207</v>
          </cell>
          <cell r="FP33">
            <v>125353</v>
          </cell>
          <cell r="FQ33">
            <v>0</v>
          </cell>
          <cell r="FR33">
            <v>0</v>
          </cell>
          <cell r="FS33">
            <v>0</v>
          </cell>
          <cell r="FT33">
            <v>19701</v>
          </cell>
          <cell r="FU33">
            <v>108121</v>
          </cell>
          <cell r="FV33">
            <v>0</v>
          </cell>
          <cell r="FW33">
            <v>0</v>
          </cell>
          <cell r="FX33">
            <v>0</v>
          </cell>
          <cell r="FY33">
            <v>1800521</v>
          </cell>
          <cell r="FZ33">
            <v>59614</v>
          </cell>
          <cell r="GA33">
            <v>109154583</v>
          </cell>
          <cell r="GB33">
            <v>1261204</v>
          </cell>
          <cell r="GC33">
            <v>480000</v>
          </cell>
          <cell r="GD33">
            <v>1394601</v>
          </cell>
          <cell r="GE33">
            <v>0</v>
          </cell>
          <cell r="GF33">
            <v>59216156</v>
          </cell>
          <cell r="GG33">
            <v>0</v>
          </cell>
          <cell r="GH33">
            <v>2000000</v>
          </cell>
          <cell r="GI33">
            <v>100000</v>
          </cell>
          <cell r="GJ33">
            <v>0</v>
          </cell>
          <cell r="GK33">
            <v>89250</v>
          </cell>
          <cell r="GL33">
            <v>0</v>
          </cell>
          <cell r="GM33">
            <v>5128</v>
          </cell>
          <cell r="GN33">
            <v>0</v>
          </cell>
          <cell r="GO33">
            <v>4474258</v>
          </cell>
          <cell r="GP33">
            <v>491035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831433</v>
          </cell>
          <cell r="GW33">
            <v>0</v>
          </cell>
          <cell r="GX33">
            <v>213238</v>
          </cell>
          <cell r="GY33">
            <v>8200</v>
          </cell>
          <cell r="GZ33">
            <v>91835</v>
          </cell>
          <cell r="HA33">
            <v>8345</v>
          </cell>
          <cell r="HB33">
            <v>14408279</v>
          </cell>
          <cell r="HC33">
            <v>4963397</v>
          </cell>
          <cell r="HD33">
            <v>0</v>
          </cell>
          <cell r="HE33">
            <v>31632</v>
          </cell>
          <cell r="HF33">
            <v>1553373</v>
          </cell>
          <cell r="HG33">
            <v>0</v>
          </cell>
          <cell r="HH33">
            <v>0</v>
          </cell>
          <cell r="HI33">
            <v>24086</v>
          </cell>
          <cell r="HJ33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155</v>
          </cell>
          <cell r="AD37">
            <v>156</v>
          </cell>
          <cell r="AE37">
            <v>157</v>
          </cell>
          <cell r="AF37">
            <v>158</v>
          </cell>
          <cell r="AG37">
            <v>159</v>
          </cell>
          <cell r="AH37">
            <v>160</v>
          </cell>
          <cell r="AI37">
            <v>161</v>
          </cell>
          <cell r="AJ37">
            <v>163</v>
          </cell>
          <cell r="AK37">
            <v>165</v>
          </cell>
          <cell r="AL37">
            <v>166</v>
          </cell>
          <cell r="AM37">
            <v>167</v>
          </cell>
          <cell r="AN37">
            <v>168</v>
          </cell>
          <cell r="AO37">
            <v>169</v>
          </cell>
          <cell r="AP37">
            <v>170</v>
          </cell>
          <cell r="AQ37">
            <v>171</v>
          </cell>
          <cell r="AR37">
            <v>210</v>
          </cell>
          <cell r="AS37">
            <v>211</v>
          </cell>
          <cell r="AT37">
            <v>212</v>
          </cell>
          <cell r="AU37">
            <v>214</v>
          </cell>
          <cell r="AV37">
            <v>215</v>
          </cell>
          <cell r="AW37">
            <v>216</v>
          </cell>
          <cell r="AX37">
            <v>217</v>
          </cell>
          <cell r="AY37">
            <v>218</v>
          </cell>
          <cell r="AZ37">
            <v>219</v>
          </cell>
          <cell r="BA37">
            <v>220</v>
          </cell>
          <cell r="BB37">
            <v>223</v>
          </cell>
          <cell r="BC37">
            <v>224</v>
          </cell>
          <cell r="BD37">
            <v>225</v>
          </cell>
          <cell r="BE37">
            <v>226</v>
          </cell>
          <cell r="BF37">
            <v>227</v>
          </cell>
          <cell r="BG37">
            <v>228</v>
          </cell>
          <cell r="BH37">
            <v>229</v>
          </cell>
          <cell r="BI37">
            <v>230</v>
          </cell>
          <cell r="BJ37">
            <v>231</v>
          </cell>
          <cell r="BK37">
            <v>232</v>
          </cell>
          <cell r="BL37">
            <v>233</v>
          </cell>
          <cell r="BM37">
            <v>234</v>
          </cell>
          <cell r="BN37">
            <v>235</v>
          </cell>
          <cell r="BO37">
            <v>236</v>
          </cell>
          <cell r="BP37">
            <v>237</v>
          </cell>
          <cell r="BQ37">
            <v>238</v>
          </cell>
          <cell r="BR37">
            <v>239</v>
          </cell>
          <cell r="BS37">
            <v>244</v>
          </cell>
          <cell r="BT37">
            <v>245</v>
          </cell>
          <cell r="BU37">
            <v>246</v>
          </cell>
          <cell r="BV37">
            <v>247</v>
          </cell>
          <cell r="BW37">
            <v>248</v>
          </cell>
          <cell r="BX37">
            <v>249</v>
          </cell>
          <cell r="BY37">
            <v>250</v>
          </cell>
          <cell r="BZ37">
            <v>251</v>
          </cell>
          <cell r="CA37">
            <v>344</v>
          </cell>
          <cell r="CB37">
            <v>345</v>
          </cell>
          <cell r="CC37">
            <v>346</v>
          </cell>
          <cell r="CD37">
            <v>347</v>
          </cell>
          <cell r="CE37">
            <v>443</v>
          </cell>
          <cell r="CF37">
            <v>446</v>
          </cell>
          <cell r="CG37">
            <v>447</v>
          </cell>
          <cell r="CH37">
            <v>448</v>
          </cell>
          <cell r="CI37">
            <v>450</v>
          </cell>
          <cell r="CJ37">
            <v>452</v>
          </cell>
          <cell r="CK37">
            <v>453</v>
          </cell>
          <cell r="CL37">
            <v>455</v>
          </cell>
          <cell r="CM37">
            <v>456</v>
          </cell>
          <cell r="CN37">
            <v>457</v>
          </cell>
          <cell r="CO37">
            <v>461</v>
          </cell>
          <cell r="CP37">
            <v>463</v>
          </cell>
          <cell r="CQ37">
            <v>465</v>
          </cell>
          <cell r="CR37">
            <v>473</v>
          </cell>
          <cell r="CS37">
            <v>476</v>
          </cell>
          <cell r="CT37">
            <v>477</v>
          </cell>
          <cell r="CU37">
            <v>478</v>
          </cell>
          <cell r="CV37">
            <v>479</v>
          </cell>
          <cell r="CW37">
            <v>480</v>
          </cell>
          <cell r="CX37">
            <v>482</v>
          </cell>
          <cell r="CY37">
            <v>485</v>
          </cell>
          <cell r="CZ37">
            <v>486</v>
          </cell>
          <cell r="DA37">
            <v>489</v>
          </cell>
          <cell r="DB37">
            <v>492</v>
          </cell>
          <cell r="DC37">
            <v>493</v>
          </cell>
          <cell r="DD37">
            <v>494</v>
          </cell>
          <cell r="DE37">
            <v>562</v>
          </cell>
          <cell r="DF37">
            <v>563</v>
          </cell>
          <cell r="DG37">
            <v>564</v>
          </cell>
          <cell r="DH37">
            <v>566</v>
          </cell>
          <cell r="DI37">
            <v>567</v>
          </cell>
          <cell r="DJ37">
            <v>568</v>
          </cell>
          <cell r="DK37">
            <v>569</v>
          </cell>
          <cell r="DL37">
            <v>570</v>
          </cell>
          <cell r="DM37">
            <v>571</v>
          </cell>
          <cell r="DN37">
            <v>572</v>
          </cell>
          <cell r="DO37">
            <v>573</v>
          </cell>
          <cell r="DP37">
            <v>574</v>
          </cell>
          <cell r="DQ37">
            <v>575</v>
          </cell>
          <cell r="DR37">
            <v>576</v>
          </cell>
          <cell r="DS37">
            <v>577</v>
          </cell>
          <cell r="DT37">
            <v>578</v>
          </cell>
          <cell r="DU37">
            <v>610</v>
          </cell>
          <cell r="DV37">
            <v>611</v>
          </cell>
          <cell r="DW37">
            <v>612</v>
          </cell>
          <cell r="DX37">
            <v>613</v>
          </cell>
          <cell r="DY37">
            <v>614</v>
          </cell>
          <cell r="DZ37">
            <v>615</v>
          </cell>
          <cell r="EA37">
            <v>616</v>
          </cell>
          <cell r="EB37">
            <v>617</v>
          </cell>
          <cell r="EC37">
            <v>618</v>
          </cell>
          <cell r="ED37">
            <v>619</v>
          </cell>
          <cell r="EE37">
            <v>620</v>
          </cell>
          <cell r="EF37">
            <v>621</v>
          </cell>
          <cell r="EG37">
            <v>623</v>
          </cell>
          <cell r="EH37">
            <v>624</v>
          </cell>
          <cell r="EI37">
            <v>625</v>
          </cell>
          <cell r="EJ37">
            <v>626</v>
          </cell>
          <cell r="EK37">
            <v>627</v>
          </cell>
          <cell r="EL37">
            <v>628</v>
          </cell>
          <cell r="EM37">
            <v>629</v>
          </cell>
          <cell r="EN37">
            <v>630</v>
          </cell>
          <cell r="EO37">
            <v>631</v>
          </cell>
          <cell r="EP37">
            <v>632</v>
          </cell>
          <cell r="EQ37">
            <v>633</v>
          </cell>
          <cell r="ER37">
            <v>634</v>
          </cell>
          <cell r="ES37">
            <v>635</v>
          </cell>
          <cell r="ET37">
            <v>636</v>
          </cell>
          <cell r="EU37">
            <v>637</v>
          </cell>
          <cell r="EV37">
            <v>638</v>
          </cell>
          <cell r="EW37">
            <v>639</v>
          </cell>
          <cell r="EX37">
            <v>640</v>
          </cell>
          <cell r="EY37">
            <v>641</v>
          </cell>
          <cell r="EZ37">
            <v>642</v>
          </cell>
          <cell r="FA37">
            <v>643</v>
          </cell>
          <cell r="FB37">
            <v>644</v>
          </cell>
          <cell r="FC37">
            <v>645</v>
          </cell>
          <cell r="FD37">
            <v>646</v>
          </cell>
          <cell r="FE37">
            <v>647</v>
          </cell>
          <cell r="FF37">
            <v>648</v>
          </cell>
          <cell r="FG37">
            <v>649</v>
          </cell>
          <cell r="FH37">
            <v>651</v>
          </cell>
          <cell r="FI37">
            <v>652</v>
          </cell>
          <cell r="FJ37">
            <v>653</v>
          </cell>
          <cell r="FK37">
            <v>656</v>
          </cell>
          <cell r="FL37">
            <v>657</v>
          </cell>
          <cell r="FM37">
            <v>744</v>
          </cell>
          <cell r="FN37">
            <v>745</v>
          </cell>
          <cell r="FO37">
            <v>747</v>
          </cell>
          <cell r="FP37">
            <v>748</v>
          </cell>
          <cell r="FQ37">
            <v>802</v>
          </cell>
          <cell r="FR37">
            <v>803</v>
          </cell>
          <cell r="FS37">
            <v>843</v>
          </cell>
          <cell r="FT37">
            <v>847</v>
          </cell>
          <cell r="FU37">
            <v>848</v>
          </cell>
          <cell r="FV37">
            <v>849</v>
          </cell>
          <cell r="FW37">
            <v>850</v>
          </cell>
          <cell r="FX37">
            <v>851</v>
          </cell>
          <cell r="FY37">
            <v>852</v>
          </cell>
          <cell r="FZ37">
            <v>855</v>
          </cell>
          <cell r="GA37">
            <v>856</v>
          </cell>
          <cell r="GB37">
            <v>857</v>
          </cell>
          <cell r="GC37">
            <v>859</v>
          </cell>
          <cell r="GD37">
            <v>860</v>
          </cell>
          <cell r="GE37">
            <v>861</v>
          </cell>
          <cell r="GF37">
            <v>862</v>
          </cell>
          <cell r="GG37">
            <v>863</v>
          </cell>
          <cell r="GH37">
            <v>864</v>
          </cell>
          <cell r="GI37">
            <v>865</v>
          </cell>
          <cell r="GJ37">
            <v>867</v>
          </cell>
          <cell r="GK37">
            <v>868</v>
          </cell>
          <cell r="GL37">
            <v>869</v>
          </cell>
          <cell r="GM37">
            <v>873</v>
          </cell>
          <cell r="GN37">
            <v>874</v>
          </cell>
          <cell r="GO37">
            <v>876</v>
          </cell>
          <cell r="GP37">
            <v>877</v>
          </cell>
          <cell r="GQ37">
            <v>878</v>
          </cell>
          <cell r="GR37">
            <v>879</v>
          </cell>
          <cell r="GS37">
            <v>880</v>
          </cell>
          <cell r="GT37">
            <v>885</v>
          </cell>
          <cell r="GU37">
            <v>886</v>
          </cell>
          <cell r="GV37">
            <v>888</v>
          </cell>
          <cell r="GW37">
            <v>898</v>
          </cell>
          <cell r="GX37">
            <v>962</v>
          </cell>
          <cell r="GY37">
            <v>963</v>
          </cell>
          <cell r="GZ37">
            <v>964</v>
          </cell>
          <cell r="HA37">
            <v>965</v>
          </cell>
          <cell r="HB37">
            <v>966</v>
          </cell>
          <cell r="HC37">
            <v>969</v>
          </cell>
          <cell r="HD37">
            <v>970</v>
          </cell>
          <cell r="HE37">
            <v>971</v>
          </cell>
          <cell r="HF37">
            <v>972</v>
          </cell>
          <cell r="HG37">
            <v>973</v>
          </cell>
          <cell r="HH37">
            <v>974</v>
          </cell>
          <cell r="HI37">
            <v>975</v>
          </cell>
          <cell r="HJ37">
            <v>976</v>
          </cell>
        </row>
      </sheetData>
      <sheetData sheetId="3">
        <row r="2">
          <cell r="A2" t="str">
            <v>Personas físicas</v>
          </cell>
          <cell r="B2">
            <v>30044157</v>
          </cell>
          <cell r="C2">
            <v>18174711</v>
          </cell>
          <cell r="D2">
            <v>67550287</v>
          </cell>
          <cell r="E2">
            <v>22416523</v>
          </cell>
          <cell r="F2">
            <v>4299028</v>
          </cell>
          <cell r="G2">
            <v>950919</v>
          </cell>
          <cell r="H2">
            <v>654085571</v>
          </cell>
          <cell r="I2">
            <v>1196969457</v>
          </cell>
          <cell r="J2">
            <v>23966817</v>
          </cell>
          <cell r="K2">
            <v>7201412</v>
          </cell>
          <cell r="L2" t="str">
            <v>Personas físicas</v>
          </cell>
          <cell r="M2">
            <v>22870899</v>
          </cell>
          <cell r="N2">
            <v>6173029</v>
          </cell>
          <cell r="O2">
            <v>0</v>
          </cell>
          <cell r="P2">
            <v>80000</v>
          </cell>
          <cell r="Q2">
            <v>44587</v>
          </cell>
          <cell r="R2">
            <v>31060</v>
          </cell>
          <cell r="S2">
            <v>0</v>
          </cell>
          <cell r="T2">
            <v>0</v>
          </cell>
          <cell r="U2">
            <v>0</v>
          </cell>
          <cell r="V2">
            <v>236186</v>
          </cell>
          <cell r="W2">
            <v>0</v>
          </cell>
          <cell r="X2">
            <v>576367</v>
          </cell>
          <cell r="Y2">
            <v>0</v>
          </cell>
          <cell r="Z2">
            <v>0</v>
          </cell>
          <cell r="AA2">
            <v>0</v>
          </cell>
          <cell r="AB2">
            <v>32029</v>
          </cell>
          <cell r="AC2">
            <v>40464</v>
          </cell>
          <cell r="AD2">
            <v>46665</v>
          </cell>
          <cell r="AE2">
            <v>3205290</v>
          </cell>
          <cell r="AF2">
            <v>10806717</v>
          </cell>
          <cell r="AG2">
            <v>3822677</v>
          </cell>
          <cell r="AH2">
            <v>654</v>
          </cell>
          <cell r="AI2">
            <v>4435</v>
          </cell>
          <cell r="AJ2">
            <v>979</v>
          </cell>
          <cell r="AK2">
            <v>0</v>
          </cell>
          <cell r="AL2">
            <v>13099</v>
          </cell>
          <cell r="AM2">
            <v>0</v>
          </cell>
          <cell r="AN2">
            <v>0</v>
          </cell>
          <cell r="AO2">
            <v>165529</v>
          </cell>
          <cell r="AP2">
            <v>0</v>
          </cell>
          <cell r="AQ2">
            <v>0</v>
          </cell>
          <cell r="AR2">
            <v>68202</v>
          </cell>
          <cell r="AS2">
            <v>0</v>
          </cell>
          <cell r="AT2">
            <v>0</v>
          </cell>
          <cell r="AU2">
            <v>86661</v>
          </cell>
          <cell r="AV2">
            <v>25139</v>
          </cell>
          <cell r="AW2">
            <v>945187</v>
          </cell>
          <cell r="AX2">
            <v>120</v>
          </cell>
          <cell r="AY2">
            <v>0</v>
          </cell>
          <cell r="AZ2">
            <v>79502</v>
          </cell>
          <cell r="BA2">
            <v>1457</v>
          </cell>
          <cell r="BB2">
            <v>3416</v>
          </cell>
          <cell r="BC2">
            <v>2107</v>
          </cell>
          <cell r="BD2">
            <v>310954</v>
          </cell>
          <cell r="BE2">
            <v>306735</v>
          </cell>
          <cell r="BF2">
            <v>48297</v>
          </cell>
          <cell r="BG2">
            <v>1199383</v>
          </cell>
          <cell r="BH2">
            <v>123926</v>
          </cell>
          <cell r="BI2">
            <v>391</v>
          </cell>
          <cell r="BJ2">
            <v>15301</v>
          </cell>
          <cell r="BK2">
            <v>84552</v>
          </cell>
          <cell r="BL2">
            <v>12830277</v>
          </cell>
          <cell r="BM2">
            <v>206779</v>
          </cell>
          <cell r="BN2">
            <v>913</v>
          </cell>
          <cell r="BO2">
            <v>670809</v>
          </cell>
          <cell r="BP2">
            <v>49771548</v>
          </cell>
          <cell r="BQ2">
            <v>325777</v>
          </cell>
          <cell r="BR2">
            <v>0</v>
          </cell>
          <cell r="BS2">
            <v>42732</v>
          </cell>
          <cell r="BT2">
            <v>64864</v>
          </cell>
          <cell r="BU2">
            <v>216702</v>
          </cell>
          <cell r="BV2">
            <v>40310</v>
          </cell>
          <cell r="BW2">
            <v>0</v>
          </cell>
          <cell r="BX2">
            <v>0</v>
          </cell>
          <cell r="BY2">
            <v>4650</v>
          </cell>
          <cell r="BZ2">
            <v>80004</v>
          </cell>
          <cell r="CA2">
            <v>18271</v>
          </cell>
          <cell r="CB2">
            <v>43523</v>
          </cell>
          <cell r="CC2">
            <v>3907</v>
          </cell>
          <cell r="CD2">
            <v>175149</v>
          </cell>
          <cell r="CE2">
            <v>3800292</v>
          </cell>
          <cell r="CF2">
            <v>319680</v>
          </cell>
          <cell r="CG2">
            <v>0</v>
          </cell>
          <cell r="CH2">
            <v>0</v>
          </cell>
          <cell r="CI2">
            <v>143470</v>
          </cell>
          <cell r="CJ2">
            <v>10887731</v>
          </cell>
          <cell r="CK2">
            <v>0</v>
          </cell>
          <cell r="CL2">
            <v>0</v>
          </cell>
          <cell r="CM2">
            <v>2263191</v>
          </cell>
          <cell r="CN2">
            <v>6090720</v>
          </cell>
          <cell r="CO2">
            <v>9980</v>
          </cell>
          <cell r="CP2">
            <v>115285</v>
          </cell>
          <cell r="CQ2">
            <v>520527137</v>
          </cell>
          <cell r="CR2">
            <v>89811789</v>
          </cell>
          <cell r="CS2">
            <v>2262215</v>
          </cell>
          <cell r="CT2">
            <v>0</v>
          </cell>
          <cell r="CU2">
            <v>3071610</v>
          </cell>
          <cell r="CV2">
            <v>0</v>
          </cell>
          <cell r="CW2">
            <v>324171</v>
          </cell>
          <cell r="CX2">
            <v>3400069</v>
          </cell>
          <cell r="CY2">
            <v>4960111</v>
          </cell>
          <cell r="CZ2">
            <v>4629186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5421721</v>
          </cell>
          <cell r="DH2">
            <v>5550</v>
          </cell>
          <cell r="DI2">
            <v>161635</v>
          </cell>
          <cell r="DJ2">
            <v>0</v>
          </cell>
          <cell r="DK2">
            <v>0</v>
          </cell>
          <cell r="DL2">
            <v>600918</v>
          </cell>
          <cell r="DM2">
            <v>11166477</v>
          </cell>
          <cell r="DN2">
            <v>7848368</v>
          </cell>
          <cell r="DO2">
            <v>1583044</v>
          </cell>
          <cell r="DP2">
            <v>1761321</v>
          </cell>
          <cell r="DQ2">
            <v>502</v>
          </cell>
          <cell r="DR2">
            <v>279220</v>
          </cell>
          <cell r="DS2">
            <v>77294</v>
          </cell>
          <cell r="DT2">
            <v>0</v>
          </cell>
          <cell r="DU2">
            <v>44882</v>
          </cell>
          <cell r="DV2">
            <v>357407</v>
          </cell>
          <cell r="DW2">
            <v>0</v>
          </cell>
          <cell r="DX2">
            <v>0</v>
          </cell>
          <cell r="DY2">
            <v>217141</v>
          </cell>
          <cell r="DZ2">
            <v>30243</v>
          </cell>
          <cell r="EA2">
            <v>0</v>
          </cell>
          <cell r="EB2">
            <v>47134</v>
          </cell>
          <cell r="EC2">
            <v>62793</v>
          </cell>
          <cell r="ED2">
            <v>59373</v>
          </cell>
          <cell r="EE2">
            <v>20417</v>
          </cell>
          <cell r="EF2">
            <v>0</v>
          </cell>
          <cell r="EG2">
            <v>0</v>
          </cell>
          <cell r="EH2">
            <v>2535</v>
          </cell>
          <cell r="EI2">
            <v>85000</v>
          </cell>
          <cell r="EJ2">
            <v>0</v>
          </cell>
          <cell r="EK2">
            <v>3612</v>
          </cell>
          <cell r="EL2">
            <v>39572</v>
          </cell>
          <cell r="EM2">
            <v>26218</v>
          </cell>
          <cell r="EN2">
            <v>454947</v>
          </cell>
          <cell r="EO2">
            <v>0</v>
          </cell>
          <cell r="EP2">
            <v>34108</v>
          </cell>
          <cell r="EQ2">
            <v>42532</v>
          </cell>
          <cell r="ER2">
            <v>1060</v>
          </cell>
          <cell r="ES2">
            <v>199008</v>
          </cell>
          <cell r="ET2">
            <v>11874</v>
          </cell>
          <cell r="EU2">
            <v>0</v>
          </cell>
          <cell r="EV2">
            <v>636725</v>
          </cell>
          <cell r="EW2">
            <v>7851</v>
          </cell>
          <cell r="EX2">
            <v>6526</v>
          </cell>
          <cell r="EY2">
            <v>575514</v>
          </cell>
          <cell r="EZ2">
            <v>19605543</v>
          </cell>
          <cell r="FA2">
            <v>18440</v>
          </cell>
          <cell r="FB2">
            <v>0</v>
          </cell>
          <cell r="FC2">
            <v>0</v>
          </cell>
          <cell r="FD2">
            <v>1384</v>
          </cell>
          <cell r="FE2">
            <v>101146</v>
          </cell>
          <cell r="FF2">
            <v>0</v>
          </cell>
          <cell r="FG2">
            <v>23257</v>
          </cell>
          <cell r="FH2">
            <v>66901</v>
          </cell>
          <cell r="FI2">
            <v>3161</v>
          </cell>
          <cell r="FJ2">
            <v>36655</v>
          </cell>
          <cell r="FK2">
            <v>460</v>
          </cell>
          <cell r="FL2">
            <v>35138</v>
          </cell>
          <cell r="FM2">
            <v>4229</v>
          </cell>
          <cell r="FN2">
            <v>0</v>
          </cell>
          <cell r="FO2">
            <v>192000</v>
          </cell>
          <cell r="FP2">
            <v>0</v>
          </cell>
          <cell r="FQ2">
            <v>6726</v>
          </cell>
          <cell r="FR2">
            <v>0</v>
          </cell>
          <cell r="FS2">
            <v>4684</v>
          </cell>
          <cell r="FT2">
            <v>32286</v>
          </cell>
          <cell r="FU2">
            <v>0</v>
          </cell>
          <cell r="FV2">
            <v>206417</v>
          </cell>
          <cell r="FW2">
            <v>712216</v>
          </cell>
          <cell r="FX2">
            <v>0</v>
          </cell>
          <cell r="FY2">
            <v>0</v>
          </cell>
          <cell r="FZ2">
            <v>118255</v>
          </cell>
          <cell r="GA2">
            <v>474984</v>
          </cell>
          <cell r="GB2">
            <v>0</v>
          </cell>
          <cell r="GC2">
            <v>0</v>
          </cell>
          <cell r="GD2">
            <v>0</v>
          </cell>
          <cell r="GE2">
            <v>35000</v>
          </cell>
          <cell r="GF2">
            <v>123611</v>
          </cell>
          <cell r="GG2">
            <v>929321</v>
          </cell>
          <cell r="GH2">
            <v>1096873298</v>
          </cell>
          <cell r="GI2">
            <v>1438465</v>
          </cell>
          <cell r="GJ2">
            <v>0</v>
          </cell>
          <cell r="GK2">
            <v>333682</v>
          </cell>
          <cell r="GL2">
            <v>37771317</v>
          </cell>
          <cell r="GM2">
            <v>381598</v>
          </cell>
          <cell r="GN2">
            <v>5099995</v>
          </cell>
          <cell r="GO2">
            <v>0</v>
          </cell>
          <cell r="GP2">
            <v>0</v>
          </cell>
          <cell r="GQ2">
            <v>7000</v>
          </cell>
          <cell r="GR2">
            <v>5176049</v>
          </cell>
          <cell r="GS2">
            <v>0</v>
          </cell>
          <cell r="GT2">
            <v>117931</v>
          </cell>
          <cell r="GU2">
            <v>31184559</v>
          </cell>
          <cell r="GV2">
            <v>2630467</v>
          </cell>
          <cell r="GW2">
            <v>0</v>
          </cell>
          <cell r="GX2">
            <v>10920870</v>
          </cell>
          <cell r="GY2">
            <v>2199190</v>
          </cell>
          <cell r="GZ2">
            <v>0</v>
          </cell>
          <cell r="HA2">
            <v>0</v>
          </cell>
          <cell r="HB2">
            <v>0</v>
          </cell>
          <cell r="HC2">
            <v>1153865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232745</v>
          </cell>
          <cell r="HI2">
            <v>3768906</v>
          </cell>
          <cell r="HJ2">
            <v>2616794</v>
          </cell>
          <cell r="HK2">
            <v>28995</v>
          </cell>
          <cell r="HL2">
            <v>0</v>
          </cell>
          <cell r="HM2">
            <v>311960</v>
          </cell>
          <cell r="HN2">
            <v>0</v>
          </cell>
          <cell r="HO2">
            <v>0</v>
          </cell>
          <cell r="HP2">
            <v>209763</v>
          </cell>
          <cell r="HQ2">
            <v>0</v>
          </cell>
          <cell r="HR2">
            <v>0</v>
          </cell>
          <cell r="HS2">
            <v>32029</v>
          </cell>
          <cell r="HT2">
            <v>220</v>
          </cell>
          <cell r="HU2">
            <v>0</v>
          </cell>
        </row>
        <row r="3">
          <cell r="A3" t="str">
            <v>A</v>
          </cell>
          <cell r="B3">
            <v>467161575</v>
          </cell>
          <cell r="C3">
            <v>155824983</v>
          </cell>
          <cell r="D3">
            <v>5535478</v>
          </cell>
          <cell r="E3">
            <v>35814442</v>
          </cell>
          <cell r="F3">
            <v>0</v>
          </cell>
          <cell r="G3">
            <v>33019166</v>
          </cell>
          <cell r="H3">
            <v>80907080</v>
          </cell>
          <cell r="I3">
            <v>695560844</v>
          </cell>
          <cell r="J3">
            <v>0</v>
          </cell>
          <cell r="K3">
            <v>24948</v>
          </cell>
          <cell r="L3" t="str">
            <v>A</v>
          </cell>
          <cell r="M3">
            <v>254078864</v>
          </cell>
          <cell r="N3">
            <v>3947845</v>
          </cell>
          <cell r="O3">
            <v>175000197</v>
          </cell>
          <cell r="P3">
            <v>29167000</v>
          </cell>
          <cell r="Q3">
            <v>374237</v>
          </cell>
          <cell r="R3">
            <v>1070</v>
          </cell>
          <cell r="S3">
            <v>0</v>
          </cell>
          <cell r="T3">
            <v>0</v>
          </cell>
          <cell r="U3">
            <v>52</v>
          </cell>
          <cell r="V3">
            <v>4000000</v>
          </cell>
          <cell r="W3">
            <v>0</v>
          </cell>
          <cell r="X3">
            <v>592310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291178</v>
          </cell>
          <cell r="AD3">
            <v>0</v>
          </cell>
          <cell r="AE3">
            <v>76632901</v>
          </cell>
          <cell r="AF3">
            <v>18307153</v>
          </cell>
          <cell r="AG3">
            <v>58505250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879216</v>
          </cell>
          <cell r="AM3">
            <v>0</v>
          </cell>
          <cell r="AN3">
            <v>0</v>
          </cell>
          <cell r="AO3">
            <v>1181074</v>
          </cell>
          <cell r="AP3">
            <v>0</v>
          </cell>
          <cell r="AQ3">
            <v>28211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30132</v>
          </cell>
          <cell r="AX3">
            <v>0</v>
          </cell>
          <cell r="AY3">
            <v>0</v>
          </cell>
          <cell r="AZ3">
            <v>268948</v>
          </cell>
          <cell r="BA3">
            <v>0</v>
          </cell>
          <cell r="BB3">
            <v>0</v>
          </cell>
          <cell r="BC3">
            <v>1876</v>
          </cell>
          <cell r="BD3">
            <v>0</v>
          </cell>
          <cell r="BE3">
            <v>0</v>
          </cell>
          <cell r="BF3">
            <v>0</v>
          </cell>
          <cell r="BG3">
            <v>17506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4630853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267045</v>
          </cell>
          <cell r="CA3">
            <v>0</v>
          </cell>
          <cell r="CB3">
            <v>319118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50000</v>
          </cell>
          <cell r="CJ3">
            <v>32173235</v>
          </cell>
          <cell r="CK3">
            <v>0</v>
          </cell>
          <cell r="CL3">
            <v>0</v>
          </cell>
          <cell r="CM3">
            <v>11409830</v>
          </cell>
          <cell r="CN3">
            <v>0</v>
          </cell>
          <cell r="CO3">
            <v>0</v>
          </cell>
          <cell r="CP3">
            <v>140000</v>
          </cell>
          <cell r="CQ3">
            <v>3055405</v>
          </cell>
          <cell r="CR3">
            <v>1161805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26910821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6005984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0</v>
          </cell>
          <cell r="DY3">
            <v>0</v>
          </cell>
          <cell r="DZ3">
            <v>0</v>
          </cell>
          <cell r="EA3">
            <v>0</v>
          </cell>
          <cell r="EB3">
            <v>35692</v>
          </cell>
          <cell r="EC3">
            <v>22627</v>
          </cell>
          <cell r="ED3">
            <v>4019</v>
          </cell>
          <cell r="EE3">
            <v>7525527</v>
          </cell>
          <cell r="EF3">
            <v>0</v>
          </cell>
          <cell r="EG3">
            <v>0</v>
          </cell>
          <cell r="EH3">
            <v>2353041</v>
          </cell>
          <cell r="EI3">
            <v>1087010</v>
          </cell>
          <cell r="EJ3">
            <v>0</v>
          </cell>
          <cell r="EK3">
            <v>0</v>
          </cell>
          <cell r="EL3">
            <v>0</v>
          </cell>
          <cell r="EM3">
            <v>8768</v>
          </cell>
          <cell r="EN3">
            <v>754</v>
          </cell>
          <cell r="EO3">
            <v>0</v>
          </cell>
          <cell r="EP3">
            <v>4000235</v>
          </cell>
          <cell r="EQ3">
            <v>0</v>
          </cell>
          <cell r="ER3">
            <v>542874</v>
          </cell>
          <cell r="ES3">
            <v>1486428</v>
          </cell>
          <cell r="ET3">
            <v>0</v>
          </cell>
          <cell r="EU3">
            <v>0</v>
          </cell>
          <cell r="EV3">
            <v>16152416</v>
          </cell>
          <cell r="EW3">
            <v>291</v>
          </cell>
          <cell r="EX3">
            <v>15557</v>
          </cell>
          <cell r="EY3">
            <v>0</v>
          </cell>
          <cell r="EZ3">
            <v>2450</v>
          </cell>
          <cell r="FA3">
            <v>267655</v>
          </cell>
          <cell r="FB3">
            <v>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9672</v>
          </cell>
          <cell r="FJ3">
            <v>0</v>
          </cell>
          <cell r="FK3">
            <v>0</v>
          </cell>
          <cell r="FL3">
            <v>167825</v>
          </cell>
          <cell r="FM3">
            <v>0</v>
          </cell>
          <cell r="FN3">
            <v>0</v>
          </cell>
          <cell r="FO3">
            <v>2131601</v>
          </cell>
          <cell r="FP3">
            <v>0</v>
          </cell>
          <cell r="FQ3">
            <v>0</v>
          </cell>
          <cell r="FR3">
            <v>0</v>
          </cell>
          <cell r="FS3">
            <v>0</v>
          </cell>
          <cell r="FT3">
            <v>15241855</v>
          </cell>
          <cell r="FU3">
            <v>17726224</v>
          </cell>
          <cell r="FV3">
            <v>0</v>
          </cell>
          <cell r="FW3">
            <v>51087</v>
          </cell>
          <cell r="FX3">
            <v>0</v>
          </cell>
          <cell r="FY3">
            <v>0</v>
          </cell>
          <cell r="FZ3">
            <v>0</v>
          </cell>
          <cell r="GA3">
            <v>255835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36358923</v>
          </cell>
          <cell r="GG3">
            <v>0</v>
          </cell>
          <cell r="GH3">
            <v>4528516</v>
          </cell>
          <cell r="GI3">
            <v>328804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17699000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15771387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55000000</v>
          </cell>
          <cell r="HA3">
            <v>0</v>
          </cell>
          <cell r="HB3">
            <v>0</v>
          </cell>
          <cell r="HC3">
            <v>8448895</v>
          </cell>
          <cell r="HD3">
            <v>0</v>
          </cell>
          <cell r="HE3">
            <v>0</v>
          </cell>
          <cell r="HF3">
            <v>557169484</v>
          </cell>
          <cell r="HG3">
            <v>0</v>
          </cell>
          <cell r="HH3">
            <v>24948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5612</v>
          </cell>
          <cell r="F4">
            <v>0</v>
          </cell>
          <cell r="G4">
            <v>110979</v>
          </cell>
          <cell r="H4">
            <v>354274</v>
          </cell>
          <cell r="I4">
            <v>275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271274</v>
          </cell>
          <cell r="CR4">
            <v>83000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5612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110979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275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</row>
        <row r="5">
          <cell r="A5" t="str">
            <v>B1</v>
          </cell>
          <cell r="B5">
            <v>559431418</v>
          </cell>
          <cell r="C5">
            <v>134595283</v>
          </cell>
          <cell r="D5">
            <v>8966678</v>
          </cell>
          <cell r="E5">
            <v>41149904</v>
          </cell>
          <cell r="F5">
            <v>0</v>
          </cell>
          <cell r="G5">
            <v>55956888</v>
          </cell>
          <cell r="H5">
            <v>52815550</v>
          </cell>
          <cell r="I5">
            <v>114122479</v>
          </cell>
          <cell r="J5">
            <v>9358</v>
          </cell>
          <cell r="K5">
            <v>19488</v>
          </cell>
          <cell r="L5" t="str">
            <v>B1</v>
          </cell>
          <cell r="M5">
            <v>350315516</v>
          </cell>
          <cell r="N5">
            <v>60115840</v>
          </cell>
          <cell r="O5">
            <v>31223975</v>
          </cell>
          <cell r="P5">
            <v>94413306</v>
          </cell>
          <cell r="Q5">
            <v>2553497</v>
          </cell>
          <cell r="R5">
            <v>3216</v>
          </cell>
          <cell r="S5">
            <v>783434</v>
          </cell>
          <cell r="T5">
            <v>1667</v>
          </cell>
          <cell r="U5">
            <v>679523</v>
          </cell>
          <cell r="V5">
            <v>10302720</v>
          </cell>
          <cell r="W5">
            <v>0</v>
          </cell>
          <cell r="X5">
            <v>5613907</v>
          </cell>
          <cell r="Y5">
            <v>0</v>
          </cell>
          <cell r="Z5">
            <v>756198</v>
          </cell>
          <cell r="AA5">
            <v>2653062</v>
          </cell>
          <cell r="AB5">
            <v>15557</v>
          </cell>
          <cell r="AC5">
            <v>344837</v>
          </cell>
          <cell r="AD5">
            <v>392753</v>
          </cell>
          <cell r="AE5">
            <v>13832889</v>
          </cell>
          <cell r="AF5">
            <v>20476292</v>
          </cell>
          <cell r="AG5">
            <v>92906423</v>
          </cell>
          <cell r="AH5">
            <v>0</v>
          </cell>
          <cell r="AI5">
            <v>0</v>
          </cell>
          <cell r="AJ5">
            <v>115200</v>
          </cell>
          <cell r="AK5">
            <v>0</v>
          </cell>
          <cell r="AL5">
            <v>1674523</v>
          </cell>
          <cell r="AM5">
            <v>0</v>
          </cell>
          <cell r="AN5">
            <v>0</v>
          </cell>
          <cell r="AO5">
            <v>1823457</v>
          </cell>
          <cell r="AP5">
            <v>18094</v>
          </cell>
          <cell r="AQ5">
            <v>11594</v>
          </cell>
          <cell r="AR5">
            <v>532365</v>
          </cell>
          <cell r="AS5">
            <v>2466856</v>
          </cell>
          <cell r="AT5">
            <v>0</v>
          </cell>
          <cell r="AU5">
            <v>376261</v>
          </cell>
          <cell r="AV5">
            <v>12200</v>
          </cell>
          <cell r="AW5">
            <v>256500</v>
          </cell>
          <cell r="AX5">
            <v>60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1847</v>
          </cell>
          <cell r="BD5">
            <v>0</v>
          </cell>
          <cell r="BE5">
            <v>0</v>
          </cell>
          <cell r="BF5">
            <v>0</v>
          </cell>
          <cell r="BG5">
            <v>11780</v>
          </cell>
          <cell r="BH5">
            <v>0</v>
          </cell>
          <cell r="BI5">
            <v>0</v>
          </cell>
          <cell r="BJ5">
            <v>28929</v>
          </cell>
          <cell r="BK5">
            <v>0</v>
          </cell>
          <cell r="BL5">
            <v>7119299</v>
          </cell>
          <cell r="BM5">
            <v>2985</v>
          </cell>
          <cell r="BN5">
            <v>180</v>
          </cell>
          <cell r="BO5">
            <v>0</v>
          </cell>
          <cell r="BP5">
            <v>308326</v>
          </cell>
          <cell r="BQ5">
            <v>521449</v>
          </cell>
          <cell r="BR5">
            <v>0</v>
          </cell>
          <cell r="BS5">
            <v>0</v>
          </cell>
          <cell r="BT5">
            <v>0</v>
          </cell>
          <cell r="BU5">
            <v>28849</v>
          </cell>
          <cell r="BV5">
            <v>6050</v>
          </cell>
          <cell r="BW5">
            <v>0</v>
          </cell>
          <cell r="BX5">
            <v>51415</v>
          </cell>
          <cell r="BY5">
            <v>0</v>
          </cell>
          <cell r="BZ5">
            <v>0</v>
          </cell>
          <cell r="CA5">
            <v>0</v>
          </cell>
          <cell r="CB5">
            <v>240548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6520145</v>
          </cell>
          <cell r="CK5">
            <v>0</v>
          </cell>
          <cell r="CL5">
            <v>0</v>
          </cell>
          <cell r="CM5">
            <v>1692003</v>
          </cell>
          <cell r="CN5">
            <v>0</v>
          </cell>
          <cell r="CO5">
            <v>0</v>
          </cell>
          <cell r="CP5">
            <v>189315</v>
          </cell>
          <cell r="CQ5">
            <v>7871796</v>
          </cell>
          <cell r="CR5">
            <v>4272889</v>
          </cell>
          <cell r="CS5">
            <v>0</v>
          </cell>
          <cell r="CT5">
            <v>993</v>
          </cell>
          <cell r="CU5">
            <v>0</v>
          </cell>
          <cell r="CV5">
            <v>0</v>
          </cell>
          <cell r="CW5">
            <v>0</v>
          </cell>
          <cell r="CX5">
            <v>31390370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522730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355309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9358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255938</v>
          </cell>
          <cell r="EC5">
            <v>8027</v>
          </cell>
          <cell r="ED5">
            <v>225856</v>
          </cell>
          <cell r="EE5">
            <v>1231037</v>
          </cell>
          <cell r="EF5">
            <v>0</v>
          </cell>
          <cell r="EG5">
            <v>0</v>
          </cell>
          <cell r="EH5">
            <v>106920</v>
          </cell>
          <cell r="EI5">
            <v>0</v>
          </cell>
          <cell r="EJ5">
            <v>52640</v>
          </cell>
          <cell r="EK5">
            <v>5964</v>
          </cell>
          <cell r="EL5">
            <v>0</v>
          </cell>
          <cell r="EM5">
            <v>21732</v>
          </cell>
          <cell r="EN5">
            <v>34006</v>
          </cell>
          <cell r="EO5">
            <v>0</v>
          </cell>
          <cell r="EP5">
            <v>272809</v>
          </cell>
          <cell r="EQ5">
            <v>0</v>
          </cell>
          <cell r="ER5">
            <v>601</v>
          </cell>
          <cell r="ES5">
            <v>25896911</v>
          </cell>
          <cell r="ET5">
            <v>0</v>
          </cell>
          <cell r="EU5">
            <v>0</v>
          </cell>
          <cell r="EV5">
            <v>6943859</v>
          </cell>
          <cell r="EW5">
            <v>521249</v>
          </cell>
          <cell r="EX5">
            <v>66860</v>
          </cell>
          <cell r="EY5">
            <v>0</v>
          </cell>
          <cell r="EZ5">
            <v>13716</v>
          </cell>
          <cell r="FA5">
            <v>3205636</v>
          </cell>
          <cell r="FB5">
            <v>0</v>
          </cell>
          <cell r="FC5">
            <v>0</v>
          </cell>
          <cell r="FD5">
            <v>0</v>
          </cell>
          <cell r="FE5">
            <v>61985</v>
          </cell>
          <cell r="FF5">
            <v>0</v>
          </cell>
          <cell r="FG5">
            <v>0</v>
          </cell>
          <cell r="FH5">
            <v>5486</v>
          </cell>
          <cell r="FI5">
            <v>261560</v>
          </cell>
          <cell r="FJ5">
            <v>15679</v>
          </cell>
          <cell r="FK5">
            <v>3113</v>
          </cell>
          <cell r="FL5">
            <v>1793442</v>
          </cell>
          <cell r="FM5">
            <v>0</v>
          </cell>
          <cell r="FN5">
            <v>0</v>
          </cell>
          <cell r="FO5">
            <v>144878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2705757</v>
          </cell>
          <cell r="FU5">
            <v>51888779</v>
          </cell>
          <cell r="FV5">
            <v>0</v>
          </cell>
          <cell r="FW5">
            <v>1362352</v>
          </cell>
          <cell r="FX5">
            <v>1105</v>
          </cell>
          <cell r="FY5">
            <v>0</v>
          </cell>
          <cell r="FZ5">
            <v>0</v>
          </cell>
          <cell r="GA5">
            <v>0</v>
          </cell>
          <cell r="GB5">
            <v>200000</v>
          </cell>
          <cell r="GC5">
            <v>0</v>
          </cell>
          <cell r="GD5">
            <v>0</v>
          </cell>
          <cell r="GE5">
            <v>0</v>
          </cell>
          <cell r="GF5">
            <v>6530020</v>
          </cell>
          <cell r="GG5">
            <v>50000</v>
          </cell>
          <cell r="GH5">
            <v>14931518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26682115</v>
          </cell>
          <cell r="GO5">
            <v>138744</v>
          </cell>
          <cell r="GP5">
            <v>1320</v>
          </cell>
          <cell r="GQ5">
            <v>0</v>
          </cell>
          <cell r="GR5">
            <v>15800</v>
          </cell>
          <cell r="GS5">
            <v>0</v>
          </cell>
          <cell r="GT5">
            <v>0</v>
          </cell>
          <cell r="GU5">
            <v>35481407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30000000</v>
          </cell>
          <cell r="HA5">
            <v>0</v>
          </cell>
          <cell r="HB5">
            <v>0</v>
          </cell>
          <cell r="HC5">
            <v>90450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400</v>
          </cell>
          <cell r="HI5">
            <v>0</v>
          </cell>
          <cell r="HJ5">
            <v>3531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15557</v>
          </cell>
          <cell r="HT5">
            <v>0</v>
          </cell>
          <cell r="HU5">
            <v>0</v>
          </cell>
        </row>
        <row r="6">
          <cell r="A6" t="str">
            <v>B2</v>
          </cell>
          <cell r="B6">
            <v>143240453</v>
          </cell>
          <cell r="C6">
            <v>123201681</v>
          </cell>
          <cell r="D6">
            <v>917180</v>
          </cell>
          <cell r="E6">
            <v>4587483</v>
          </cell>
          <cell r="F6">
            <v>0</v>
          </cell>
          <cell r="G6">
            <v>644727</v>
          </cell>
          <cell r="H6">
            <v>20127920</v>
          </cell>
          <cell r="I6">
            <v>18412049</v>
          </cell>
          <cell r="J6">
            <v>5980</v>
          </cell>
          <cell r="K6">
            <v>85509</v>
          </cell>
          <cell r="L6" t="str">
            <v>B2</v>
          </cell>
          <cell r="M6">
            <v>74790388</v>
          </cell>
          <cell r="N6">
            <v>23276985</v>
          </cell>
          <cell r="O6">
            <v>3899978</v>
          </cell>
          <cell r="P6">
            <v>30443000</v>
          </cell>
          <cell r="Q6">
            <v>631266</v>
          </cell>
          <cell r="R6">
            <v>73101</v>
          </cell>
          <cell r="S6">
            <v>739639</v>
          </cell>
          <cell r="T6">
            <v>395</v>
          </cell>
          <cell r="U6">
            <v>0</v>
          </cell>
          <cell r="V6">
            <v>7065430</v>
          </cell>
          <cell r="W6">
            <v>0</v>
          </cell>
          <cell r="X6">
            <v>1778209</v>
          </cell>
          <cell r="Y6">
            <v>0</v>
          </cell>
          <cell r="Z6">
            <v>0</v>
          </cell>
          <cell r="AA6">
            <v>473000</v>
          </cell>
          <cell r="AB6">
            <v>69062</v>
          </cell>
          <cell r="AC6">
            <v>293458</v>
          </cell>
          <cell r="AD6">
            <v>0</v>
          </cell>
          <cell r="AE6">
            <v>26456801</v>
          </cell>
          <cell r="AF6">
            <v>27896526</v>
          </cell>
          <cell r="AG6">
            <v>63784957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488840</v>
          </cell>
          <cell r="AM6">
            <v>0</v>
          </cell>
          <cell r="AN6">
            <v>428378</v>
          </cell>
          <cell r="AO6">
            <v>2272300</v>
          </cell>
          <cell r="AP6">
            <v>0</v>
          </cell>
          <cell r="AQ6">
            <v>0</v>
          </cell>
          <cell r="AR6">
            <v>12077</v>
          </cell>
          <cell r="AS6">
            <v>473000</v>
          </cell>
          <cell r="AT6">
            <v>1095344</v>
          </cell>
          <cell r="AU6">
            <v>43341</v>
          </cell>
          <cell r="AV6">
            <v>6135</v>
          </cell>
          <cell r="AW6">
            <v>43601</v>
          </cell>
          <cell r="AX6">
            <v>0</v>
          </cell>
          <cell r="AY6">
            <v>0</v>
          </cell>
          <cell r="AZ6">
            <v>297913</v>
          </cell>
          <cell r="BA6">
            <v>0</v>
          </cell>
          <cell r="BB6">
            <v>0</v>
          </cell>
          <cell r="BC6">
            <v>2117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34201</v>
          </cell>
          <cell r="BK6">
            <v>0</v>
          </cell>
          <cell r="BL6">
            <v>477478</v>
          </cell>
          <cell r="BM6">
            <v>1240</v>
          </cell>
          <cell r="BN6">
            <v>106</v>
          </cell>
          <cell r="BO6">
            <v>0</v>
          </cell>
          <cell r="BP6">
            <v>610</v>
          </cell>
          <cell r="BQ6">
            <v>9604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834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588506</v>
          </cell>
          <cell r="CK6">
            <v>0</v>
          </cell>
          <cell r="CL6">
            <v>0</v>
          </cell>
          <cell r="CM6">
            <v>4820000</v>
          </cell>
          <cell r="CN6">
            <v>0</v>
          </cell>
          <cell r="CO6">
            <v>0</v>
          </cell>
          <cell r="CP6">
            <v>0</v>
          </cell>
          <cell r="CQ6">
            <v>8564028</v>
          </cell>
          <cell r="CR6">
            <v>58710</v>
          </cell>
          <cell r="CS6">
            <v>0</v>
          </cell>
          <cell r="CT6">
            <v>0</v>
          </cell>
          <cell r="CU6">
            <v>4200</v>
          </cell>
          <cell r="CV6">
            <v>0</v>
          </cell>
          <cell r="CW6">
            <v>0</v>
          </cell>
          <cell r="CX6">
            <v>6045225</v>
          </cell>
          <cell r="CY6">
            <v>0</v>
          </cell>
          <cell r="CZ6">
            <v>0</v>
          </cell>
          <cell r="DA6">
            <v>0</v>
          </cell>
          <cell r="DB6">
            <v>17265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29986</v>
          </cell>
          <cell r="DJ6">
            <v>0</v>
          </cell>
          <cell r="DK6">
            <v>0</v>
          </cell>
          <cell r="DL6">
            <v>0</v>
          </cell>
          <cell r="DM6">
            <v>678</v>
          </cell>
          <cell r="DN6">
            <v>5302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267651</v>
          </cell>
          <cell r="EC6">
            <v>3903</v>
          </cell>
          <cell r="ED6">
            <v>55882</v>
          </cell>
          <cell r="EE6">
            <v>24772</v>
          </cell>
          <cell r="EF6">
            <v>0</v>
          </cell>
          <cell r="EG6">
            <v>0</v>
          </cell>
          <cell r="EH6">
            <v>400</v>
          </cell>
          <cell r="EI6">
            <v>0</v>
          </cell>
          <cell r="EJ6">
            <v>1366</v>
          </cell>
          <cell r="EK6">
            <v>2450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25895</v>
          </cell>
          <cell r="EQ6">
            <v>0</v>
          </cell>
          <cell r="ER6">
            <v>0</v>
          </cell>
          <cell r="ES6">
            <v>2145961</v>
          </cell>
          <cell r="ET6">
            <v>0</v>
          </cell>
          <cell r="EU6">
            <v>0</v>
          </cell>
          <cell r="EV6">
            <v>435202</v>
          </cell>
          <cell r="EW6">
            <v>4470</v>
          </cell>
          <cell r="EX6">
            <v>19810</v>
          </cell>
          <cell r="EY6">
            <v>2508</v>
          </cell>
          <cell r="EZ6">
            <v>306</v>
          </cell>
          <cell r="FA6">
            <v>1409740</v>
          </cell>
          <cell r="FB6">
            <v>0</v>
          </cell>
          <cell r="FC6">
            <v>0</v>
          </cell>
          <cell r="FD6">
            <v>0</v>
          </cell>
          <cell r="FE6">
            <v>15884</v>
          </cell>
          <cell r="FF6">
            <v>0</v>
          </cell>
          <cell r="FG6">
            <v>0</v>
          </cell>
          <cell r="FH6">
            <v>0</v>
          </cell>
          <cell r="FI6">
            <v>119040</v>
          </cell>
          <cell r="FJ6">
            <v>19932</v>
          </cell>
          <cell r="FK6">
            <v>0</v>
          </cell>
          <cell r="FL6">
            <v>32311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415775</v>
          </cell>
          <cell r="FU6">
            <v>0</v>
          </cell>
          <cell r="FV6">
            <v>0</v>
          </cell>
          <cell r="FW6">
            <v>228952</v>
          </cell>
          <cell r="FX6">
            <v>5000</v>
          </cell>
          <cell r="FY6">
            <v>0</v>
          </cell>
          <cell r="FZ6">
            <v>0</v>
          </cell>
          <cell r="GA6">
            <v>2680</v>
          </cell>
          <cell r="GB6">
            <v>0</v>
          </cell>
          <cell r="GC6">
            <v>0</v>
          </cell>
          <cell r="GD6">
            <v>0</v>
          </cell>
          <cell r="GE6">
            <v>17265</v>
          </cell>
          <cell r="GF6">
            <v>0</v>
          </cell>
          <cell r="GG6">
            <v>0</v>
          </cell>
          <cell r="GH6">
            <v>9335664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3903900</v>
          </cell>
          <cell r="GO6">
            <v>0</v>
          </cell>
          <cell r="GP6">
            <v>0</v>
          </cell>
          <cell r="GQ6">
            <v>0</v>
          </cell>
          <cell r="GR6">
            <v>3500</v>
          </cell>
          <cell r="GS6">
            <v>0</v>
          </cell>
          <cell r="GT6">
            <v>0</v>
          </cell>
          <cell r="GU6">
            <v>5144040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17008</v>
          </cell>
          <cell r="HI6">
            <v>140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68361</v>
          </cell>
          <cell r="HT6">
            <v>0</v>
          </cell>
          <cell r="HU6">
            <v>0</v>
          </cell>
        </row>
        <row r="7">
          <cell r="A7" t="str">
            <v>B3</v>
          </cell>
          <cell r="B7">
            <v>54124424</v>
          </cell>
          <cell r="C7">
            <v>86510405</v>
          </cell>
          <cell r="D7">
            <v>3186749</v>
          </cell>
          <cell r="E7">
            <v>8872949</v>
          </cell>
          <cell r="F7">
            <v>0</v>
          </cell>
          <cell r="G7">
            <v>1468903</v>
          </cell>
          <cell r="H7">
            <v>10602043</v>
          </cell>
          <cell r="I7">
            <v>27196643</v>
          </cell>
          <cell r="J7">
            <v>0</v>
          </cell>
          <cell r="K7">
            <v>8056</v>
          </cell>
          <cell r="L7" t="str">
            <v>B3</v>
          </cell>
          <cell r="M7">
            <v>51059532</v>
          </cell>
          <cell r="N7">
            <v>1829472</v>
          </cell>
          <cell r="O7">
            <v>0</v>
          </cell>
          <cell r="P7">
            <v>848032</v>
          </cell>
          <cell r="Q7">
            <v>102563</v>
          </cell>
          <cell r="R7">
            <v>0</v>
          </cell>
          <cell r="S7">
            <v>0</v>
          </cell>
          <cell r="T7">
            <v>0</v>
          </cell>
          <cell r="U7">
            <v>21706</v>
          </cell>
          <cell r="V7">
            <v>20338</v>
          </cell>
          <cell r="W7">
            <v>0</v>
          </cell>
          <cell r="X7">
            <v>234725</v>
          </cell>
          <cell r="Y7">
            <v>0</v>
          </cell>
          <cell r="Z7">
            <v>0</v>
          </cell>
          <cell r="AA7">
            <v>0</v>
          </cell>
          <cell r="AB7">
            <v>8056</v>
          </cell>
          <cell r="AC7">
            <v>25179</v>
          </cell>
          <cell r="AD7">
            <v>21750</v>
          </cell>
          <cell r="AE7">
            <v>3734977</v>
          </cell>
          <cell r="AF7">
            <v>11631709</v>
          </cell>
          <cell r="AG7">
            <v>69599056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38952</v>
          </cell>
          <cell r="AM7">
            <v>0</v>
          </cell>
          <cell r="AN7">
            <v>0</v>
          </cell>
          <cell r="AO7">
            <v>1022905</v>
          </cell>
          <cell r="AP7">
            <v>5963</v>
          </cell>
          <cell r="AQ7">
            <v>261445</v>
          </cell>
          <cell r="AR7">
            <v>9279</v>
          </cell>
          <cell r="AS7">
            <v>0</v>
          </cell>
          <cell r="AT7">
            <v>159190</v>
          </cell>
          <cell r="AU7">
            <v>0</v>
          </cell>
          <cell r="AV7">
            <v>0</v>
          </cell>
          <cell r="AW7">
            <v>23935</v>
          </cell>
          <cell r="AX7">
            <v>0</v>
          </cell>
          <cell r="AY7">
            <v>0</v>
          </cell>
          <cell r="AZ7">
            <v>327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61983</v>
          </cell>
          <cell r="BF7">
            <v>0</v>
          </cell>
          <cell r="BG7">
            <v>35471</v>
          </cell>
          <cell r="BH7">
            <v>0</v>
          </cell>
          <cell r="BI7">
            <v>0</v>
          </cell>
          <cell r="BJ7">
            <v>20217</v>
          </cell>
          <cell r="BK7">
            <v>487146</v>
          </cell>
          <cell r="BL7">
            <v>2454983</v>
          </cell>
          <cell r="BM7">
            <v>51511</v>
          </cell>
          <cell r="BN7">
            <v>60</v>
          </cell>
          <cell r="BO7">
            <v>191</v>
          </cell>
          <cell r="BP7">
            <v>0</v>
          </cell>
          <cell r="BQ7">
            <v>38568</v>
          </cell>
          <cell r="BR7">
            <v>0</v>
          </cell>
          <cell r="BS7">
            <v>0</v>
          </cell>
          <cell r="BT7">
            <v>0</v>
          </cell>
          <cell r="BU7">
            <v>12217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140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991637</v>
          </cell>
          <cell r="CK7">
            <v>0</v>
          </cell>
          <cell r="CL7">
            <v>0</v>
          </cell>
          <cell r="CM7">
            <v>70000</v>
          </cell>
          <cell r="CN7">
            <v>0</v>
          </cell>
          <cell r="CO7">
            <v>0</v>
          </cell>
          <cell r="CP7">
            <v>0</v>
          </cell>
          <cell r="CQ7">
            <v>2270625</v>
          </cell>
          <cell r="CR7">
            <v>397289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6872492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68648</v>
          </cell>
          <cell r="EC7">
            <v>19761</v>
          </cell>
          <cell r="ED7">
            <v>23979</v>
          </cell>
          <cell r="EE7">
            <v>881359</v>
          </cell>
          <cell r="EF7">
            <v>0</v>
          </cell>
          <cell r="EG7">
            <v>0</v>
          </cell>
          <cell r="EH7">
            <v>1767</v>
          </cell>
          <cell r="EI7">
            <v>0</v>
          </cell>
          <cell r="EJ7">
            <v>10000</v>
          </cell>
          <cell r="EK7">
            <v>3619</v>
          </cell>
          <cell r="EL7">
            <v>0</v>
          </cell>
          <cell r="EM7">
            <v>0</v>
          </cell>
          <cell r="EN7">
            <v>9746</v>
          </cell>
          <cell r="EO7">
            <v>0</v>
          </cell>
          <cell r="EP7">
            <v>224775</v>
          </cell>
          <cell r="EQ7">
            <v>0</v>
          </cell>
          <cell r="ER7">
            <v>25472</v>
          </cell>
          <cell r="ES7">
            <v>3842985</v>
          </cell>
          <cell r="ET7">
            <v>992559</v>
          </cell>
          <cell r="EU7">
            <v>0</v>
          </cell>
          <cell r="EV7">
            <v>2196345</v>
          </cell>
          <cell r="EW7">
            <v>1229</v>
          </cell>
          <cell r="EX7">
            <v>6347</v>
          </cell>
          <cell r="EY7">
            <v>0</v>
          </cell>
          <cell r="EZ7">
            <v>1679</v>
          </cell>
          <cell r="FA7">
            <v>363671</v>
          </cell>
          <cell r="FB7">
            <v>0</v>
          </cell>
          <cell r="FC7">
            <v>0</v>
          </cell>
          <cell r="FD7">
            <v>0</v>
          </cell>
          <cell r="FE7">
            <v>13675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19870</v>
          </cell>
          <cell r="FK7">
            <v>0</v>
          </cell>
          <cell r="FL7">
            <v>132289</v>
          </cell>
          <cell r="FM7">
            <v>33174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1329049</v>
          </cell>
          <cell r="FU7">
            <v>0</v>
          </cell>
          <cell r="FV7">
            <v>0</v>
          </cell>
          <cell r="FW7">
            <v>139854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28254</v>
          </cell>
          <cell r="GG7">
            <v>804000</v>
          </cell>
          <cell r="GH7">
            <v>4576073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13501970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7983186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303160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8056</v>
          </cell>
          <cell r="HT7">
            <v>0</v>
          </cell>
          <cell r="HU7">
            <v>0</v>
          </cell>
        </row>
        <row r="8">
          <cell r="A8" t="str">
            <v>B4</v>
          </cell>
          <cell r="B8">
            <v>306258027</v>
          </cell>
          <cell r="C8">
            <v>572463492</v>
          </cell>
          <cell r="D8">
            <v>29885465</v>
          </cell>
          <cell r="E8">
            <v>35430838</v>
          </cell>
          <cell r="F8">
            <v>478894</v>
          </cell>
          <cell r="G8">
            <v>48709679</v>
          </cell>
          <cell r="H8">
            <v>89778102</v>
          </cell>
          <cell r="I8">
            <v>84391906</v>
          </cell>
          <cell r="J8">
            <v>386861</v>
          </cell>
          <cell r="K8">
            <v>101857</v>
          </cell>
          <cell r="L8" t="str">
            <v>B4</v>
          </cell>
          <cell r="M8">
            <v>238095893</v>
          </cell>
          <cell r="N8">
            <v>7234389</v>
          </cell>
          <cell r="O8">
            <v>1000000</v>
          </cell>
          <cell r="P8">
            <v>44815401</v>
          </cell>
          <cell r="Q8">
            <v>3825750</v>
          </cell>
          <cell r="R8">
            <v>178851</v>
          </cell>
          <cell r="S8">
            <v>97140</v>
          </cell>
          <cell r="T8">
            <v>69681</v>
          </cell>
          <cell r="U8">
            <v>58592</v>
          </cell>
          <cell r="V8">
            <v>4289180</v>
          </cell>
          <cell r="W8">
            <v>4355</v>
          </cell>
          <cell r="X8">
            <v>577038</v>
          </cell>
          <cell r="Y8">
            <v>0</v>
          </cell>
          <cell r="Z8">
            <v>0</v>
          </cell>
          <cell r="AA8">
            <v>5975912</v>
          </cell>
          <cell r="AB8">
            <v>35845</v>
          </cell>
          <cell r="AC8">
            <v>3427236</v>
          </cell>
          <cell r="AD8">
            <v>91320</v>
          </cell>
          <cell r="AE8">
            <v>63836177</v>
          </cell>
          <cell r="AF8">
            <v>51089150</v>
          </cell>
          <cell r="AG8">
            <v>428014796</v>
          </cell>
          <cell r="AH8">
            <v>0</v>
          </cell>
          <cell r="AI8">
            <v>0</v>
          </cell>
          <cell r="AJ8">
            <v>112463</v>
          </cell>
          <cell r="AK8">
            <v>0</v>
          </cell>
          <cell r="AL8">
            <v>1317464</v>
          </cell>
          <cell r="AM8">
            <v>0</v>
          </cell>
          <cell r="AN8">
            <v>97140</v>
          </cell>
          <cell r="AO8">
            <v>18072164</v>
          </cell>
          <cell r="AP8">
            <v>139</v>
          </cell>
          <cell r="AQ8">
            <v>263</v>
          </cell>
          <cell r="AR8">
            <v>317893</v>
          </cell>
          <cell r="AS8">
            <v>5975912</v>
          </cell>
          <cell r="AT8">
            <v>111375</v>
          </cell>
          <cell r="AU8">
            <v>30870</v>
          </cell>
          <cell r="AV8">
            <v>5643</v>
          </cell>
          <cell r="AW8">
            <v>100949</v>
          </cell>
          <cell r="AX8">
            <v>120</v>
          </cell>
          <cell r="AY8">
            <v>0</v>
          </cell>
          <cell r="AZ8">
            <v>2922</v>
          </cell>
          <cell r="BA8">
            <v>0</v>
          </cell>
          <cell r="BB8">
            <v>0</v>
          </cell>
          <cell r="BC8">
            <v>5618</v>
          </cell>
          <cell r="BD8">
            <v>0</v>
          </cell>
          <cell r="BE8">
            <v>0</v>
          </cell>
          <cell r="BF8">
            <v>0</v>
          </cell>
          <cell r="BG8">
            <v>185255</v>
          </cell>
          <cell r="BH8">
            <v>0</v>
          </cell>
          <cell r="BI8">
            <v>889970</v>
          </cell>
          <cell r="BJ8">
            <v>53624</v>
          </cell>
          <cell r="BK8">
            <v>7806</v>
          </cell>
          <cell r="BL8">
            <v>25278169</v>
          </cell>
          <cell r="BM8">
            <v>1122</v>
          </cell>
          <cell r="BN8">
            <v>63</v>
          </cell>
          <cell r="BO8">
            <v>0</v>
          </cell>
          <cell r="BP8">
            <v>11052</v>
          </cell>
          <cell r="BQ8">
            <v>1671611</v>
          </cell>
          <cell r="BR8">
            <v>0</v>
          </cell>
          <cell r="BS8">
            <v>0</v>
          </cell>
          <cell r="BT8">
            <v>0</v>
          </cell>
          <cell r="BU8">
            <v>1716</v>
          </cell>
          <cell r="BV8">
            <v>17375</v>
          </cell>
          <cell r="BW8">
            <v>0</v>
          </cell>
          <cell r="BX8">
            <v>0</v>
          </cell>
          <cell r="BY8">
            <v>0</v>
          </cell>
          <cell r="BZ8">
            <v>1271</v>
          </cell>
          <cell r="CA8">
            <v>0</v>
          </cell>
          <cell r="CB8">
            <v>1620309</v>
          </cell>
          <cell r="CC8">
            <v>69579</v>
          </cell>
          <cell r="CD8">
            <v>409315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22189295</v>
          </cell>
          <cell r="CK8">
            <v>5889823</v>
          </cell>
          <cell r="CL8">
            <v>0</v>
          </cell>
          <cell r="CM8">
            <v>4331227</v>
          </cell>
          <cell r="CN8">
            <v>0</v>
          </cell>
          <cell r="CO8">
            <v>0</v>
          </cell>
          <cell r="CP8">
            <v>963896</v>
          </cell>
          <cell r="CQ8">
            <v>14590834</v>
          </cell>
          <cell r="CR8">
            <v>6856919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34952573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3535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926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369502</v>
          </cell>
          <cell r="DT8">
            <v>0</v>
          </cell>
          <cell r="DU8">
            <v>0</v>
          </cell>
          <cell r="DV8">
            <v>16433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1961119</v>
          </cell>
          <cell r="EC8">
            <v>363523</v>
          </cell>
          <cell r="ED8">
            <v>595569</v>
          </cell>
          <cell r="EE8">
            <v>1259107</v>
          </cell>
          <cell r="EF8">
            <v>0</v>
          </cell>
          <cell r="EG8">
            <v>4991</v>
          </cell>
          <cell r="EH8">
            <v>41035</v>
          </cell>
          <cell r="EI8">
            <v>0</v>
          </cell>
          <cell r="EJ8">
            <v>55152</v>
          </cell>
          <cell r="EK8">
            <v>24646</v>
          </cell>
          <cell r="EL8">
            <v>0</v>
          </cell>
          <cell r="EM8">
            <v>43836</v>
          </cell>
          <cell r="EN8">
            <v>16922</v>
          </cell>
          <cell r="EO8">
            <v>0</v>
          </cell>
          <cell r="EP8">
            <v>679472</v>
          </cell>
          <cell r="EQ8">
            <v>0</v>
          </cell>
          <cell r="ER8">
            <v>148467</v>
          </cell>
          <cell r="ES8">
            <v>19519590</v>
          </cell>
          <cell r="ET8">
            <v>19304</v>
          </cell>
          <cell r="EU8">
            <v>0</v>
          </cell>
          <cell r="EV8">
            <v>7160018</v>
          </cell>
          <cell r="EW8">
            <v>10203</v>
          </cell>
          <cell r="EX8">
            <v>47231</v>
          </cell>
          <cell r="EY8">
            <v>84</v>
          </cell>
          <cell r="EZ8">
            <v>493483</v>
          </cell>
          <cell r="FA8">
            <v>1171111</v>
          </cell>
          <cell r="FB8">
            <v>0</v>
          </cell>
          <cell r="FC8">
            <v>0</v>
          </cell>
          <cell r="FD8">
            <v>0</v>
          </cell>
          <cell r="FE8">
            <v>52418</v>
          </cell>
          <cell r="FF8">
            <v>0</v>
          </cell>
          <cell r="FG8">
            <v>0</v>
          </cell>
          <cell r="FH8">
            <v>12432</v>
          </cell>
          <cell r="FI8">
            <v>169541</v>
          </cell>
          <cell r="FJ8">
            <v>69030</v>
          </cell>
          <cell r="FK8">
            <v>0</v>
          </cell>
          <cell r="FL8">
            <v>1512554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491607</v>
          </cell>
          <cell r="FU8">
            <v>47710375</v>
          </cell>
          <cell r="FV8">
            <v>0</v>
          </cell>
          <cell r="FW8">
            <v>507697</v>
          </cell>
          <cell r="FX8">
            <v>6371</v>
          </cell>
          <cell r="FY8">
            <v>0</v>
          </cell>
          <cell r="FZ8">
            <v>0</v>
          </cell>
          <cell r="GA8">
            <v>68600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11749080</v>
          </cell>
          <cell r="GG8">
            <v>30000</v>
          </cell>
          <cell r="GH8">
            <v>14593072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20089414</v>
          </cell>
          <cell r="GO8">
            <v>0</v>
          </cell>
          <cell r="GP8">
            <v>0</v>
          </cell>
          <cell r="GQ8">
            <v>0</v>
          </cell>
          <cell r="GR8">
            <v>21966</v>
          </cell>
          <cell r="GS8">
            <v>35770</v>
          </cell>
          <cell r="GT8">
            <v>0</v>
          </cell>
          <cell r="GU8">
            <v>31422349</v>
          </cell>
          <cell r="GV8">
            <v>6000000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375284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18</v>
          </cell>
          <cell r="HJ8">
            <v>70800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10694</v>
          </cell>
          <cell r="HQ8">
            <v>0</v>
          </cell>
          <cell r="HR8">
            <v>0</v>
          </cell>
          <cell r="HS8">
            <v>20345</v>
          </cell>
          <cell r="HT8">
            <v>0</v>
          </cell>
          <cell r="HU8">
            <v>0</v>
          </cell>
        </row>
        <row r="9">
          <cell r="A9" t="str">
            <v>B5</v>
          </cell>
          <cell r="B9">
            <v>17817140</v>
          </cell>
          <cell r="C9">
            <v>21155418</v>
          </cell>
          <cell r="D9">
            <v>1139147</v>
          </cell>
          <cell r="E9">
            <v>1416372</v>
          </cell>
          <cell r="F9">
            <v>0</v>
          </cell>
          <cell r="G9">
            <v>6748209</v>
          </cell>
          <cell r="H9">
            <v>3182464</v>
          </cell>
          <cell r="I9">
            <v>14500862</v>
          </cell>
          <cell r="J9">
            <v>0</v>
          </cell>
          <cell r="K9">
            <v>180</v>
          </cell>
          <cell r="L9" t="str">
            <v>B5</v>
          </cell>
          <cell r="M9">
            <v>15592142</v>
          </cell>
          <cell r="N9">
            <v>565616</v>
          </cell>
          <cell r="O9">
            <v>0</v>
          </cell>
          <cell r="P9">
            <v>1471412</v>
          </cell>
          <cell r="Q9">
            <v>95980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57000</v>
          </cell>
          <cell r="W9">
            <v>0</v>
          </cell>
          <cell r="X9">
            <v>34810</v>
          </cell>
          <cell r="Y9">
            <v>0</v>
          </cell>
          <cell r="Z9">
            <v>0</v>
          </cell>
          <cell r="AA9">
            <v>0</v>
          </cell>
          <cell r="AB9">
            <v>180</v>
          </cell>
          <cell r="AC9">
            <v>0</v>
          </cell>
          <cell r="AD9">
            <v>25214</v>
          </cell>
          <cell r="AE9">
            <v>780171</v>
          </cell>
          <cell r="AF9">
            <v>4473516</v>
          </cell>
          <cell r="AG9">
            <v>15824355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39360</v>
          </cell>
          <cell r="AM9">
            <v>0</v>
          </cell>
          <cell r="AN9">
            <v>0</v>
          </cell>
          <cell r="AO9">
            <v>7489</v>
          </cell>
          <cell r="AP9">
            <v>4381</v>
          </cell>
          <cell r="AQ9">
            <v>0</v>
          </cell>
          <cell r="AR9">
            <v>932</v>
          </cell>
          <cell r="AS9">
            <v>0</v>
          </cell>
          <cell r="AT9">
            <v>0</v>
          </cell>
          <cell r="AU9">
            <v>467930</v>
          </cell>
          <cell r="AV9">
            <v>0</v>
          </cell>
          <cell r="AW9">
            <v>496767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589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171462</v>
          </cell>
          <cell r="BM9">
            <v>30</v>
          </cell>
          <cell r="BN9">
            <v>0</v>
          </cell>
          <cell r="BO9">
            <v>0</v>
          </cell>
          <cell r="BP9">
            <v>0</v>
          </cell>
          <cell r="BQ9">
            <v>2369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216484</v>
          </cell>
          <cell r="CN9">
            <v>0</v>
          </cell>
          <cell r="CO9">
            <v>0</v>
          </cell>
          <cell r="CP9">
            <v>0</v>
          </cell>
          <cell r="CQ9">
            <v>1928360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1037620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15162</v>
          </cell>
          <cell r="EC9">
            <v>3739</v>
          </cell>
          <cell r="ED9">
            <v>580</v>
          </cell>
          <cell r="EE9">
            <v>252692</v>
          </cell>
          <cell r="EF9">
            <v>0</v>
          </cell>
          <cell r="EG9">
            <v>0</v>
          </cell>
          <cell r="EH9">
            <v>34</v>
          </cell>
          <cell r="EI9">
            <v>0</v>
          </cell>
          <cell r="EJ9">
            <v>0</v>
          </cell>
          <cell r="EK9">
            <v>2886</v>
          </cell>
          <cell r="EL9">
            <v>0</v>
          </cell>
          <cell r="EM9">
            <v>0</v>
          </cell>
          <cell r="EN9">
            <v>13507</v>
          </cell>
          <cell r="EO9">
            <v>0</v>
          </cell>
          <cell r="EP9">
            <v>29092</v>
          </cell>
          <cell r="EQ9">
            <v>0</v>
          </cell>
          <cell r="ER9">
            <v>0</v>
          </cell>
          <cell r="ES9">
            <v>512914</v>
          </cell>
          <cell r="ET9">
            <v>0</v>
          </cell>
          <cell r="EU9">
            <v>0</v>
          </cell>
          <cell r="EV9">
            <v>424998</v>
          </cell>
          <cell r="EW9">
            <v>752</v>
          </cell>
          <cell r="EX9">
            <v>875</v>
          </cell>
          <cell r="EY9">
            <v>0</v>
          </cell>
          <cell r="EZ9">
            <v>0</v>
          </cell>
          <cell r="FA9">
            <v>72061</v>
          </cell>
          <cell r="FB9">
            <v>0</v>
          </cell>
          <cell r="FC9">
            <v>0</v>
          </cell>
          <cell r="FD9">
            <v>0</v>
          </cell>
          <cell r="FE9">
            <v>3238</v>
          </cell>
          <cell r="FF9">
            <v>0</v>
          </cell>
          <cell r="FG9">
            <v>0</v>
          </cell>
          <cell r="FH9">
            <v>0</v>
          </cell>
          <cell r="FI9">
            <v>33000</v>
          </cell>
          <cell r="FJ9">
            <v>0</v>
          </cell>
          <cell r="FK9">
            <v>0</v>
          </cell>
          <cell r="FL9">
            <v>50842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1646024</v>
          </cell>
          <cell r="FU9">
            <v>5093276</v>
          </cell>
          <cell r="FV9">
            <v>0</v>
          </cell>
          <cell r="FW9">
            <v>8909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4453782</v>
          </cell>
          <cell r="GG9">
            <v>0</v>
          </cell>
          <cell r="GH9">
            <v>1226316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7914619</v>
          </cell>
          <cell r="GO9">
            <v>0</v>
          </cell>
          <cell r="GP9">
            <v>0</v>
          </cell>
          <cell r="GQ9">
            <v>0</v>
          </cell>
          <cell r="GR9">
            <v>5436</v>
          </cell>
          <cell r="GS9">
            <v>0</v>
          </cell>
          <cell r="GT9">
            <v>0</v>
          </cell>
          <cell r="GU9">
            <v>900709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180</v>
          </cell>
          <cell r="HT9">
            <v>0</v>
          </cell>
          <cell r="HU9">
            <v>0</v>
          </cell>
        </row>
        <row r="10">
          <cell r="A10" t="str">
            <v>B6</v>
          </cell>
          <cell r="B10">
            <v>141903703</v>
          </cell>
          <cell r="C10">
            <v>154783963</v>
          </cell>
          <cell r="D10">
            <v>10509462</v>
          </cell>
          <cell r="E10">
            <v>22593628</v>
          </cell>
          <cell r="F10">
            <v>2050</v>
          </cell>
          <cell r="G10">
            <v>1382471</v>
          </cell>
          <cell r="H10">
            <v>11838861</v>
          </cell>
          <cell r="I10">
            <v>51558531</v>
          </cell>
          <cell r="J10">
            <v>3989</v>
          </cell>
          <cell r="K10">
            <v>30936</v>
          </cell>
          <cell r="L10" t="str">
            <v>B6</v>
          </cell>
          <cell r="M10">
            <v>106454004</v>
          </cell>
          <cell r="N10">
            <v>4071747</v>
          </cell>
          <cell r="O10">
            <v>0</v>
          </cell>
          <cell r="P10">
            <v>1565702</v>
          </cell>
          <cell r="Q10">
            <v>1847020</v>
          </cell>
          <cell r="R10">
            <v>22740</v>
          </cell>
          <cell r="S10">
            <v>49598</v>
          </cell>
          <cell r="T10">
            <v>4917</v>
          </cell>
          <cell r="U10">
            <v>22768</v>
          </cell>
          <cell r="V10">
            <v>702317</v>
          </cell>
          <cell r="W10">
            <v>0</v>
          </cell>
          <cell r="X10">
            <v>681790</v>
          </cell>
          <cell r="Y10">
            <v>0</v>
          </cell>
          <cell r="Z10">
            <v>26434767</v>
          </cell>
          <cell r="AA10">
            <v>28879</v>
          </cell>
          <cell r="AB10">
            <v>17454</v>
          </cell>
          <cell r="AC10">
            <v>10806027</v>
          </cell>
          <cell r="AD10">
            <v>14624</v>
          </cell>
          <cell r="AE10">
            <v>35189708</v>
          </cell>
          <cell r="AF10">
            <v>16262021</v>
          </cell>
          <cell r="AG10">
            <v>90284664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889445</v>
          </cell>
          <cell r="AM10">
            <v>593309</v>
          </cell>
          <cell r="AN10">
            <v>49598</v>
          </cell>
          <cell r="AO10">
            <v>407387</v>
          </cell>
          <cell r="AP10">
            <v>141249</v>
          </cell>
          <cell r="AQ10">
            <v>0</v>
          </cell>
          <cell r="AR10">
            <v>5019</v>
          </cell>
          <cell r="AS10">
            <v>28879</v>
          </cell>
          <cell r="AT10">
            <v>112033</v>
          </cell>
          <cell r="AU10">
            <v>85617</v>
          </cell>
          <cell r="AV10">
            <v>0</v>
          </cell>
          <cell r="AW10">
            <v>53481</v>
          </cell>
          <cell r="AX10">
            <v>60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9073</v>
          </cell>
          <cell r="BD10">
            <v>11170</v>
          </cell>
          <cell r="BE10">
            <v>0</v>
          </cell>
          <cell r="BF10">
            <v>473948</v>
          </cell>
          <cell r="BG10">
            <v>4663336</v>
          </cell>
          <cell r="BH10">
            <v>0</v>
          </cell>
          <cell r="BI10">
            <v>0</v>
          </cell>
          <cell r="BJ10">
            <v>222598</v>
          </cell>
          <cell r="BK10">
            <v>0</v>
          </cell>
          <cell r="BL10">
            <v>4887238</v>
          </cell>
          <cell r="BM10">
            <v>3973</v>
          </cell>
          <cell r="BN10">
            <v>11</v>
          </cell>
          <cell r="BO10">
            <v>7466</v>
          </cell>
          <cell r="BP10">
            <v>0</v>
          </cell>
          <cell r="BQ10">
            <v>52760</v>
          </cell>
          <cell r="BR10">
            <v>0</v>
          </cell>
          <cell r="BS10">
            <v>0</v>
          </cell>
          <cell r="BT10">
            <v>0</v>
          </cell>
          <cell r="BU10">
            <v>3000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35731</v>
          </cell>
          <cell r="CC10">
            <v>2050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249904</v>
          </cell>
          <cell r="CK10">
            <v>560890</v>
          </cell>
          <cell r="CL10">
            <v>0</v>
          </cell>
          <cell r="CM10">
            <v>499970</v>
          </cell>
          <cell r="CN10">
            <v>0</v>
          </cell>
          <cell r="CO10">
            <v>0</v>
          </cell>
          <cell r="CP10">
            <v>0</v>
          </cell>
          <cell r="CQ10">
            <v>3813169</v>
          </cell>
          <cell r="CR10">
            <v>44541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5238653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531734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900000</v>
          </cell>
          <cell r="DJ10">
            <v>0</v>
          </cell>
          <cell r="DK10">
            <v>0</v>
          </cell>
          <cell r="DL10">
            <v>0</v>
          </cell>
          <cell r="DM10">
            <v>2824</v>
          </cell>
          <cell r="DN10">
            <v>1165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9430642</v>
          </cell>
          <cell r="EC10">
            <v>644738</v>
          </cell>
          <cell r="ED10">
            <v>135212</v>
          </cell>
          <cell r="EE10">
            <v>6854859</v>
          </cell>
          <cell r="EF10">
            <v>0</v>
          </cell>
          <cell r="EG10">
            <v>0</v>
          </cell>
          <cell r="EH10">
            <v>68156</v>
          </cell>
          <cell r="EI10">
            <v>0</v>
          </cell>
          <cell r="EJ10">
            <v>0</v>
          </cell>
          <cell r="EK10">
            <v>8160</v>
          </cell>
          <cell r="EL10">
            <v>0</v>
          </cell>
          <cell r="EM10">
            <v>7902</v>
          </cell>
          <cell r="EN10">
            <v>2373</v>
          </cell>
          <cell r="EO10">
            <v>129382</v>
          </cell>
          <cell r="EP10">
            <v>498991</v>
          </cell>
          <cell r="EQ10">
            <v>0</v>
          </cell>
          <cell r="ER10">
            <v>112729</v>
          </cell>
          <cell r="ES10">
            <v>289982</v>
          </cell>
          <cell r="ET10">
            <v>0</v>
          </cell>
          <cell r="EU10">
            <v>0</v>
          </cell>
          <cell r="EV10">
            <v>1660357</v>
          </cell>
          <cell r="EW10">
            <v>70773</v>
          </cell>
          <cell r="EX10">
            <v>35513</v>
          </cell>
          <cell r="EY10">
            <v>0</v>
          </cell>
          <cell r="EZ10">
            <v>19021</v>
          </cell>
          <cell r="FA10">
            <v>1679056</v>
          </cell>
          <cell r="FB10">
            <v>0</v>
          </cell>
          <cell r="FC10">
            <v>0</v>
          </cell>
          <cell r="FD10">
            <v>0</v>
          </cell>
          <cell r="FE10">
            <v>10858</v>
          </cell>
          <cell r="FF10">
            <v>0</v>
          </cell>
          <cell r="FG10">
            <v>0</v>
          </cell>
          <cell r="FH10">
            <v>2369</v>
          </cell>
          <cell r="FI10">
            <v>175</v>
          </cell>
          <cell r="FJ10">
            <v>9017</v>
          </cell>
          <cell r="FK10">
            <v>0</v>
          </cell>
          <cell r="FL10">
            <v>734798</v>
          </cell>
          <cell r="FM10">
            <v>0</v>
          </cell>
          <cell r="FN10">
            <v>0</v>
          </cell>
          <cell r="FO10">
            <v>188565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1149594</v>
          </cell>
          <cell r="FU10">
            <v>135504</v>
          </cell>
          <cell r="FV10">
            <v>0</v>
          </cell>
          <cell r="FW10">
            <v>97373</v>
          </cell>
          <cell r="FX10">
            <v>0</v>
          </cell>
          <cell r="FY10">
            <v>0</v>
          </cell>
          <cell r="FZ10">
            <v>0</v>
          </cell>
          <cell r="GA10">
            <v>41000</v>
          </cell>
          <cell r="GB10">
            <v>0</v>
          </cell>
          <cell r="GC10">
            <v>0</v>
          </cell>
          <cell r="GD10">
            <v>2434004</v>
          </cell>
          <cell r="GE10">
            <v>0</v>
          </cell>
          <cell r="GF10">
            <v>1064349</v>
          </cell>
          <cell r="GG10">
            <v>1465000</v>
          </cell>
          <cell r="GH10">
            <v>7836046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7830834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6112313</v>
          </cell>
          <cell r="GV10">
            <v>5000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29985</v>
          </cell>
          <cell r="HD10">
            <v>0</v>
          </cell>
          <cell r="HE10">
            <v>24740000</v>
          </cell>
          <cell r="HF10">
            <v>0</v>
          </cell>
          <cell r="HG10">
            <v>0</v>
          </cell>
          <cell r="HH10">
            <v>13482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17454</v>
          </cell>
          <cell r="HT10">
            <v>0</v>
          </cell>
          <cell r="HU10">
            <v>0</v>
          </cell>
        </row>
        <row r="11">
          <cell r="A11" t="str">
            <v>B7</v>
          </cell>
          <cell r="B11">
            <v>141116717</v>
          </cell>
          <cell r="C11">
            <v>257035545</v>
          </cell>
          <cell r="D11">
            <v>6522855</v>
          </cell>
          <cell r="E11">
            <v>18002604</v>
          </cell>
          <cell r="F11">
            <v>594588</v>
          </cell>
          <cell r="G11">
            <v>17686425</v>
          </cell>
          <cell r="H11">
            <v>30765454</v>
          </cell>
          <cell r="I11">
            <v>32825780</v>
          </cell>
          <cell r="J11">
            <v>268</v>
          </cell>
          <cell r="K11">
            <v>66960</v>
          </cell>
          <cell r="L11" t="str">
            <v>B7</v>
          </cell>
          <cell r="M11">
            <v>88147063</v>
          </cell>
          <cell r="N11">
            <v>21195381</v>
          </cell>
          <cell r="O11">
            <v>0</v>
          </cell>
          <cell r="P11">
            <v>21068500</v>
          </cell>
          <cell r="Q11">
            <v>6149344</v>
          </cell>
          <cell r="R11">
            <v>14295</v>
          </cell>
          <cell r="S11">
            <v>113720</v>
          </cell>
          <cell r="T11">
            <v>0</v>
          </cell>
          <cell r="U11">
            <v>0</v>
          </cell>
          <cell r="V11">
            <v>3464839</v>
          </cell>
          <cell r="W11">
            <v>0</v>
          </cell>
          <cell r="X11">
            <v>533760</v>
          </cell>
          <cell r="Y11">
            <v>110000</v>
          </cell>
          <cell r="Z11">
            <v>0</v>
          </cell>
          <cell r="AA11">
            <v>255678</v>
          </cell>
          <cell r="AB11">
            <v>64137</v>
          </cell>
          <cell r="AC11">
            <v>505234</v>
          </cell>
          <cell r="AD11">
            <v>100717</v>
          </cell>
          <cell r="AE11">
            <v>19816556</v>
          </cell>
          <cell r="AF11">
            <v>36574017</v>
          </cell>
          <cell r="AG11">
            <v>192377340</v>
          </cell>
          <cell r="AH11">
            <v>217</v>
          </cell>
          <cell r="AI11">
            <v>0</v>
          </cell>
          <cell r="AJ11">
            <v>219406</v>
          </cell>
          <cell r="AK11">
            <v>0</v>
          </cell>
          <cell r="AL11">
            <v>3239740</v>
          </cell>
          <cell r="AM11">
            <v>0</v>
          </cell>
          <cell r="AN11">
            <v>111070</v>
          </cell>
          <cell r="AO11">
            <v>3629838</v>
          </cell>
          <cell r="AP11">
            <v>25180</v>
          </cell>
          <cell r="AQ11">
            <v>0</v>
          </cell>
          <cell r="AR11">
            <v>25567</v>
          </cell>
          <cell r="AS11">
            <v>255678</v>
          </cell>
          <cell r="AT11">
            <v>154985</v>
          </cell>
          <cell r="AU11">
            <v>89365</v>
          </cell>
          <cell r="AV11">
            <v>4138</v>
          </cell>
          <cell r="AW11">
            <v>18794</v>
          </cell>
          <cell r="AX11">
            <v>90</v>
          </cell>
          <cell r="AY11">
            <v>0</v>
          </cell>
          <cell r="AZ11">
            <v>74</v>
          </cell>
          <cell r="BA11">
            <v>0</v>
          </cell>
          <cell r="BB11">
            <v>0</v>
          </cell>
          <cell r="BC11">
            <v>24755</v>
          </cell>
          <cell r="BD11">
            <v>0</v>
          </cell>
          <cell r="BE11">
            <v>106024</v>
          </cell>
          <cell r="BF11">
            <v>0</v>
          </cell>
          <cell r="BG11">
            <v>620774</v>
          </cell>
          <cell r="BH11">
            <v>0</v>
          </cell>
          <cell r="BI11">
            <v>9917</v>
          </cell>
          <cell r="BJ11">
            <v>0</v>
          </cell>
          <cell r="BK11">
            <v>0</v>
          </cell>
          <cell r="BL11">
            <v>4953102</v>
          </cell>
          <cell r="BM11">
            <v>7518</v>
          </cell>
          <cell r="BN11">
            <v>240</v>
          </cell>
          <cell r="BO11">
            <v>0</v>
          </cell>
          <cell r="BP11">
            <v>447</v>
          </cell>
          <cell r="BQ11">
            <v>471642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191750</v>
          </cell>
          <cell r="CA11">
            <v>0</v>
          </cell>
          <cell r="CB11">
            <v>24225</v>
          </cell>
          <cell r="CC11">
            <v>491578</v>
          </cell>
          <cell r="CD11">
            <v>103010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394025</v>
          </cell>
          <cell r="CK11">
            <v>0</v>
          </cell>
          <cell r="CL11">
            <v>0</v>
          </cell>
          <cell r="CM11">
            <v>1062913</v>
          </cell>
          <cell r="CN11">
            <v>0</v>
          </cell>
          <cell r="CO11">
            <v>0</v>
          </cell>
          <cell r="CP11">
            <v>1324787</v>
          </cell>
          <cell r="CQ11">
            <v>17166918</v>
          </cell>
          <cell r="CR11">
            <v>2209985</v>
          </cell>
          <cell r="CS11">
            <v>0</v>
          </cell>
          <cell r="CT11">
            <v>0</v>
          </cell>
          <cell r="CU11">
            <v>2420</v>
          </cell>
          <cell r="CV11">
            <v>192138</v>
          </cell>
          <cell r="CW11">
            <v>0</v>
          </cell>
          <cell r="CX11">
            <v>8084549</v>
          </cell>
          <cell r="CY11">
            <v>0</v>
          </cell>
          <cell r="CZ11">
            <v>0</v>
          </cell>
          <cell r="DA11">
            <v>0</v>
          </cell>
          <cell r="DB11">
            <v>168151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159568</v>
          </cell>
          <cell r="DJ11">
            <v>0</v>
          </cell>
          <cell r="DK11">
            <v>0</v>
          </cell>
          <cell r="DL11">
            <v>0</v>
          </cell>
          <cell r="DM11">
            <v>268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463963</v>
          </cell>
          <cell r="EC11">
            <v>708417</v>
          </cell>
          <cell r="ED11">
            <v>107287</v>
          </cell>
          <cell r="EE11">
            <v>97471</v>
          </cell>
          <cell r="EF11">
            <v>0</v>
          </cell>
          <cell r="EG11">
            <v>0</v>
          </cell>
          <cell r="EH11">
            <v>82799</v>
          </cell>
          <cell r="EI11">
            <v>0</v>
          </cell>
          <cell r="EJ11">
            <v>0</v>
          </cell>
          <cell r="EK11">
            <v>117064</v>
          </cell>
          <cell r="EL11">
            <v>0</v>
          </cell>
          <cell r="EM11">
            <v>2407</v>
          </cell>
          <cell r="EN11">
            <v>11272</v>
          </cell>
          <cell r="EO11">
            <v>0</v>
          </cell>
          <cell r="EP11">
            <v>9367274</v>
          </cell>
          <cell r="EQ11">
            <v>0</v>
          </cell>
          <cell r="ER11">
            <v>0</v>
          </cell>
          <cell r="ES11">
            <v>564907</v>
          </cell>
          <cell r="ET11">
            <v>8916</v>
          </cell>
          <cell r="EU11">
            <v>0</v>
          </cell>
          <cell r="EV11">
            <v>5302382</v>
          </cell>
          <cell r="EW11">
            <v>27669</v>
          </cell>
          <cell r="EX11">
            <v>45975</v>
          </cell>
          <cell r="EY11">
            <v>0</v>
          </cell>
          <cell r="EZ11">
            <v>34755</v>
          </cell>
          <cell r="FA11">
            <v>801329</v>
          </cell>
          <cell r="FB11">
            <v>0</v>
          </cell>
          <cell r="FC11">
            <v>0</v>
          </cell>
          <cell r="FD11">
            <v>0</v>
          </cell>
          <cell r="FE11">
            <v>72635</v>
          </cell>
          <cell r="FF11">
            <v>0</v>
          </cell>
          <cell r="FG11">
            <v>0</v>
          </cell>
          <cell r="FH11">
            <v>10593</v>
          </cell>
          <cell r="FI11">
            <v>2937</v>
          </cell>
          <cell r="FJ11">
            <v>0</v>
          </cell>
          <cell r="FK11">
            <v>0</v>
          </cell>
          <cell r="FL11">
            <v>162089</v>
          </cell>
          <cell r="FM11">
            <v>10463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13276522</v>
          </cell>
          <cell r="FU11">
            <v>3808622</v>
          </cell>
          <cell r="FV11">
            <v>5092</v>
          </cell>
          <cell r="FW11">
            <v>596189</v>
          </cell>
          <cell r="FX11">
            <v>0</v>
          </cell>
          <cell r="FY11">
            <v>0</v>
          </cell>
          <cell r="FZ11">
            <v>0</v>
          </cell>
          <cell r="GA11">
            <v>52263</v>
          </cell>
          <cell r="GB11">
            <v>0</v>
          </cell>
          <cell r="GC11">
            <v>0</v>
          </cell>
          <cell r="GD11">
            <v>0</v>
          </cell>
          <cell r="GE11">
            <v>168151</v>
          </cell>
          <cell r="GF11">
            <v>1996735</v>
          </cell>
          <cell r="GG11">
            <v>30000</v>
          </cell>
          <cell r="GH11">
            <v>11218175</v>
          </cell>
          <cell r="GI11">
            <v>0</v>
          </cell>
          <cell r="GJ11">
            <v>0</v>
          </cell>
          <cell r="GK11">
            <v>0</v>
          </cell>
          <cell r="GL11">
            <v>200000</v>
          </cell>
          <cell r="GM11">
            <v>0</v>
          </cell>
          <cell r="GN11">
            <v>10874433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123740</v>
          </cell>
          <cell r="GT11">
            <v>0</v>
          </cell>
          <cell r="GU11">
            <v>8156909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5384</v>
          </cell>
          <cell r="HD11">
            <v>0</v>
          </cell>
          <cell r="HE11">
            <v>0</v>
          </cell>
          <cell r="HF11">
            <v>0</v>
          </cell>
          <cell r="HG11">
            <v>-10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2823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64137</v>
          </cell>
          <cell r="HT11">
            <v>0</v>
          </cell>
          <cell r="HU11">
            <v>0</v>
          </cell>
        </row>
        <row r="12">
          <cell r="A12" t="str">
            <v>B8</v>
          </cell>
          <cell r="B12">
            <v>595469076</v>
          </cell>
          <cell r="C12">
            <v>932940664</v>
          </cell>
          <cell r="D12">
            <v>3315416</v>
          </cell>
          <cell r="E12">
            <v>22621984</v>
          </cell>
          <cell r="F12">
            <v>0</v>
          </cell>
          <cell r="G12">
            <v>31049576</v>
          </cell>
          <cell r="H12">
            <v>48991563</v>
          </cell>
          <cell r="I12">
            <v>30725358</v>
          </cell>
          <cell r="J12">
            <v>20590</v>
          </cell>
          <cell r="K12">
            <v>12778</v>
          </cell>
          <cell r="L12" t="str">
            <v>B8</v>
          </cell>
          <cell r="M12">
            <v>565836920</v>
          </cell>
          <cell r="N12">
            <v>24444239</v>
          </cell>
          <cell r="O12">
            <v>0</v>
          </cell>
          <cell r="P12">
            <v>3771362</v>
          </cell>
          <cell r="Q12">
            <v>168274</v>
          </cell>
          <cell r="R12">
            <v>573922</v>
          </cell>
          <cell r="S12">
            <v>201896</v>
          </cell>
          <cell r="T12">
            <v>3385</v>
          </cell>
          <cell r="U12">
            <v>0</v>
          </cell>
          <cell r="V12">
            <v>432664</v>
          </cell>
          <cell r="W12">
            <v>0</v>
          </cell>
          <cell r="X12">
            <v>9681</v>
          </cell>
          <cell r="Y12">
            <v>0</v>
          </cell>
          <cell r="Z12">
            <v>0</v>
          </cell>
          <cell r="AA12">
            <v>15207</v>
          </cell>
          <cell r="AB12">
            <v>11526</v>
          </cell>
          <cell r="AC12">
            <v>14557632</v>
          </cell>
          <cell r="AD12">
            <v>15640289</v>
          </cell>
          <cell r="AE12">
            <v>67726974</v>
          </cell>
          <cell r="AF12">
            <v>41199357</v>
          </cell>
          <cell r="AG12">
            <v>782168493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137586</v>
          </cell>
          <cell r="AM12">
            <v>0</v>
          </cell>
          <cell r="AN12">
            <v>201896</v>
          </cell>
          <cell r="AO12">
            <v>11187473</v>
          </cell>
          <cell r="AP12">
            <v>92222</v>
          </cell>
          <cell r="AQ12">
            <v>0</v>
          </cell>
          <cell r="AR12">
            <v>13535</v>
          </cell>
          <cell r="AS12">
            <v>15207</v>
          </cell>
          <cell r="AT12">
            <v>0</v>
          </cell>
          <cell r="AU12">
            <v>6065</v>
          </cell>
          <cell r="AV12">
            <v>0</v>
          </cell>
          <cell r="AW12">
            <v>41363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2495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1750435</v>
          </cell>
          <cell r="BM12">
            <v>9269</v>
          </cell>
          <cell r="BN12">
            <v>35980</v>
          </cell>
          <cell r="BO12">
            <v>0</v>
          </cell>
          <cell r="BP12">
            <v>0</v>
          </cell>
          <cell r="BQ12">
            <v>1215926</v>
          </cell>
          <cell r="BR12">
            <v>0</v>
          </cell>
          <cell r="BS12">
            <v>0</v>
          </cell>
          <cell r="BT12">
            <v>0</v>
          </cell>
          <cell r="BU12">
            <v>16324</v>
          </cell>
          <cell r="BV12">
            <v>0</v>
          </cell>
          <cell r="BW12">
            <v>224558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13001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1740259</v>
          </cell>
          <cell r="CK12">
            <v>0</v>
          </cell>
          <cell r="CL12">
            <v>20000000</v>
          </cell>
          <cell r="CM12">
            <v>1632287</v>
          </cell>
          <cell r="CN12">
            <v>0</v>
          </cell>
          <cell r="CO12">
            <v>0</v>
          </cell>
          <cell r="CP12">
            <v>0</v>
          </cell>
          <cell r="CQ12">
            <v>20096717</v>
          </cell>
          <cell r="CR12">
            <v>499985</v>
          </cell>
          <cell r="CS12">
            <v>0</v>
          </cell>
          <cell r="CT12">
            <v>0</v>
          </cell>
          <cell r="CU12">
            <v>5150</v>
          </cell>
          <cell r="CV12">
            <v>0</v>
          </cell>
          <cell r="CW12">
            <v>0</v>
          </cell>
          <cell r="CX12">
            <v>5017165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380</v>
          </cell>
          <cell r="DO12">
            <v>20210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2509257</v>
          </cell>
          <cell r="EC12">
            <v>67010</v>
          </cell>
          <cell r="ED12">
            <v>2130392</v>
          </cell>
          <cell r="EE12">
            <v>170400</v>
          </cell>
          <cell r="EF12">
            <v>0</v>
          </cell>
          <cell r="EG12">
            <v>0</v>
          </cell>
          <cell r="EH12">
            <v>13393</v>
          </cell>
          <cell r="EI12">
            <v>0</v>
          </cell>
          <cell r="EJ12">
            <v>13729</v>
          </cell>
          <cell r="EK12">
            <v>2500</v>
          </cell>
          <cell r="EL12">
            <v>0</v>
          </cell>
          <cell r="EM12">
            <v>3460</v>
          </cell>
          <cell r="EN12">
            <v>75875</v>
          </cell>
          <cell r="EO12">
            <v>0</v>
          </cell>
          <cell r="EP12">
            <v>1827481</v>
          </cell>
          <cell r="EQ12">
            <v>4000</v>
          </cell>
          <cell r="ER12">
            <v>0</v>
          </cell>
          <cell r="ES12">
            <v>5459331</v>
          </cell>
          <cell r="ET12">
            <v>0</v>
          </cell>
          <cell r="EU12">
            <v>0</v>
          </cell>
          <cell r="EV12">
            <v>6010559</v>
          </cell>
          <cell r="EW12">
            <v>16791</v>
          </cell>
          <cell r="EX12">
            <v>79110</v>
          </cell>
          <cell r="EY12">
            <v>0</v>
          </cell>
          <cell r="EZ12">
            <v>67994</v>
          </cell>
          <cell r="FA12">
            <v>158284</v>
          </cell>
          <cell r="FB12">
            <v>0</v>
          </cell>
          <cell r="FC12">
            <v>0</v>
          </cell>
          <cell r="FD12">
            <v>0</v>
          </cell>
          <cell r="FE12">
            <v>9091</v>
          </cell>
          <cell r="FF12">
            <v>0</v>
          </cell>
          <cell r="FG12">
            <v>0</v>
          </cell>
          <cell r="FH12">
            <v>1821</v>
          </cell>
          <cell r="FI12">
            <v>0</v>
          </cell>
          <cell r="FJ12">
            <v>1200</v>
          </cell>
          <cell r="FK12">
            <v>0</v>
          </cell>
          <cell r="FL12">
            <v>101775</v>
          </cell>
          <cell r="FM12">
            <v>0</v>
          </cell>
          <cell r="FN12">
            <v>0</v>
          </cell>
          <cell r="FO12">
            <v>1132950</v>
          </cell>
          <cell r="FP12">
            <v>2765581</v>
          </cell>
          <cell r="FQ12">
            <v>0</v>
          </cell>
          <cell r="FR12">
            <v>0</v>
          </cell>
          <cell r="FS12">
            <v>0</v>
          </cell>
          <cell r="FT12">
            <v>830272</v>
          </cell>
          <cell r="FU12">
            <v>30139130</v>
          </cell>
          <cell r="FV12">
            <v>0</v>
          </cell>
          <cell r="FW12">
            <v>80174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12450000</v>
          </cell>
          <cell r="GG12">
            <v>0</v>
          </cell>
          <cell r="GH12">
            <v>3446559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10915930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3910166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2703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1275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11503</v>
          </cell>
          <cell r="HT12">
            <v>0</v>
          </cell>
          <cell r="HU12">
            <v>0</v>
          </cell>
        </row>
        <row r="13">
          <cell r="A13" t="str">
            <v>B99</v>
          </cell>
          <cell r="B13">
            <v>38292938</v>
          </cell>
          <cell r="C13">
            <v>153960856</v>
          </cell>
          <cell r="D13">
            <v>13362378</v>
          </cell>
          <cell r="E13">
            <v>2633633</v>
          </cell>
          <cell r="F13">
            <v>0</v>
          </cell>
          <cell r="G13">
            <v>1302038</v>
          </cell>
          <cell r="H13">
            <v>47760761</v>
          </cell>
          <cell r="I13">
            <v>22705256</v>
          </cell>
          <cell r="J13">
            <v>83734</v>
          </cell>
          <cell r="K13">
            <v>27476</v>
          </cell>
          <cell r="L13" t="str">
            <v>B99</v>
          </cell>
          <cell r="M13">
            <v>29971596</v>
          </cell>
          <cell r="N13">
            <v>2903215</v>
          </cell>
          <cell r="O13">
            <v>0</v>
          </cell>
          <cell r="P13">
            <v>2892561</v>
          </cell>
          <cell r="Q13">
            <v>1638274</v>
          </cell>
          <cell r="R13">
            <v>24808</v>
          </cell>
          <cell r="S13">
            <v>37800</v>
          </cell>
          <cell r="T13">
            <v>0</v>
          </cell>
          <cell r="U13">
            <v>62160</v>
          </cell>
          <cell r="V13">
            <v>644193</v>
          </cell>
          <cell r="W13">
            <v>0</v>
          </cell>
          <cell r="X13">
            <v>91155</v>
          </cell>
          <cell r="Y13">
            <v>0</v>
          </cell>
          <cell r="Z13">
            <v>0</v>
          </cell>
          <cell r="AA13">
            <v>0</v>
          </cell>
          <cell r="AB13">
            <v>27176</v>
          </cell>
          <cell r="AC13">
            <v>29200</v>
          </cell>
          <cell r="AD13">
            <v>147518</v>
          </cell>
          <cell r="AE13">
            <v>12836780</v>
          </cell>
          <cell r="AF13">
            <v>39977164</v>
          </cell>
          <cell r="AG13">
            <v>97935127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1173236</v>
          </cell>
          <cell r="AM13">
            <v>0</v>
          </cell>
          <cell r="AN13">
            <v>37800</v>
          </cell>
          <cell r="AO13">
            <v>1771906</v>
          </cell>
          <cell r="AP13">
            <v>0</v>
          </cell>
          <cell r="AQ13">
            <v>0</v>
          </cell>
          <cell r="AR13">
            <v>11606</v>
          </cell>
          <cell r="AS13">
            <v>0</v>
          </cell>
          <cell r="AT13">
            <v>40519</v>
          </cell>
          <cell r="AU13">
            <v>5676</v>
          </cell>
          <cell r="AV13">
            <v>28876</v>
          </cell>
          <cell r="AW13">
            <v>66416</v>
          </cell>
          <cell r="AX13">
            <v>119</v>
          </cell>
          <cell r="AY13">
            <v>0</v>
          </cell>
          <cell r="AZ13">
            <v>10006</v>
          </cell>
          <cell r="BA13">
            <v>0</v>
          </cell>
          <cell r="BB13">
            <v>0</v>
          </cell>
          <cell r="BC13">
            <v>627</v>
          </cell>
          <cell r="BD13">
            <v>56292</v>
          </cell>
          <cell r="BE13">
            <v>0</v>
          </cell>
          <cell r="BF13">
            <v>6695</v>
          </cell>
          <cell r="BG13">
            <v>110599</v>
          </cell>
          <cell r="BH13">
            <v>0</v>
          </cell>
          <cell r="BI13">
            <v>2470</v>
          </cell>
          <cell r="BJ13">
            <v>172573</v>
          </cell>
          <cell r="BK13">
            <v>0</v>
          </cell>
          <cell r="BL13">
            <v>7784598</v>
          </cell>
          <cell r="BM13">
            <v>718</v>
          </cell>
          <cell r="BN13">
            <v>10</v>
          </cell>
          <cell r="BO13">
            <v>0</v>
          </cell>
          <cell r="BP13">
            <v>15232</v>
          </cell>
          <cell r="BQ13">
            <v>4924309</v>
          </cell>
          <cell r="BR13">
            <v>0</v>
          </cell>
          <cell r="BS13">
            <v>0</v>
          </cell>
          <cell r="BT13">
            <v>0</v>
          </cell>
          <cell r="BU13">
            <v>40937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136225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23436688</v>
          </cell>
          <cell r="CK13">
            <v>5053390</v>
          </cell>
          <cell r="CL13">
            <v>0</v>
          </cell>
          <cell r="CM13">
            <v>4125600</v>
          </cell>
          <cell r="CN13">
            <v>0</v>
          </cell>
          <cell r="CO13">
            <v>0</v>
          </cell>
          <cell r="CP13">
            <v>0</v>
          </cell>
          <cell r="CQ13">
            <v>9980892</v>
          </cell>
          <cell r="CR13">
            <v>2135382</v>
          </cell>
          <cell r="CS13">
            <v>0</v>
          </cell>
          <cell r="CT13">
            <v>0</v>
          </cell>
          <cell r="CU13">
            <v>26400</v>
          </cell>
          <cell r="CV13">
            <v>0</v>
          </cell>
          <cell r="CW13">
            <v>0</v>
          </cell>
          <cell r="CX13">
            <v>3002409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700</v>
          </cell>
          <cell r="DN13">
            <v>481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70812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11741</v>
          </cell>
          <cell r="EB13">
            <v>34605</v>
          </cell>
          <cell r="EC13">
            <v>1488</v>
          </cell>
          <cell r="ED13">
            <v>29115</v>
          </cell>
          <cell r="EE13">
            <v>119673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4546</v>
          </cell>
          <cell r="EL13">
            <v>0</v>
          </cell>
          <cell r="EM13">
            <v>0</v>
          </cell>
          <cell r="EN13">
            <v>12176</v>
          </cell>
          <cell r="EO13">
            <v>0</v>
          </cell>
          <cell r="EP13">
            <v>238160</v>
          </cell>
          <cell r="EQ13">
            <v>0</v>
          </cell>
          <cell r="ER13">
            <v>20880</v>
          </cell>
          <cell r="ES13">
            <v>396119</v>
          </cell>
          <cell r="ET13">
            <v>0</v>
          </cell>
          <cell r="EU13">
            <v>0</v>
          </cell>
          <cell r="EV13">
            <v>1426624</v>
          </cell>
          <cell r="EW13">
            <v>12872</v>
          </cell>
          <cell r="EX13">
            <v>16151</v>
          </cell>
          <cell r="EY13">
            <v>0</v>
          </cell>
          <cell r="EZ13">
            <v>3913</v>
          </cell>
          <cell r="FA13">
            <v>227206</v>
          </cell>
          <cell r="FB13">
            <v>0</v>
          </cell>
          <cell r="FC13">
            <v>0</v>
          </cell>
          <cell r="FD13">
            <v>1854</v>
          </cell>
          <cell r="FE13">
            <v>4816</v>
          </cell>
          <cell r="FF13">
            <v>0</v>
          </cell>
          <cell r="FG13">
            <v>0</v>
          </cell>
          <cell r="FH13">
            <v>3360</v>
          </cell>
          <cell r="FI13">
            <v>7475</v>
          </cell>
          <cell r="FJ13">
            <v>0</v>
          </cell>
          <cell r="FK13">
            <v>0</v>
          </cell>
          <cell r="FL13">
            <v>72600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95986</v>
          </cell>
          <cell r="FU13">
            <v>1150851</v>
          </cell>
          <cell r="FV13">
            <v>0</v>
          </cell>
          <cell r="FW13">
            <v>55201</v>
          </cell>
          <cell r="FX13">
            <v>1945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32685</v>
          </cell>
          <cell r="GE13">
            <v>0</v>
          </cell>
          <cell r="GF13">
            <v>106488</v>
          </cell>
          <cell r="GG13">
            <v>45000</v>
          </cell>
          <cell r="GH13">
            <v>9953890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10194914</v>
          </cell>
          <cell r="GO13">
            <v>0</v>
          </cell>
          <cell r="GP13">
            <v>60900</v>
          </cell>
          <cell r="GQ13">
            <v>0</v>
          </cell>
          <cell r="GR13">
            <v>3025</v>
          </cell>
          <cell r="GS13">
            <v>178864</v>
          </cell>
          <cell r="GT13">
            <v>0</v>
          </cell>
          <cell r="GU13">
            <v>2017910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109635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300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27176</v>
          </cell>
          <cell r="HT13">
            <v>0</v>
          </cell>
          <cell r="HU13">
            <v>0</v>
          </cell>
        </row>
        <row r="14">
          <cell r="A14" t="str">
            <v>C</v>
          </cell>
          <cell r="B14">
            <v>4649018</v>
          </cell>
          <cell r="C14">
            <v>57232993</v>
          </cell>
          <cell r="D14">
            <v>1743875</v>
          </cell>
          <cell r="E14">
            <v>7201368</v>
          </cell>
          <cell r="F14">
            <v>269067</v>
          </cell>
          <cell r="G14">
            <v>13478292</v>
          </cell>
          <cell r="H14">
            <v>15528174</v>
          </cell>
          <cell r="I14">
            <v>31973028</v>
          </cell>
          <cell r="J14">
            <v>0</v>
          </cell>
          <cell r="K14">
            <v>12345</v>
          </cell>
          <cell r="L14" t="str">
            <v>C</v>
          </cell>
          <cell r="M14">
            <v>375634</v>
          </cell>
          <cell r="N14">
            <v>3753885</v>
          </cell>
          <cell r="O14">
            <v>0</v>
          </cell>
          <cell r="P14">
            <v>0</v>
          </cell>
          <cell r="Q14">
            <v>273308</v>
          </cell>
          <cell r="R14">
            <v>174696</v>
          </cell>
          <cell r="S14">
            <v>65000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6495</v>
          </cell>
          <cell r="AC14">
            <v>0</v>
          </cell>
          <cell r="AD14">
            <v>0</v>
          </cell>
          <cell r="AE14">
            <v>10264376</v>
          </cell>
          <cell r="AF14">
            <v>23854872</v>
          </cell>
          <cell r="AG14">
            <v>23029681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17445</v>
          </cell>
          <cell r="AM14">
            <v>0</v>
          </cell>
          <cell r="AN14">
            <v>65000</v>
          </cell>
          <cell r="AO14">
            <v>1619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100000</v>
          </cell>
          <cell r="AX14">
            <v>0</v>
          </cell>
          <cell r="AY14">
            <v>0</v>
          </cell>
          <cell r="AZ14">
            <v>23499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1584524</v>
          </cell>
          <cell r="BM14">
            <v>35852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269067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2337509</v>
          </cell>
          <cell r="CI14">
            <v>0</v>
          </cell>
          <cell r="CJ14">
            <v>1212380</v>
          </cell>
          <cell r="CK14">
            <v>0</v>
          </cell>
          <cell r="CL14">
            <v>0</v>
          </cell>
          <cell r="CM14">
            <v>850000</v>
          </cell>
          <cell r="CN14">
            <v>0</v>
          </cell>
          <cell r="CO14">
            <v>0</v>
          </cell>
          <cell r="CP14">
            <v>1177</v>
          </cell>
          <cell r="CQ14">
            <v>2207525</v>
          </cell>
          <cell r="CR14">
            <v>1074186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6629764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1215633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792867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150009</v>
          </cell>
          <cell r="EQ14">
            <v>0</v>
          </cell>
          <cell r="ER14">
            <v>6752</v>
          </cell>
          <cell r="ES14">
            <v>0</v>
          </cell>
          <cell r="ET14">
            <v>0</v>
          </cell>
          <cell r="EU14">
            <v>0</v>
          </cell>
          <cell r="EV14">
            <v>4020379</v>
          </cell>
          <cell r="EW14">
            <v>108566</v>
          </cell>
          <cell r="EX14">
            <v>13630</v>
          </cell>
          <cell r="EY14">
            <v>0</v>
          </cell>
          <cell r="EZ14">
            <v>3925</v>
          </cell>
          <cell r="FA14">
            <v>0</v>
          </cell>
          <cell r="FB14">
            <v>0</v>
          </cell>
          <cell r="FC14">
            <v>30840</v>
          </cell>
          <cell r="FD14">
            <v>0</v>
          </cell>
          <cell r="FE14">
            <v>6174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23439</v>
          </cell>
          <cell r="FK14">
            <v>0</v>
          </cell>
          <cell r="FL14">
            <v>15000</v>
          </cell>
          <cell r="FM14">
            <v>0</v>
          </cell>
          <cell r="FN14">
            <v>0</v>
          </cell>
          <cell r="FO14">
            <v>2029787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12017728</v>
          </cell>
          <cell r="FU14">
            <v>1455656</v>
          </cell>
          <cell r="FV14">
            <v>0</v>
          </cell>
          <cell r="FW14">
            <v>4908</v>
          </cell>
          <cell r="FX14">
            <v>0</v>
          </cell>
          <cell r="FY14">
            <v>0</v>
          </cell>
          <cell r="FZ14">
            <v>950</v>
          </cell>
          <cell r="GA14">
            <v>0</v>
          </cell>
          <cell r="GB14">
            <v>0</v>
          </cell>
          <cell r="GC14">
            <v>0</v>
          </cell>
          <cell r="GD14">
            <v>38317</v>
          </cell>
          <cell r="GE14">
            <v>0</v>
          </cell>
          <cell r="GF14">
            <v>3610185</v>
          </cell>
          <cell r="GG14">
            <v>0</v>
          </cell>
          <cell r="GH14">
            <v>3094122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22637020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2537279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55155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895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6495</v>
          </cell>
          <cell r="HT14">
            <v>0</v>
          </cell>
          <cell r="HU14">
            <v>4955</v>
          </cell>
        </row>
        <row r="15">
          <cell r="A15" t="str">
            <v>D</v>
          </cell>
          <cell r="B15">
            <v>19302060</v>
          </cell>
          <cell r="C15">
            <v>8950805</v>
          </cell>
          <cell r="D15">
            <v>5318313</v>
          </cell>
          <cell r="E15">
            <v>353326</v>
          </cell>
          <cell r="F15">
            <v>0</v>
          </cell>
          <cell r="G15">
            <v>2961061</v>
          </cell>
          <cell r="H15">
            <v>712710</v>
          </cell>
          <cell r="I15">
            <v>10373791</v>
          </cell>
          <cell r="J15">
            <v>0</v>
          </cell>
          <cell r="K15">
            <v>0</v>
          </cell>
          <cell r="L15" t="str">
            <v>D</v>
          </cell>
          <cell r="M15">
            <v>195986</v>
          </cell>
          <cell r="N15">
            <v>0</v>
          </cell>
          <cell r="O15">
            <v>0</v>
          </cell>
          <cell r="P15">
            <v>0</v>
          </cell>
          <cell r="Q15">
            <v>541581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18564493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108346</v>
          </cell>
          <cell r="AD15">
            <v>0</v>
          </cell>
          <cell r="AE15">
            <v>2023793</v>
          </cell>
          <cell r="AF15">
            <v>2552061</v>
          </cell>
          <cell r="AG15">
            <v>3838738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427867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5120226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170607</v>
          </cell>
          <cell r="BM15">
            <v>27480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26989</v>
          </cell>
          <cell r="CR15">
            <v>685721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2500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3994</v>
          </cell>
          <cell r="EK15">
            <v>0</v>
          </cell>
          <cell r="EL15">
            <v>0</v>
          </cell>
          <cell r="EM15">
            <v>8544</v>
          </cell>
          <cell r="EN15">
            <v>0</v>
          </cell>
          <cell r="EO15">
            <v>0</v>
          </cell>
          <cell r="EP15">
            <v>6614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331674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2224603</v>
          </cell>
          <cell r="FU15">
            <v>731165</v>
          </cell>
          <cell r="FV15">
            <v>0</v>
          </cell>
          <cell r="FW15">
            <v>5293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5089394</v>
          </cell>
          <cell r="GG15">
            <v>0</v>
          </cell>
          <cell r="GH15">
            <v>304588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4913000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66809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</row>
        <row r="16">
          <cell r="A16" t="str">
            <v>E</v>
          </cell>
          <cell r="B16">
            <v>1120</v>
          </cell>
          <cell r="C16">
            <v>40796</v>
          </cell>
          <cell r="D16">
            <v>108</v>
          </cell>
          <cell r="E16">
            <v>1189434</v>
          </cell>
          <cell r="F16">
            <v>0</v>
          </cell>
          <cell r="G16">
            <v>1737149</v>
          </cell>
          <cell r="H16">
            <v>126408</v>
          </cell>
          <cell r="I16">
            <v>354624</v>
          </cell>
          <cell r="J16">
            <v>0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1120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1756</v>
          </cell>
          <cell r="AG16">
            <v>39040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78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124717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1691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1059770</v>
          </cell>
          <cell r="EW16">
            <v>0</v>
          </cell>
          <cell r="EX16">
            <v>129334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330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1737149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354624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</row>
        <row r="17">
          <cell r="A17" t="str">
            <v>F</v>
          </cell>
          <cell r="B17">
            <v>112984530</v>
          </cell>
          <cell r="C17">
            <v>368172219</v>
          </cell>
          <cell r="D17">
            <v>17777954</v>
          </cell>
          <cell r="E17">
            <v>6645310</v>
          </cell>
          <cell r="F17">
            <v>107099</v>
          </cell>
          <cell r="G17">
            <v>3897827</v>
          </cell>
          <cell r="H17">
            <v>71043817</v>
          </cell>
          <cell r="I17">
            <v>72401856</v>
          </cell>
          <cell r="J17">
            <v>217775</v>
          </cell>
          <cell r="K17">
            <v>164133</v>
          </cell>
          <cell r="L17" t="str">
            <v>F</v>
          </cell>
          <cell r="M17">
            <v>86077355</v>
          </cell>
          <cell r="N17">
            <v>12211551</v>
          </cell>
          <cell r="O17">
            <v>0</v>
          </cell>
          <cell r="P17">
            <v>6010334</v>
          </cell>
          <cell r="Q17">
            <v>3655805</v>
          </cell>
          <cell r="R17">
            <v>69648</v>
          </cell>
          <cell r="S17">
            <v>980</v>
          </cell>
          <cell r="T17">
            <v>27857</v>
          </cell>
          <cell r="U17">
            <v>34600</v>
          </cell>
          <cell r="V17">
            <v>2618040</v>
          </cell>
          <cell r="W17">
            <v>0</v>
          </cell>
          <cell r="X17">
            <v>1990906</v>
          </cell>
          <cell r="Y17">
            <v>0</v>
          </cell>
          <cell r="Z17">
            <v>0</v>
          </cell>
          <cell r="AA17">
            <v>175000</v>
          </cell>
          <cell r="AB17">
            <v>112454</v>
          </cell>
          <cell r="AC17">
            <v>1856882</v>
          </cell>
          <cell r="AD17">
            <v>986348</v>
          </cell>
          <cell r="AE17">
            <v>45395844</v>
          </cell>
          <cell r="AF17">
            <v>78575666</v>
          </cell>
          <cell r="AG17">
            <v>219634763</v>
          </cell>
          <cell r="AH17">
            <v>0</v>
          </cell>
          <cell r="AI17">
            <v>0</v>
          </cell>
          <cell r="AJ17">
            <v>0</v>
          </cell>
          <cell r="AK17">
            <v>15243013</v>
          </cell>
          <cell r="AL17">
            <v>1993787</v>
          </cell>
          <cell r="AM17">
            <v>0</v>
          </cell>
          <cell r="AN17">
            <v>980</v>
          </cell>
          <cell r="AO17">
            <v>2519796</v>
          </cell>
          <cell r="AP17">
            <v>0</v>
          </cell>
          <cell r="AQ17">
            <v>0</v>
          </cell>
          <cell r="AR17">
            <v>30729</v>
          </cell>
          <cell r="AS17">
            <v>175000</v>
          </cell>
          <cell r="AT17">
            <v>1759411</v>
          </cell>
          <cell r="AU17">
            <v>341641</v>
          </cell>
          <cell r="AV17">
            <v>328327</v>
          </cell>
          <cell r="AW17">
            <v>302500</v>
          </cell>
          <cell r="AX17">
            <v>30</v>
          </cell>
          <cell r="AY17">
            <v>0</v>
          </cell>
          <cell r="AZ17">
            <v>450666</v>
          </cell>
          <cell r="BA17">
            <v>0</v>
          </cell>
          <cell r="BB17">
            <v>0</v>
          </cell>
          <cell r="BC17">
            <v>4083</v>
          </cell>
          <cell r="BD17">
            <v>91724</v>
          </cell>
          <cell r="BE17">
            <v>58393</v>
          </cell>
          <cell r="BF17">
            <v>0</v>
          </cell>
          <cell r="BG17">
            <v>6136480</v>
          </cell>
          <cell r="BH17">
            <v>1990</v>
          </cell>
          <cell r="BI17">
            <v>0</v>
          </cell>
          <cell r="BJ17">
            <v>49034</v>
          </cell>
          <cell r="BK17">
            <v>30016</v>
          </cell>
          <cell r="BL17">
            <v>7941020</v>
          </cell>
          <cell r="BM17">
            <v>896</v>
          </cell>
          <cell r="BN17">
            <v>847</v>
          </cell>
          <cell r="BO17">
            <v>97</v>
          </cell>
          <cell r="BP17">
            <v>54340</v>
          </cell>
          <cell r="BQ17">
            <v>1814739</v>
          </cell>
          <cell r="BR17">
            <v>0</v>
          </cell>
          <cell r="BS17">
            <v>0</v>
          </cell>
          <cell r="BT17">
            <v>0</v>
          </cell>
          <cell r="BU17">
            <v>38969</v>
          </cell>
          <cell r="BV17">
            <v>4216</v>
          </cell>
          <cell r="BW17">
            <v>-614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128560</v>
          </cell>
          <cell r="CC17">
            <v>1</v>
          </cell>
          <cell r="CD17">
            <v>0</v>
          </cell>
          <cell r="CE17">
            <v>100036</v>
          </cell>
          <cell r="CF17">
            <v>7062</v>
          </cell>
          <cell r="CG17">
            <v>0</v>
          </cell>
          <cell r="CH17">
            <v>0</v>
          </cell>
          <cell r="CI17">
            <v>0</v>
          </cell>
          <cell r="CJ17">
            <v>9099989</v>
          </cell>
          <cell r="CK17">
            <v>0</v>
          </cell>
          <cell r="CL17">
            <v>0</v>
          </cell>
          <cell r="CM17">
            <v>5698538</v>
          </cell>
          <cell r="CN17">
            <v>218609</v>
          </cell>
          <cell r="CO17">
            <v>0</v>
          </cell>
          <cell r="CP17">
            <v>82129</v>
          </cell>
          <cell r="CQ17">
            <v>42990576</v>
          </cell>
          <cell r="CR17">
            <v>777840</v>
          </cell>
          <cell r="CS17">
            <v>0</v>
          </cell>
          <cell r="CT17">
            <v>0</v>
          </cell>
          <cell r="CU17">
            <v>4125</v>
          </cell>
          <cell r="CV17">
            <v>0</v>
          </cell>
          <cell r="CW17">
            <v>25000</v>
          </cell>
          <cell r="CX17">
            <v>11962929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4235</v>
          </cell>
          <cell r="DI17">
            <v>179847</v>
          </cell>
          <cell r="DJ17">
            <v>0</v>
          </cell>
          <cell r="DK17">
            <v>0</v>
          </cell>
          <cell r="DL17">
            <v>200</v>
          </cell>
          <cell r="DM17">
            <v>23004</v>
          </cell>
          <cell r="DN17">
            <v>18700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946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174925</v>
          </cell>
          <cell r="DZ17">
            <v>0</v>
          </cell>
          <cell r="EA17">
            <v>0</v>
          </cell>
          <cell r="EB17">
            <v>168166</v>
          </cell>
          <cell r="EC17">
            <v>116872</v>
          </cell>
          <cell r="ED17">
            <v>154299</v>
          </cell>
          <cell r="EE17">
            <v>169601</v>
          </cell>
          <cell r="EF17">
            <v>3560</v>
          </cell>
          <cell r="EG17">
            <v>0</v>
          </cell>
          <cell r="EH17">
            <v>17348</v>
          </cell>
          <cell r="EI17">
            <v>0</v>
          </cell>
          <cell r="EJ17">
            <v>54704</v>
          </cell>
          <cell r="EK17">
            <v>29370</v>
          </cell>
          <cell r="EL17">
            <v>0</v>
          </cell>
          <cell r="EM17">
            <v>11567</v>
          </cell>
          <cell r="EN17">
            <v>27071</v>
          </cell>
          <cell r="EO17">
            <v>0</v>
          </cell>
          <cell r="EP17">
            <v>901141</v>
          </cell>
          <cell r="EQ17">
            <v>0</v>
          </cell>
          <cell r="ER17">
            <v>206001</v>
          </cell>
          <cell r="ES17">
            <v>1240875</v>
          </cell>
          <cell r="ET17">
            <v>258473</v>
          </cell>
          <cell r="EU17">
            <v>0</v>
          </cell>
          <cell r="EV17">
            <v>1744602</v>
          </cell>
          <cell r="EW17">
            <v>19356</v>
          </cell>
          <cell r="EX17">
            <v>54176</v>
          </cell>
          <cell r="EY17">
            <v>0</v>
          </cell>
          <cell r="EZ17">
            <v>454956</v>
          </cell>
          <cell r="FA17">
            <v>413088</v>
          </cell>
          <cell r="FB17">
            <v>0</v>
          </cell>
          <cell r="FC17">
            <v>0</v>
          </cell>
          <cell r="FD17">
            <v>0</v>
          </cell>
          <cell r="FE17">
            <v>60650</v>
          </cell>
          <cell r="FF17">
            <v>0</v>
          </cell>
          <cell r="FG17">
            <v>0</v>
          </cell>
          <cell r="FH17">
            <v>75616</v>
          </cell>
          <cell r="FI17">
            <v>31555</v>
          </cell>
          <cell r="FJ17">
            <v>8895</v>
          </cell>
          <cell r="FK17">
            <v>0</v>
          </cell>
          <cell r="FL17">
            <v>423368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359105</v>
          </cell>
          <cell r="FU17">
            <v>2917137</v>
          </cell>
          <cell r="FV17">
            <v>276686</v>
          </cell>
          <cell r="FW17">
            <v>344899</v>
          </cell>
          <cell r="FX17">
            <v>10000</v>
          </cell>
          <cell r="FY17">
            <v>0</v>
          </cell>
          <cell r="FZ17">
            <v>6000</v>
          </cell>
          <cell r="GA17">
            <v>334524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478575</v>
          </cell>
          <cell r="GG17">
            <v>0</v>
          </cell>
          <cell r="GH17">
            <v>36469614</v>
          </cell>
          <cell r="GI17">
            <v>0</v>
          </cell>
          <cell r="GJ17">
            <v>0</v>
          </cell>
          <cell r="GK17">
            <v>62214</v>
          </cell>
          <cell r="GL17">
            <v>6966</v>
          </cell>
          <cell r="GM17">
            <v>0</v>
          </cell>
          <cell r="GN17">
            <v>12821343</v>
          </cell>
          <cell r="GO17">
            <v>0</v>
          </cell>
          <cell r="GP17">
            <v>0</v>
          </cell>
          <cell r="GQ17">
            <v>0</v>
          </cell>
          <cell r="GR17">
            <v>32000</v>
          </cell>
          <cell r="GS17">
            <v>201605</v>
          </cell>
          <cell r="GT17">
            <v>0</v>
          </cell>
          <cell r="GU17">
            <v>21647385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331630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4396</v>
          </cell>
          <cell r="HI17">
            <v>23418</v>
          </cell>
          <cell r="HJ17">
            <v>4040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134</v>
          </cell>
          <cell r="HQ17">
            <v>4152</v>
          </cell>
          <cell r="HR17">
            <v>0</v>
          </cell>
          <cell r="HS17">
            <v>112454</v>
          </cell>
          <cell r="HT17">
            <v>15539</v>
          </cell>
          <cell r="HU17">
            <v>0</v>
          </cell>
        </row>
        <row r="18">
          <cell r="A18" t="str">
            <v>G</v>
          </cell>
          <cell r="B18">
            <v>5832094</v>
          </cell>
          <cell r="C18">
            <v>9594419</v>
          </cell>
          <cell r="D18">
            <v>93070317</v>
          </cell>
          <cell r="E18">
            <v>199924821</v>
          </cell>
          <cell r="F18">
            <v>0</v>
          </cell>
          <cell r="G18">
            <v>4626428</v>
          </cell>
          <cell r="H18">
            <v>53849864</v>
          </cell>
          <cell r="I18">
            <v>44171185</v>
          </cell>
          <cell r="J18">
            <v>84960</v>
          </cell>
          <cell r="K18">
            <v>72129</v>
          </cell>
          <cell r="L18" t="str">
            <v>G</v>
          </cell>
          <cell r="M18">
            <v>3917702</v>
          </cell>
          <cell r="N18">
            <v>658321</v>
          </cell>
          <cell r="O18">
            <v>0</v>
          </cell>
          <cell r="P18">
            <v>1178600</v>
          </cell>
          <cell r="Q18">
            <v>0</v>
          </cell>
          <cell r="R18">
            <v>62899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14572</v>
          </cell>
          <cell r="AC18">
            <v>0</v>
          </cell>
          <cell r="AD18">
            <v>3179</v>
          </cell>
          <cell r="AE18">
            <v>1013475</v>
          </cell>
          <cell r="AF18">
            <v>6471255</v>
          </cell>
          <cell r="AG18">
            <v>1966355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140155</v>
          </cell>
          <cell r="AU18">
            <v>8607839</v>
          </cell>
          <cell r="AV18">
            <v>3584536</v>
          </cell>
          <cell r="AW18">
            <v>13414411</v>
          </cell>
          <cell r="AX18">
            <v>9871098</v>
          </cell>
          <cell r="AY18">
            <v>126405</v>
          </cell>
          <cell r="AZ18">
            <v>37902404</v>
          </cell>
          <cell r="BA18">
            <v>71970</v>
          </cell>
          <cell r="BB18">
            <v>405273</v>
          </cell>
          <cell r="BC18">
            <v>385</v>
          </cell>
          <cell r="BD18">
            <v>32267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8323856</v>
          </cell>
          <cell r="BM18">
            <v>286</v>
          </cell>
          <cell r="BN18">
            <v>10945</v>
          </cell>
          <cell r="BO18">
            <v>974</v>
          </cell>
          <cell r="BP18">
            <v>7319876</v>
          </cell>
          <cell r="BQ18">
            <v>3237545</v>
          </cell>
          <cell r="BR18">
            <v>0</v>
          </cell>
          <cell r="BS18">
            <v>0</v>
          </cell>
          <cell r="BT18">
            <v>0</v>
          </cell>
          <cell r="BU18">
            <v>86960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2190</v>
          </cell>
          <cell r="CA18">
            <v>0</v>
          </cell>
          <cell r="CB18">
            <v>71097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6499444</v>
          </cell>
          <cell r="CK18">
            <v>0</v>
          </cell>
          <cell r="CL18">
            <v>0</v>
          </cell>
          <cell r="CM18">
            <v>1136255</v>
          </cell>
          <cell r="CN18">
            <v>5000</v>
          </cell>
          <cell r="CO18">
            <v>0</v>
          </cell>
          <cell r="CP18">
            <v>343596</v>
          </cell>
          <cell r="CQ18">
            <v>38455181</v>
          </cell>
          <cell r="CR18">
            <v>963712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320</v>
          </cell>
          <cell r="CX18">
            <v>52556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5832000</v>
          </cell>
          <cell r="DG18">
            <v>0</v>
          </cell>
          <cell r="DH18">
            <v>0</v>
          </cell>
          <cell r="DI18">
            <v>561800</v>
          </cell>
          <cell r="DJ18">
            <v>0</v>
          </cell>
          <cell r="DK18">
            <v>0</v>
          </cell>
          <cell r="DL18">
            <v>0</v>
          </cell>
          <cell r="DM18">
            <v>21020</v>
          </cell>
          <cell r="DN18">
            <v>3940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60000</v>
          </cell>
          <cell r="DY18">
            <v>0</v>
          </cell>
          <cell r="DZ18">
            <v>0</v>
          </cell>
          <cell r="EA18">
            <v>0</v>
          </cell>
          <cell r="EB18">
            <v>22257460</v>
          </cell>
          <cell r="EC18">
            <v>6573761</v>
          </cell>
          <cell r="ED18">
            <v>2725758</v>
          </cell>
          <cell r="EE18">
            <v>23192482</v>
          </cell>
          <cell r="EF18">
            <v>102564088</v>
          </cell>
          <cell r="EG18">
            <v>74083</v>
          </cell>
          <cell r="EH18">
            <v>5120591</v>
          </cell>
          <cell r="EI18">
            <v>19522029</v>
          </cell>
          <cell r="EJ18">
            <v>16722</v>
          </cell>
          <cell r="EK18">
            <v>29519</v>
          </cell>
          <cell r="EL18">
            <v>2876</v>
          </cell>
          <cell r="EM18">
            <v>318163</v>
          </cell>
          <cell r="EN18">
            <v>12087</v>
          </cell>
          <cell r="EO18">
            <v>410</v>
          </cell>
          <cell r="EP18">
            <v>2889353</v>
          </cell>
          <cell r="EQ18">
            <v>967</v>
          </cell>
          <cell r="ER18">
            <v>105959</v>
          </cell>
          <cell r="ES18">
            <v>201967</v>
          </cell>
          <cell r="ET18">
            <v>0</v>
          </cell>
          <cell r="EU18">
            <v>0</v>
          </cell>
          <cell r="EV18">
            <v>7757268</v>
          </cell>
          <cell r="EW18">
            <v>63702</v>
          </cell>
          <cell r="EX18">
            <v>1703034</v>
          </cell>
          <cell r="EY18">
            <v>0</v>
          </cell>
          <cell r="EZ18">
            <v>1512932</v>
          </cell>
          <cell r="FA18">
            <v>224857</v>
          </cell>
          <cell r="FB18">
            <v>0</v>
          </cell>
          <cell r="FC18">
            <v>0</v>
          </cell>
          <cell r="FD18">
            <v>0</v>
          </cell>
          <cell r="FE18">
            <v>7100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40620</v>
          </cell>
          <cell r="FK18">
            <v>0</v>
          </cell>
          <cell r="FL18">
            <v>2976306</v>
          </cell>
          <cell r="FM18">
            <v>0</v>
          </cell>
          <cell r="FN18">
            <v>0</v>
          </cell>
          <cell r="FO18">
            <v>30571</v>
          </cell>
          <cell r="FP18">
            <v>0</v>
          </cell>
          <cell r="FQ18">
            <v>0</v>
          </cell>
          <cell r="FR18">
            <v>156</v>
          </cell>
          <cell r="FS18">
            <v>0</v>
          </cell>
          <cell r="FT18">
            <v>596465</v>
          </cell>
          <cell r="FU18">
            <v>4013507</v>
          </cell>
          <cell r="FV18">
            <v>0</v>
          </cell>
          <cell r="FW18">
            <v>16456</v>
          </cell>
          <cell r="FX18">
            <v>0</v>
          </cell>
          <cell r="FY18">
            <v>0</v>
          </cell>
          <cell r="FZ18">
            <v>0</v>
          </cell>
          <cell r="GA18">
            <v>402659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2418129</v>
          </cell>
          <cell r="GG18">
            <v>0</v>
          </cell>
          <cell r="GH18">
            <v>20026465</v>
          </cell>
          <cell r="GI18">
            <v>500000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20227663</v>
          </cell>
          <cell r="GO18">
            <v>0</v>
          </cell>
          <cell r="GP18">
            <v>0</v>
          </cell>
          <cell r="GQ18">
            <v>0</v>
          </cell>
          <cell r="GR18">
            <v>2693</v>
          </cell>
          <cell r="GS18">
            <v>0</v>
          </cell>
          <cell r="GT18">
            <v>0</v>
          </cell>
          <cell r="GU18">
            <v>188576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405000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7557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50000</v>
          </cell>
          <cell r="HS18">
            <v>14572</v>
          </cell>
          <cell r="HT18">
            <v>0</v>
          </cell>
          <cell r="HU18">
            <v>0</v>
          </cell>
        </row>
        <row r="19">
          <cell r="A19" t="str">
            <v>H</v>
          </cell>
          <cell r="B19">
            <v>150395</v>
          </cell>
          <cell r="C19">
            <v>79855044</v>
          </cell>
          <cell r="D19">
            <v>34637912</v>
          </cell>
          <cell r="E19">
            <v>48621402</v>
          </cell>
          <cell r="F19">
            <v>0</v>
          </cell>
          <cell r="G19">
            <v>2817470</v>
          </cell>
          <cell r="H19">
            <v>6422626</v>
          </cell>
          <cell r="I19">
            <v>129018835</v>
          </cell>
          <cell r="J19">
            <v>586</v>
          </cell>
          <cell r="K19">
            <v>21050</v>
          </cell>
          <cell r="L19" t="str">
            <v>H</v>
          </cell>
          <cell r="M19">
            <v>111386</v>
          </cell>
          <cell r="N19">
            <v>17879</v>
          </cell>
          <cell r="O19">
            <v>0</v>
          </cell>
          <cell r="P19">
            <v>0</v>
          </cell>
          <cell r="Q19">
            <v>0</v>
          </cell>
          <cell r="R19">
            <v>3025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18105</v>
          </cell>
          <cell r="AC19">
            <v>0</v>
          </cell>
          <cell r="AD19">
            <v>19177</v>
          </cell>
          <cell r="AE19">
            <v>8017170</v>
          </cell>
          <cell r="AF19">
            <v>7670512</v>
          </cell>
          <cell r="AG19">
            <v>64145823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2362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1350</v>
          </cell>
          <cell r="AW19">
            <v>0</v>
          </cell>
          <cell r="AX19">
            <v>0</v>
          </cell>
          <cell r="AY19">
            <v>0</v>
          </cell>
          <cell r="AZ19">
            <v>2212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14218465</v>
          </cell>
          <cell r="BF19">
            <v>0</v>
          </cell>
          <cell r="BG19">
            <v>215938</v>
          </cell>
          <cell r="BH19">
            <v>0</v>
          </cell>
          <cell r="BI19">
            <v>75000</v>
          </cell>
          <cell r="BJ19">
            <v>23367</v>
          </cell>
          <cell r="BK19">
            <v>1903375</v>
          </cell>
          <cell r="BL19">
            <v>16623460</v>
          </cell>
          <cell r="BM19">
            <v>66</v>
          </cell>
          <cell r="BN19">
            <v>0</v>
          </cell>
          <cell r="BO19">
            <v>0</v>
          </cell>
          <cell r="BP19">
            <v>0</v>
          </cell>
          <cell r="BQ19">
            <v>1287936</v>
          </cell>
          <cell r="BR19">
            <v>0</v>
          </cell>
          <cell r="BS19">
            <v>0</v>
          </cell>
          <cell r="BT19">
            <v>0</v>
          </cell>
          <cell r="BU19">
            <v>145401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141342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997166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3518</v>
          </cell>
          <cell r="CQ19">
            <v>3518341</v>
          </cell>
          <cell r="CR19">
            <v>1903601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586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3452</v>
          </cell>
          <cell r="EC19">
            <v>28687</v>
          </cell>
          <cell r="ED19">
            <v>0</v>
          </cell>
          <cell r="EE19">
            <v>474152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11814843</v>
          </cell>
          <cell r="EO19">
            <v>0</v>
          </cell>
          <cell r="EP19">
            <v>7007622</v>
          </cell>
          <cell r="EQ19">
            <v>0</v>
          </cell>
          <cell r="ER19">
            <v>3266335</v>
          </cell>
          <cell r="ES19">
            <v>1655470</v>
          </cell>
          <cell r="ET19">
            <v>1637729</v>
          </cell>
          <cell r="EU19">
            <v>0</v>
          </cell>
          <cell r="EV19">
            <v>18634027</v>
          </cell>
          <cell r="EW19">
            <v>9799</v>
          </cell>
          <cell r="EX19">
            <v>920</v>
          </cell>
          <cell r="EY19">
            <v>825000</v>
          </cell>
          <cell r="EZ19">
            <v>444262</v>
          </cell>
          <cell r="FA19">
            <v>19031</v>
          </cell>
          <cell r="FB19">
            <v>0</v>
          </cell>
          <cell r="FC19">
            <v>0</v>
          </cell>
          <cell r="FD19">
            <v>0</v>
          </cell>
          <cell r="FE19">
            <v>182413</v>
          </cell>
          <cell r="FF19">
            <v>0</v>
          </cell>
          <cell r="FG19">
            <v>0</v>
          </cell>
          <cell r="FH19">
            <v>1000</v>
          </cell>
          <cell r="FI19">
            <v>6980</v>
          </cell>
          <cell r="FJ19">
            <v>75948</v>
          </cell>
          <cell r="FK19">
            <v>0</v>
          </cell>
          <cell r="FL19">
            <v>60486</v>
          </cell>
          <cell r="FM19">
            <v>0</v>
          </cell>
          <cell r="FN19">
            <v>0</v>
          </cell>
          <cell r="FO19">
            <v>2473246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2806910</v>
          </cell>
          <cell r="FU19">
            <v>0</v>
          </cell>
          <cell r="FV19">
            <v>0</v>
          </cell>
          <cell r="FW19">
            <v>10560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108267174</v>
          </cell>
          <cell r="GG19">
            <v>0</v>
          </cell>
          <cell r="GH19">
            <v>2528545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17845000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146791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231325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2944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18106</v>
          </cell>
          <cell r="HT19">
            <v>0</v>
          </cell>
          <cell r="HU19">
            <v>0</v>
          </cell>
        </row>
        <row r="20">
          <cell r="A20" t="str">
            <v>I</v>
          </cell>
          <cell r="B20">
            <v>173552156</v>
          </cell>
          <cell r="C20">
            <v>13006573</v>
          </cell>
          <cell r="D20">
            <v>3084908</v>
          </cell>
          <cell r="E20">
            <v>1372035</v>
          </cell>
          <cell r="F20">
            <v>0</v>
          </cell>
          <cell r="G20">
            <v>2016498</v>
          </cell>
          <cell r="H20">
            <v>50375704</v>
          </cell>
          <cell r="I20">
            <v>5031800</v>
          </cell>
          <cell r="J20">
            <v>0</v>
          </cell>
          <cell r="K20">
            <v>0</v>
          </cell>
          <cell r="L20" t="str">
            <v>I</v>
          </cell>
          <cell r="M20">
            <v>165981999</v>
          </cell>
          <cell r="N20">
            <v>364860</v>
          </cell>
          <cell r="O20">
            <v>0</v>
          </cell>
          <cell r="P20">
            <v>6945000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260297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152113</v>
          </cell>
          <cell r="AF20">
            <v>6414621</v>
          </cell>
          <cell r="AG20">
            <v>6437041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2798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12200</v>
          </cell>
          <cell r="AX20">
            <v>150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974963</v>
          </cell>
          <cell r="BK20">
            <v>0</v>
          </cell>
          <cell r="BL20">
            <v>1861148</v>
          </cell>
          <cell r="BM20">
            <v>12</v>
          </cell>
          <cell r="BN20">
            <v>0</v>
          </cell>
          <cell r="BO20">
            <v>0</v>
          </cell>
          <cell r="BP20">
            <v>0</v>
          </cell>
          <cell r="BQ20">
            <v>24483</v>
          </cell>
          <cell r="BR20">
            <v>0</v>
          </cell>
          <cell r="BS20">
            <v>0</v>
          </cell>
          <cell r="BT20">
            <v>0</v>
          </cell>
          <cell r="BU20">
            <v>211952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16543385</v>
          </cell>
          <cell r="CK20">
            <v>0</v>
          </cell>
          <cell r="CL20">
            <v>0</v>
          </cell>
          <cell r="CM20">
            <v>29980702</v>
          </cell>
          <cell r="CN20">
            <v>0</v>
          </cell>
          <cell r="CO20">
            <v>0</v>
          </cell>
          <cell r="CP20">
            <v>0</v>
          </cell>
          <cell r="CQ20">
            <v>2194971</v>
          </cell>
          <cell r="CR20">
            <v>1238958</v>
          </cell>
          <cell r="CS20">
            <v>0</v>
          </cell>
          <cell r="CT20">
            <v>0</v>
          </cell>
          <cell r="CU20">
            <v>1000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416688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18698</v>
          </cell>
          <cell r="EC20">
            <v>527414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784242</v>
          </cell>
          <cell r="EW20">
            <v>321</v>
          </cell>
          <cell r="EX20">
            <v>6640</v>
          </cell>
          <cell r="EY20">
            <v>0</v>
          </cell>
          <cell r="EZ20">
            <v>0</v>
          </cell>
          <cell r="FA20">
            <v>34720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3385</v>
          </cell>
          <cell r="FU20">
            <v>2000000</v>
          </cell>
          <cell r="FV20">
            <v>0</v>
          </cell>
          <cell r="FW20">
            <v>13113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2303063</v>
          </cell>
          <cell r="GI20">
            <v>500000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2002000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196741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29996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</row>
        <row r="21">
          <cell r="A21" t="str">
            <v>J</v>
          </cell>
          <cell r="B21">
            <v>181869192</v>
          </cell>
          <cell r="C21">
            <v>26215875</v>
          </cell>
          <cell r="D21">
            <v>1508304</v>
          </cell>
          <cell r="E21">
            <v>3850523</v>
          </cell>
          <cell r="F21">
            <v>846</v>
          </cell>
          <cell r="G21">
            <v>863494</v>
          </cell>
          <cell r="H21">
            <v>67942572</v>
          </cell>
          <cell r="I21">
            <v>87107251</v>
          </cell>
          <cell r="J21">
            <v>23436</v>
          </cell>
          <cell r="K21">
            <v>5030</v>
          </cell>
          <cell r="L21" t="str">
            <v>J</v>
          </cell>
          <cell r="M21">
            <v>96008061</v>
          </cell>
          <cell r="N21">
            <v>51344790</v>
          </cell>
          <cell r="O21">
            <v>100000</v>
          </cell>
          <cell r="P21">
            <v>26792429</v>
          </cell>
          <cell r="Q21">
            <v>114065</v>
          </cell>
          <cell r="R21">
            <v>11952</v>
          </cell>
          <cell r="S21">
            <v>0</v>
          </cell>
          <cell r="T21">
            <v>3303</v>
          </cell>
          <cell r="U21">
            <v>0</v>
          </cell>
          <cell r="V21">
            <v>2766726</v>
          </cell>
          <cell r="W21">
            <v>0</v>
          </cell>
          <cell r="X21">
            <v>1018201</v>
          </cell>
          <cell r="Y21">
            <v>0</v>
          </cell>
          <cell r="Z21">
            <v>0</v>
          </cell>
          <cell r="AA21">
            <v>3709665</v>
          </cell>
          <cell r="AB21">
            <v>0</v>
          </cell>
          <cell r="AC21">
            <v>0</v>
          </cell>
          <cell r="AD21">
            <v>0</v>
          </cell>
          <cell r="AE21">
            <v>302061</v>
          </cell>
          <cell r="AF21">
            <v>3075893</v>
          </cell>
          <cell r="AG21">
            <v>18963438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3478</v>
          </cell>
          <cell r="AQ21">
            <v>0</v>
          </cell>
          <cell r="AR21">
            <v>161340</v>
          </cell>
          <cell r="AS21">
            <v>3709665</v>
          </cell>
          <cell r="AT21">
            <v>0</v>
          </cell>
          <cell r="AU21">
            <v>130751</v>
          </cell>
          <cell r="AV21">
            <v>5109</v>
          </cell>
          <cell r="AW21">
            <v>90018</v>
          </cell>
          <cell r="AX21">
            <v>86</v>
          </cell>
          <cell r="AY21">
            <v>0</v>
          </cell>
          <cell r="AZ21">
            <v>17931</v>
          </cell>
          <cell r="BA21">
            <v>73964</v>
          </cell>
          <cell r="BB21">
            <v>0</v>
          </cell>
          <cell r="BC21">
            <v>1857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5000</v>
          </cell>
          <cell r="BI21">
            <v>45000</v>
          </cell>
          <cell r="BJ21">
            <v>0</v>
          </cell>
          <cell r="BK21">
            <v>0</v>
          </cell>
          <cell r="BL21">
            <v>1118906</v>
          </cell>
          <cell r="BM21">
            <v>585</v>
          </cell>
          <cell r="BN21">
            <v>227</v>
          </cell>
          <cell r="BO21">
            <v>0</v>
          </cell>
          <cell r="BP21">
            <v>4517</v>
          </cell>
          <cell r="BQ21">
            <v>11373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2980</v>
          </cell>
          <cell r="CA21">
            <v>0</v>
          </cell>
          <cell r="CB21">
            <v>0</v>
          </cell>
          <cell r="CC21">
            <v>846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13042719</v>
          </cell>
          <cell r="CK21">
            <v>0</v>
          </cell>
          <cell r="CL21">
            <v>0</v>
          </cell>
          <cell r="CM21">
            <v>4860505</v>
          </cell>
          <cell r="CN21">
            <v>198061</v>
          </cell>
          <cell r="CO21">
            <v>0</v>
          </cell>
          <cell r="CP21">
            <v>0</v>
          </cell>
          <cell r="CQ21">
            <v>11031521</v>
          </cell>
          <cell r="CR21">
            <v>4926961</v>
          </cell>
          <cell r="CS21">
            <v>0</v>
          </cell>
          <cell r="CT21">
            <v>0</v>
          </cell>
          <cell r="CU21">
            <v>3050</v>
          </cell>
          <cell r="CV21">
            <v>0</v>
          </cell>
          <cell r="CW21">
            <v>0</v>
          </cell>
          <cell r="CX21">
            <v>33355986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69000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454769</v>
          </cell>
          <cell r="DJ21">
            <v>0</v>
          </cell>
          <cell r="DK21">
            <v>0</v>
          </cell>
          <cell r="DL21">
            <v>0</v>
          </cell>
          <cell r="DM21">
            <v>2023</v>
          </cell>
          <cell r="DN21">
            <v>13392</v>
          </cell>
          <cell r="DO21">
            <v>8021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237635</v>
          </cell>
          <cell r="EC21">
            <v>0</v>
          </cell>
          <cell r="ED21">
            <v>0</v>
          </cell>
          <cell r="EE21">
            <v>1068424</v>
          </cell>
          <cell r="EF21">
            <v>0</v>
          </cell>
          <cell r="EG21">
            <v>0</v>
          </cell>
          <cell r="EH21">
            <v>47894</v>
          </cell>
          <cell r="EI21">
            <v>0</v>
          </cell>
          <cell r="EJ21">
            <v>0</v>
          </cell>
          <cell r="EK21">
            <v>837</v>
          </cell>
          <cell r="EL21">
            <v>0</v>
          </cell>
          <cell r="EM21">
            <v>46783</v>
          </cell>
          <cell r="EN21">
            <v>41785</v>
          </cell>
          <cell r="EO21">
            <v>0</v>
          </cell>
          <cell r="EP21">
            <v>9035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1702061</v>
          </cell>
          <cell r="EW21">
            <v>1837</v>
          </cell>
          <cell r="EX21">
            <v>7744</v>
          </cell>
          <cell r="EY21">
            <v>0</v>
          </cell>
          <cell r="EZ21">
            <v>47977</v>
          </cell>
          <cell r="FA21">
            <v>498849</v>
          </cell>
          <cell r="FB21">
            <v>0</v>
          </cell>
          <cell r="FC21">
            <v>0</v>
          </cell>
          <cell r="FD21">
            <v>0</v>
          </cell>
          <cell r="FE21">
            <v>886</v>
          </cell>
          <cell r="FF21">
            <v>0</v>
          </cell>
          <cell r="FG21">
            <v>0</v>
          </cell>
          <cell r="FH21">
            <v>3577</v>
          </cell>
          <cell r="FI21">
            <v>98614</v>
          </cell>
          <cell r="FJ21">
            <v>0</v>
          </cell>
          <cell r="FK21">
            <v>0</v>
          </cell>
          <cell r="FL21">
            <v>23945</v>
          </cell>
          <cell r="FM21">
            <v>0</v>
          </cell>
          <cell r="FN21">
            <v>0</v>
          </cell>
          <cell r="FO21">
            <v>10000</v>
          </cell>
          <cell r="FP21">
            <v>0</v>
          </cell>
          <cell r="FQ21">
            <v>2640</v>
          </cell>
          <cell r="FR21">
            <v>0</v>
          </cell>
          <cell r="FS21">
            <v>0</v>
          </cell>
          <cell r="FT21">
            <v>216013</v>
          </cell>
          <cell r="FU21">
            <v>113156</v>
          </cell>
          <cell r="FV21">
            <v>777</v>
          </cell>
          <cell r="FW21">
            <v>533548</v>
          </cell>
          <cell r="FX21">
            <v>1188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3505856</v>
          </cell>
          <cell r="GG21">
            <v>0</v>
          </cell>
          <cell r="GH21">
            <v>25893836</v>
          </cell>
          <cell r="GI21">
            <v>0</v>
          </cell>
          <cell r="GJ21">
            <v>0</v>
          </cell>
          <cell r="GK21">
            <v>0</v>
          </cell>
          <cell r="GL21">
            <v>464000</v>
          </cell>
          <cell r="GM21">
            <v>0</v>
          </cell>
          <cell r="GN21">
            <v>6266175</v>
          </cell>
          <cell r="GO21">
            <v>0</v>
          </cell>
          <cell r="GP21">
            <v>0</v>
          </cell>
          <cell r="GQ21">
            <v>0</v>
          </cell>
          <cell r="GR21">
            <v>48364</v>
          </cell>
          <cell r="GS21">
            <v>0</v>
          </cell>
          <cell r="GT21">
            <v>0</v>
          </cell>
          <cell r="GU21">
            <v>49881214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1046618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2880</v>
          </cell>
          <cell r="HI21">
            <v>2150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</row>
        <row r="22">
          <cell r="A22" t="str">
            <v>K</v>
          </cell>
          <cell r="B22">
            <v>29712844</v>
          </cell>
          <cell r="C22">
            <v>14784950</v>
          </cell>
          <cell r="D22">
            <v>5240774</v>
          </cell>
          <cell r="E22">
            <v>3811130</v>
          </cell>
          <cell r="F22">
            <v>1194736</v>
          </cell>
          <cell r="G22">
            <v>1296084</v>
          </cell>
          <cell r="H22">
            <v>78606370</v>
          </cell>
          <cell r="I22">
            <v>35214890</v>
          </cell>
          <cell r="J22">
            <v>33054</v>
          </cell>
          <cell r="K22">
            <v>29057</v>
          </cell>
          <cell r="L22" t="str">
            <v>K</v>
          </cell>
          <cell r="M22">
            <v>1681145</v>
          </cell>
          <cell r="N22">
            <v>7280907</v>
          </cell>
          <cell r="O22">
            <v>0</v>
          </cell>
          <cell r="P22">
            <v>20011500</v>
          </cell>
          <cell r="Q22">
            <v>455267</v>
          </cell>
          <cell r="R22">
            <v>97858</v>
          </cell>
          <cell r="S22">
            <v>0</v>
          </cell>
          <cell r="T22">
            <v>0</v>
          </cell>
          <cell r="U22">
            <v>0</v>
          </cell>
          <cell r="V22">
            <v>25336</v>
          </cell>
          <cell r="W22">
            <v>0</v>
          </cell>
          <cell r="X22">
            <v>137370</v>
          </cell>
          <cell r="Y22">
            <v>0</v>
          </cell>
          <cell r="Z22">
            <v>0</v>
          </cell>
          <cell r="AA22">
            <v>0</v>
          </cell>
          <cell r="AB22">
            <v>23461</v>
          </cell>
          <cell r="AC22">
            <v>126760</v>
          </cell>
          <cell r="AD22">
            <v>4336</v>
          </cell>
          <cell r="AE22">
            <v>805689</v>
          </cell>
          <cell r="AF22">
            <v>8380713</v>
          </cell>
          <cell r="AG22">
            <v>5447279</v>
          </cell>
          <cell r="AH22">
            <v>225</v>
          </cell>
          <cell r="AI22">
            <v>0</v>
          </cell>
          <cell r="AJ22">
            <v>0</v>
          </cell>
          <cell r="AK22">
            <v>0</v>
          </cell>
          <cell r="AL22">
            <v>3530</v>
          </cell>
          <cell r="AM22">
            <v>0</v>
          </cell>
          <cell r="AN22">
            <v>0</v>
          </cell>
          <cell r="AO22">
            <v>14188</v>
          </cell>
          <cell r="AP22">
            <v>0</v>
          </cell>
          <cell r="AQ22">
            <v>0</v>
          </cell>
          <cell r="AR22">
            <v>2230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30731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1022090</v>
          </cell>
          <cell r="BG22">
            <v>27313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3440955</v>
          </cell>
          <cell r="BM22">
            <v>123</v>
          </cell>
          <cell r="BN22">
            <v>684</v>
          </cell>
          <cell r="BO22">
            <v>90</v>
          </cell>
          <cell r="BP22">
            <v>145101</v>
          </cell>
          <cell r="BQ22">
            <v>28957</v>
          </cell>
          <cell r="BR22">
            <v>0</v>
          </cell>
          <cell r="BS22">
            <v>0</v>
          </cell>
          <cell r="BT22">
            <v>0</v>
          </cell>
          <cell r="BU22">
            <v>83172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443039</v>
          </cell>
          <cell r="CA22">
            <v>13316</v>
          </cell>
          <cell r="CB22">
            <v>5203</v>
          </cell>
          <cell r="CC22">
            <v>0</v>
          </cell>
          <cell r="CD22">
            <v>0</v>
          </cell>
          <cell r="CE22">
            <v>0</v>
          </cell>
          <cell r="CF22">
            <v>1194736</v>
          </cell>
          <cell r="CG22">
            <v>0</v>
          </cell>
          <cell r="CH22">
            <v>0</v>
          </cell>
          <cell r="CI22">
            <v>0</v>
          </cell>
          <cell r="CJ22">
            <v>6035901</v>
          </cell>
          <cell r="CK22">
            <v>0</v>
          </cell>
          <cell r="CL22">
            <v>0</v>
          </cell>
          <cell r="CM22">
            <v>2407332</v>
          </cell>
          <cell r="CN22">
            <v>0</v>
          </cell>
          <cell r="CO22">
            <v>0</v>
          </cell>
          <cell r="CP22">
            <v>0</v>
          </cell>
          <cell r="CQ22">
            <v>57775782</v>
          </cell>
          <cell r="CR22">
            <v>9522298</v>
          </cell>
          <cell r="CS22">
            <v>61319</v>
          </cell>
          <cell r="CT22">
            <v>0</v>
          </cell>
          <cell r="CU22">
            <v>11200</v>
          </cell>
          <cell r="CV22">
            <v>0</v>
          </cell>
          <cell r="CW22">
            <v>58650</v>
          </cell>
          <cell r="CX22">
            <v>1813873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218275</v>
          </cell>
          <cell r="DI22">
            <v>44111</v>
          </cell>
          <cell r="DJ22">
            <v>657629</v>
          </cell>
          <cell r="DK22">
            <v>0</v>
          </cell>
          <cell r="DL22">
            <v>0</v>
          </cell>
          <cell r="DM22">
            <v>0</v>
          </cell>
          <cell r="DN22">
            <v>618</v>
          </cell>
          <cell r="DO22">
            <v>32436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20090</v>
          </cell>
          <cell r="EC22">
            <v>1118</v>
          </cell>
          <cell r="ED22">
            <v>242009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52</v>
          </cell>
          <cell r="EL22">
            <v>0</v>
          </cell>
          <cell r="EM22">
            <v>0</v>
          </cell>
          <cell r="EN22">
            <v>0</v>
          </cell>
          <cell r="EO22">
            <v>291328</v>
          </cell>
          <cell r="EP22">
            <v>5937</v>
          </cell>
          <cell r="EQ22">
            <v>0</v>
          </cell>
          <cell r="ER22">
            <v>6739</v>
          </cell>
          <cell r="ES22">
            <v>21884</v>
          </cell>
          <cell r="ET22">
            <v>0</v>
          </cell>
          <cell r="EU22">
            <v>0</v>
          </cell>
          <cell r="EV22">
            <v>2253849</v>
          </cell>
          <cell r="EW22">
            <v>23747</v>
          </cell>
          <cell r="EX22">
            <v>34626</v>
          </cell>
          <cell r="EY22">
            <v>0</v>
          </cell>
          <cell r="EZ22">
            <v>136939</v>
          </cell>
          <cell r="FA22">
            <v>8725</v>
          </cell>
          <cell r="FB22">
            <v>0</v>
          </cell>
          <cell r="FC22">
            <v>0</v>
          </cell>
          <cell r="FD22">
            <v>0</v>
          </cell>
          <cell r="FE22">
            <v>983</v>
          </cell>
          <cell r="FF22">
            <v>0</v>
          </cell>
          <cell r="FG22">
            <v>0</v>
          </cell>
          <cell r="FH22">
            <v>4500</v>
          </cell>
          <cell r="FI22">
            <v>0</v>
          </cell>
          <cell r="FJ22">
            <v>19000</v>
          </cell>
          <cell r="FK22">
            <v>0</v>
          </cell>
          <cell r="FL22">
            <v>10156</v>
          </cell>
          <cell r="FM22">
            <v>0</v>
          </cell>
          <cell r="FN22">
            <v>0</v>
          </cell>
          <cell r="FO22">
            <v>599448</v>
          </cell>
          <cell r="FP22">
            <v>0</v>
          </cell>
          <cell r="FQ22">
            <v>0</v>
          </cell>
          <cell r="FR22">
            <v>0</v>
          </cell>
          <cell r="FS22">
            <v>130000</v>
          </cell>
          <cell r="FT22">
            <v>185732</v>
          </cell>
          <cell r="FU22">
            <v>232000</v>
          </cell>
          <cell r="FV22">
            <v>0</v>
          </cell>
          <cell r="FW22">
            <v>878352</v>
          </cell>
          <cell r="FX22">
            <v>10000</v>
          </cell>
          <cell r="FY22">
            <v>0</v>
          </cell>
          <cell r="FZ22">
            <v>39000</v>
          </cell>
          <cell r="GA22">
            <v>100500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786651</v>
          </cell>
          <cell r="GG22">
            <v>260000</v>
          </cell>
          <cell r="GH22">
            <v>18990799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7724929</v>
          </cell>
          <cell r="GO22">
            <v>0</v>
          </cell>
          <cell r="GP22">
            <v>0</v>
          </cell>
          <cell r="GQ22">
            <v>0</v>
          </cell>
          <cell r="GR22">
            <v>23000</v>
          </cell>
          <cell r="GS22">
            <v>0</v>
          </cell>
          <cell r="GT22">
            <v>0</v>
          </cell>
          <cell r="GU22">
            <v>7137710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142301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7687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-2091</v>
          </cell>
          <cell r="HQ22">
            <v>0</v>
          </cell>
          <cell r="HR22">
            <v>0</v>
          </cell>
          <cell r="HS22">
            <v>23461</v>
          </cell>
          <cell r="HT22">
            <v>0</v>
          </cell>
          <cell r="HU22">
            <v>0</v>
          </cell>
        </row>
        <row r="23">
          <cell r="A23" t="str">
            <v>L</v>
          </cell>
          <cell r="B23">
            <v>1135553</v>
          </cell>
          <cell r="C23">
            <v>17881014</v>
          </cell>
          <cell r="D23">
            <v>79883743</v>
          </cell>
          <cell r="E23">
            <v>17975399</v>
          </cell>
          <cell r="F23">
            <v>125012</v>
          </cell>
          <cell r="G23">
            <v>42081</v>
          </cell>
          <cell r="H23">
            <v>5538177</v>
          </cell>
          <cell r="I23">
            <v>10941781</v>
          </cell>
          <cell r="J23">
            <v>17544</v>
          </cell>
          <cell r="K23">
            <v>14139</v>
          </cell>
          <cell r="L23" t="str">
            <v>L</v>
          </cell>
          <cell r="M23">
            <v>535474</v>
          </cell>
          <cell r="N23">
            <v>31965</v>
          </cell>
          <cell r="O23">
            <v>0</v>
          </cell>
          <cell r="P23">
            <v>0</v>
          </cell>
          <cell r="Q23">
            <v>567190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924</v>
          </cell>
          <cell r="AC23">
            <v>0</v>
          </cell>
          <cell r="AD23">
            <v>0</v>
          </cell>
          <cell r="AE23">
            <v>340740</v>
          </cell>
          <cell r="AF23">
            <v>467571</v>
          </cell>
          <cell r="AG23">
            <v>16346996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77307</v>
          </cell>
          <cell r="AM23">
            <v>0</v>
          </cell>
          <cell r="AN23">
            <v>0</v>
          </cell>
          <cell r="AO23">
            <v>648400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493936</v>
          </cell>
          <cell r="BF23">
            <v>0</v>
          </cell>
          <cell r="BG23">
            <v>15024986</v>
          </cell>
          <cell r="BH23">
            <v>0</v>
          </cell>
          <cell r="BI23">
            <v>41820</v>
          </cell>
          <cell r="BJ23">
            <v>55094</v>
          </cell>
          <cell r="BK23">
            <v>2500</v>
          </cell>
          <cell r="BL23">
            <v>55234351</v>
          </cell>
          <cell r="BM23">
            <v>906467</v>
          </cell>
          <cell r="BN23">
            <v>10</v>
          </cell>
          <cell r="BO23">
            <v>200</v>
          </cell>
          <cell r="BP23">
            <v>7925604</v>
          </cell>
          <cell r="BQ23">
            <v>184227</v>
          </cell>
          <cell r="BR23">
            <v>0</v>
          </cell>
          <cell r="BS23">
            <v>0</v>
          </cell>
          <cell r="BT23">
            <v>0</v>
          </cell>
          <cell r="BU23">
            <v>4040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10508</v>
          </cell>
          <cell r="CC23">
            <v>5377</v>
          </cell>
          <cell r="CD23">
            <v>119157</v>
          </cell>
          <cell r="CE23">
            <v>478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1575428</v>
          </cell>
          <cell r="CK23">
            <v>0</v>
          </cell>
          <cell r="CL23">
            <v>0</v>
          </cell>
          <cell r="CM23">
            <v>40482</v>
          </cell>
          <cell r="CN23">
            <v>0</v>
          </cell>
          <cell r="CO23">
            <v>0</v>
          </cell>
          <cell r="CP23">
            <v>1068583</v>
          </cell>
          <cell r="CQ23">
            <v>1752362</v>
          </cell>
          <cell r="CR23">
            <v>719460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69598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312264</v>
          </cell>
          <cell r="DJ23">
            <v>0</v>
          </cell>
          <cell r="DK23">
            <v>0</v>
          </cell>
          <cell r="DL23">
            <v>0</v>
          </cell>
          <cell r="DM23">
            <v>1587</v>
          </cell>
          <cell r="DN23">
            <v>957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15000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3041</v>
          </cell>
          <cell r="EC23">
            <v>96854</v>
          </cell>
          <cell r="ED23">
            <v>0</v>
          </cell>
          <cell r="EE23">
            <v>0</v>
          </cell>
          <cell r="EF23">
            <v>0</v>
          </cell>
          <cell r="EG23">
            <v>158517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77985</v>
          </cell>
          <cell r="EN23">
            <v>71495</v>
          </cell>
          <cell r="EO23">
            <v>0</v>
          </cell>
          <cell r="EP23">
            <v>3806978</v>
          </cell>
          <cell r="EQ23">
            <v>0</v>
          </cell>
          <cell r="ER23">
            <v>20671</v>
          </cell>
          <cell r="ES23">
            <v>680867</v>
          </cell>
          <cell r="ET23">
            <v>3484153</v>
          </cell>
          <cell r="EU23">
            <v>0</v>
          </cell>
          <cell r="EV23">
            <v>5951998</v>
          </cell>
          <cell r="EW23">
            <v>411470</v>
          </cell>
          <cell r="EX23">
            <v>261</v>
          </cell>
          <cell r="EY23">
            <v>0</v>
          </cell>
          <cell r="EZ23">
            <v>29143</v>
          </cell>
          <cell r="FA23">
            <v>540672</v>
          </cell>
          <cell r="FB23">
            <v>0</v>
          </cell>
          <cell r="FC23">
            <v>0</v>
          </cell>
          <cell r="FD23">
            <v>0</v>
          </cell>
          <cell r="FE23">
            <v>40248</v>
          </cell>
          <cell r="FF23">
            <v>0</v>
          </cell>
          <cell r="FG23">
            <v>0</v>
          </cell>
          <cell r="FH23">
            <v>0</v>
          </cell>
          <cell r="FI23">
            <v>10528</v>
          </cell>
          <cell r="FJ23">
            <v>0</v>
          </cell>
          <cell r="FK23">
            <v>0</v>
          </cell>
          <cell r="FL23">
            <v>2590518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38354</v>
          </cell>
          <cell r="FU23">
            <v>0</v>
          </cell>
          <cell r="FV23">
            <v>3727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4660228</v>
          </cell>
          <cell r="GI23">
            <v>0</v>
          </cell>
          <cell r="GJ23">
            <v>0</v>
          </cell>
          <cell r="GK23">
            <v>0</v>
          </cell>
          <cell r="GL23">
            <v>100000</v>
          </cell>
          <cell r="GM23">
            <v>0</v>
          </cell>
          <cell r="GN23">
            <v>5748836</v>
          </cell>
          <cell r="GO23">
            <v>0</v>
          </cell>
          <cell r="GP23">
            <v>0</v>
          </cell>
          <cell r="GQ23">
            <v>0</v>
          </cell>
          <cell r="GR23">
            <v>8800</v>
          </cell>
          <cell r="GS23">
            <v>0</v>
          </cell>
          <cell r="GT23">
            <v>0</v>
          </cell>
          <cell r="GU23">
            <v>221212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202705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13215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924</v>
          </cell>
          <cell r="HT23">
            <v>0</v>
          </cell>
          <cell r="HU23">
            <v>0</v>
          </cell>
        </row>
        <row r="24">
          <cell r="A24" t="str">
            <v>M</v>
          </cell>
          <cell r="B24">
            <v>12965</v>
          </cell>
          <cell r="C24">
            <v>553226</v>
          </cell>
          <cell r="D24">
            <v>1175001</v>
          </cell>
          <cell r="E24">
            <v>2043407</v>
          </cell>
          <cell r="F24">
            <v>0</v>
          </cell>
          <cell r="G24">
            <v>1769</v>
          </cell>
          <cell r="H24">
            <v>2040680</v>
          </cell>
          <cell r="I24">
            <v>4720219</v>
          </cell>
          <cell r="J24">
            <v>7675</v>
          </cell>
          <cell r="K24">
            <v>4123</v>
          </cell>
          <cell r="L24" t="str">
            <v>M</v>
          </cell>
          <cell r="M24">
            <v>12965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180026</v>
          </cell>
          <cell r="AG24">
            <v>373200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17500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30416</v>
          </cell>
          <cell r="BK24">
            <v>0</v>
          </cell>
          <cell r="BL24">
            <v>1117142</v>
          </cell>
          <cell r="BM24">
            <v>0</v>
          </cell>
          <cell r="BN24">
            <v>0</v>
          </cell>
          <cell r="BO24">
            <v>9732</v>
          </cell>
          <cell r="BP24">
            <v>211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1296047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712033</v>
          </cell>
          <cell r="CR24">
            <v>32500</v>
          </cell>
          <cell r="CS24">
            <v>0</v>
          </cell>
          <cell r="CT24">
            <v>0</v>
          </cell>
          <cell r="CU24">
            <v>100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3207</v>
          </cell>
          <cell r="DN24">
            <v>4468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127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64102</v>
          </cell>
          <cell r="EI24">
            <v>0</v>
          </cell>
          <cell r="EJ24">
            <v>720</v>
          </cell>
          <cell r="EK24">
            <v>0</v>
          </cell>
          <cell r="EL24">
            <v>0</v>
          </cell>
          <cell r="EM24">
            <v>0</v>
          </cell>
          <cell r="EN24">
            <v>6587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1623066</v>
          </cell>
          <cell r="ET24">
            <v>0</v>
          </cell>
          <cell r="EU24">
            <v>0</v>
          </cell>
          <cell r="EV24">
            <v>303979</v>
          </cell>
          <cell r="EW24">
            <v>0</v>
          </cell>
          <cell r="EX24">
            <v>0</v>
          </cell>
          <cell r="EY24">
            <v>0</v>
          </cell>
          <cell r="EZ24">
            <v>20177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24649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1769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2580948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2109899</v>
          </cell>
          <cell r="GO24">
            <v>0</v>
          </cell>
          <cell r="GP24">
            <v>0</v>
          </cell>
          <cell r="GQ24">
            <v>0</v>
          </cell>
          <cell r="GR24">
            <v>674</v>
          </cell>
          <cell r="GS24">
            <v>0</v>
          </cell>
          <cell r="GT24">
            <v>0</v>
          </cell>
          <cell r="GU24">
            <v>28698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2041</v>
          </cell>
          <cell r="HJ24">
            <v>2082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</row>
        <row r="25">
          <cell r="A25" t="str">
            <v>N</v>
          </cell>
          <cell r="B25">
            <v>737122</v>
          </cell>
          <cell r="C25">
            <v>2795570</v>
          </cell>
          <cell r="D25">
            <v>21313151</v>
          </cell>
          <cell r="E25">
            <v>5149151</v>
          </cell>
          <cell r="F25">
            <v>0</v>
          </cell>
          <cell r="G25">
            <v>1472322</v>
          </cell>
          <cell r="H25">
            <v>16450638</v>
          </cell>
          <cell r="I25">
            <v>32411740</v>
          </cell>
          <cell r="J25">
            <v>221667</v>
          </cell>
          <cell r="K25">
            <v>18213</v>
          </cell>
          <cell r="L25" t="str">
            <v>N</v>
          </cell>
          <cell r="M25">
            <v>568385</v>
          </cell>
          <cell r="N25">
            <v>5937</v>
          </cell>
          <cell r="O25">
            <v>0</v>
          </cell>
          <cell r="P25">
            <v>0</v>
          </cell>
          <cell r="Q25">
            <v>0</v>
          </cell>
          <cell r="R25">
            <v>152959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9841</v>
          </cell>
          <cell r="AC25">
            <v>35359</v>
          </cell>
          <cell r="AD25">
            <v>0</v>
          </cell>
          <cell r="AE25">
            <v>32731</v>
          </cell>
          <cell r="AF25">
            <v>1703614</v>
          </cell>
          <cell r="AG25">
            <v>1021466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2400</v>
          </cell>
          <cell r="AS25">
            <v>0</v>
          </cell>
          <cell r="AT25">
            <v>0</v>
          </cell>
          <cell r="AU25">
            <v>854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1445364</v>
          </cell>
          <cell r="BF25">
            <v>0</v>
          </cell>
          <cell r="BG25">
            <v>19195</v>
          </cell>
          <cell r="BH25">
            <v>0</v>
          </cell>
          <cell r="BI25">
            <v>6279</v>
          </cell>
          <cell r="BJ25">
            <v>102046</v>
          </cell>
          <cell r="BK25">
            <v>1286680</v>
          </cell>
          <cell r="BL25">
            <v>17105225</v>
          </cell>
          <cell r="BM25">
            <v>0</v>
          </cell>
          <cell r="BN25">
            <v>0</v>
          </cell>
          <cell r="BO25">
            <v>1210633</v>
          </cell>
          <cell r="BP25">
            <v>128035</v>
          </cell>
          <cell r="BQ25">
            <v>8840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3213474</v>
          </cell>
          <cell r="CK25">
            <v>0</v>
          </cell>
          <cell r="CL25">
            <v>0</v>
          </cell>
          <cell r="CM25">
            <v>21412</v>
          </cell>
          <cell r="CN25">
            <v>0</v>
          </cell>
          <cell r="CO25">
            <v>0</v>
          </cell>
          <cell r="CP25">
            <v>0</v>
          </cell>
          <cell r="CQ25">
            <v>12237078</v>
          </cell>
          <cell r="CR25">
            <v>942750</v>
          </cell>
          <cell r="CS25">
            <v>18218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14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17692</v>
          </cell>
          <cell r="DJ25">
            <v>0</v>
          </cell>
          <cell r="DK25">
            <v>0</v>
          </cell>
          <cell r="DL25">
            <v>0</v>
          </cell>
          <cell r="DM25">
            <v>1628</v>
          </cell>
          <cell r="DN25">
            <v>6880</v>
          </cell>
          <cell r="DO25">
            <v>104283</v>
          </cell>
          <cell r="DP25">
            <v>2391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102284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4201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3419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180</v>
          </cell>
          <cell r="EL25">
            <v>0</v>
          </cell>
          <cell r="EM25">
            <v>780</v>
          </cell>
          <cell r="EN25">
            <v>1547749</v>
          </cell>
          <cell r="EO25">
            <v>0</v>
          </cell>
          <cell r="EP25">
            <v>11180</v>
          </cell>
          <cell r="EQ25">
            <v>0</v>
          </cell>
          <cell r="ER25">
            <v>17432</v>
          </cell>
          <cell r="ES25">
            <v>455205</v>
          </cell>
          <cell r="ET25">
            <v>62176</v>
          </cell>
          <cell r="EU25">
            <v>0</v>
          </cell>
          <cell r="EV25">
            <v>2220797</v>
          </cell>
          <cell r="EW25">
            <v>1601</v>
          </cell>
          <cell r="EX25">
            <v>6551</v>
          </cell>
          <cell r="EY25">
            <v>383371</v>
          </cell>
          <cell r="EZ25">
            <v>261202</v>
          </cell>
          <cell r="FA25">
            <v>317</v>
          </cell>
          <cell r="FB25">
            <v>0</v>
          </cell>
          <cell r="FC25">
            <v>0</v>
          </cell>
          <cell r="FD25">
            <v>0</v>
          </cell>
          <cell r="FE25">
            <v>12385</v>
          </cell>
          <cell r="FF25">
            <v>0</v>
          </cell>
          <cell r="FG25">
            <v>0</v>
          </cell>
          <cell r="FH25">
            <v>2831</v>
          </cell>
          <cell r="FI25">
            <v>0</v>
          </cell>
          <cell r="FJ25">
            <v>10721</v>
          </cell>
          <cell r="FK25">
            <v>0</v>
          </cell>
          <cell r="FL25">
            <v>72489</v>
          </cell>
          <cell r="FM25">
            <v>0</v>
          </cell>
          <cell r="FN25">
            <v>0</v>
          </cell>
          <cell r="FO25">
            <v>78765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430076</v>
          </cell>
          <cell r="FU25">
            <v>1042246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45644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306000</v>
          </cell>
          <cell r="GH25">
            <v>10788724</v>
          </cell>
          <cell r="GI25">
            <v>0</v>
          </cell>
          <cell r="GJ25">
            <v>0</v>
          </cell>
          <cell r="GK25">
            <v>0</v>
          </cell>
          <cell r="GL25">
            <v>460580</v>
          </cell>
          <cell r="GM25">
            <v>0</v>
          </cell>
          <cell r="GN25">
            <v>20297320</v>
          </cell>
          <cell r="GO25">
            <v>0</v>
          </cell>
          <cell r="GP25">
            <v>0</v>
          </cell>
          <cell r="GQ25">
            <v>0</v>
          </cell>
          <cell r="GR25">
            <v>11992</v>
          </cell>
          <cell r="GS25">
            <v>0</v>
          </cell>
          <cell r="GT25">
            <v>0</v>
          </cell>
          <cell r="GU25">
            <v>205053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296427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9475</v>
          </cell>
          <cell r="HI25">
            <v>876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421</v>
          </cell>
          <cell r="HQ25">
            <v>0</v>
          </cell>
          <cell r="HR25">
            <v>0</v>
          </cell>
          <cell r="HS25">
            <v>7441</v>
          </cell>
          <cell r="HT25">
            <v>0</v>
          </cell>
          <cell r="HU25">
            <v>0</v>
          </cell>
        </row>
        <row r="26">
          <cell r="A26" t="str">
            <v>Ol y Ce</v>
          </cell>
          <cell r="B26">
            <v>2706465171</v>
          </cell>
          <cell r="C26">
            <v>68473244</v>
          </cell>
          <cell r="D26">
            <v>3347924</v>
          </cell>
          <cell r="E26">
            <v>10200554</v>
          </cell>
          <cell r="F26">
            <v>9533</v>
          </cell>
          <cell r="G26">
            <v>3114866</v>
          </cell>
          <cell r="H26">
            <v>151501541</v>
          </cell>
          <cell r="I26">
            <v>136485733</v>
          </cell>
          <cell r="J26">
            <v>10814</v>
          </cell>
          <cell r="K26">
            <v>2494</v>
          </cell>
          <cell r="L26" t="str">
            <v>Ol y Ce</v>
          </cell>
          <cell r="M26">
            <v>743267666</v>
          </cell>
          <cell r="N26">
            <v>764133222</v>
          </cell>
          <cell r="O26">
            <v>303669965</v>
          </cell>
          <cell r="P26">
            <v>440442571</v>
          </cell>
          <cell r="Q26">
            <v>0</v>
          </cell>
          <cell r="R26">
            <v>2040</v>
          </cell>
          <cell r="S26">
            <v>46499511</v>
          </cell>
          <cell r="T26">
            <v>0</v>
          </cell>
          <cell r="U26">
            <v>55315</v>
          </cell>
          <cell r="V26">
            <v>13340419</v>
          </cell>
          <cell r="W26">
            <v>0</v>
          </cell>
          <cell r="X26">
            <v>4329464</v>
          </cell>
          <cell r="Y26">
            <v>45000000</v>
          </cell>
          <cell r="Z26">
            <v>345597873</v>
          </cell>
          <cell r="AA26">
            <v>126631</v>
          </cell>
          <cell r="AB26">
            <v>494</v>
          </cell>
          <cell r="AC26">
            <v>0</v>
          </cell>
          <cell r="AD26">
            <v>14000</v>
          </cell>
          <cell r="AE26">
            <v>10237875</v>
          </cell>
          <cell r="AF26">
            <v>4346089</v>
          </cell>
          <cell r="AG26">
            <v>7127473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46499511</v>
          </cell>
          <cell r="AO26">
            <v>0</v>
          </cell>
          <cell r="AP26">
            <v>740</v>
          </cell>
          <cell r="AQ26">
            <v>0</v>
          </cell>
          <cell r="AR26">
            <v>120925</v>
          </cell>
          <cell r="AS26">
            <v>126631</v>
          </cell>
          <cell r="AT26">
            <v>0</v>
          </cell>
          <cell r="AU26">
            <v>62975</v>
          </cell>
          <cell r="AV26">
            <v>12153</v>
          </cell>
          <cell r="AW26">
            <v>68276</v>
          </cell>
          <cell r="AX26">
            <v>0</v>
          </cell>
          <cell r="AY26">
            <v>0</v>
          </cell>
          <cell r="AZ26">
            <v>51714</v>
          </cell>
          <cell r="BA26">
            <v>0</v>
          </cell>
          <cell r="BB26">
            <v>0</v>
          </cell>
          <cell r="BC26">
            <v>1882</v>
          </cell>
          <cell r="BD26">
            <v>2000000</v>
          </cell>
          <cell r="BE26">
            <v>1081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908943</v>
          </cell>
          <cell r="BM26">
            <v>520</v>
          </cell>
          <cell r="BN26">
            <v>307</v>
          </cell>
          <cell r="BO26">
            <v>0</v>
          </cell>
          <cell r="BP26">
            <v>150049</v>
          </cell>
          <cell r="BQ26">
            <v>32156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57868</v>
          </cell>
          <cell r="CC26">
            <v>0</v>
          </cell>
          <cell r="CD26">
            <v>0</v>
          </cell>
          <cell r="CE26">
            <v>0</v>
          </cell>
          <cell r="CF26">
            <v>9533</v>
          </cell>
          <cell r="CG26">
            <v>0</v>
          </cell>
          <cell r="CH26">
            <v>0</v>
          </cell>
          <cell r="CI26">
            <v>0</v>
          </cell>
          <cell r="CJ26">
            <v>1695701</v>
          </cell>
          <cell r="CK26">
            <v>4000000</v>
          </cell>
          <cell r="CL26">
            <v>54000000</v>
          </cell>
          <cell r="CM26">
            <v>700000</v>
          </cell>
          <cell r="CN26">
            <v>960744</v>
          </cell>
          <cell r="CO26">
            <v>0</v>
          </cell>
          <cell r="CP26">
            <v>0</v>
          </cell>
          <cell r="CQ26">
            <v>7481863</v>
          </cell>
          <cell r="CR26">
            <v>3214925</v>
          </cell>
          <cell r="CS26">
            <v>0</v>
          </cell>
          <cell r="CT26">
            <v>1000000</v>
          </cell>
          <cell r="CU26">
            <v>0</v>
          </cell>
          <cell r="CV26">
            <v>0</v>
          </cell>
          <cell r="CW26">
            <v>0</v>
          </cell>
          <cell r="CX26">
            <v>78447586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722</v>
          </cell>
          <cell r="DJ26">
            <v>0</v>
          </cell>
          <cell r="DK26">
            <v>0</v>
          </cell>
          <cell r="DL26">
            <v>0</v>
          </cell>
          <cell r="DM26">
            <v>300</v>
          </cell>
          <cell r="DN26">
            <v>10514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887512</v>
          </cell>
          <cell r="EC26">
            <v>0</v>
          </cell>
          <cell r="ED26">
            <v>25996</v>
          </cell>
          <cell r="EE26">
            <v>1654647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29937</v>
          </cell>
          <cell r="EK26">
            <v>1764</v>
          </cell>
          <cell r="EL26">
            <v>0</v>
          </cell>
          <cell r="EM26">
            <v>22910</v>
          </cell>
          <cell r="EN26">
            <v>0</v>
          </cell>
          <cell r="EO26">
            <v>0</v>
          </cell>
          <cell r="EP26">
            <v>522675</v>
          </cell>
          <cell r="EQ26">
            <v>0</v>
          </cell>
          <cell r="ER26">
            <v>183969</v>
          </cell>
          <cell r="ES26">
            <v>4064</v>
          </cell>
          <cell r="ET26">
            <v>0</v>
          </cell>
          <cell r="EU26">
            <v>0</v>
          </cell>
          <cell r="EV26">
            <v>4767221</v>
          </cell>
          <cell r="EW26">
            <v>1519293</v>
          </cell>
          <cell r="EX26">
            <v>34377</v>
          </cell>
          <cell r="EY26">
            <v>0</v>
          </cell>
          <cell r="EZ26">
            <v>3905</v>
          </cell>
          <cell r="FA26">
            <v>441133</v>
          </cell>
          <cell r="FB26">
            <v>0</v>
          </cell>
          <cell r="FC26">
            <v>0</v>
          </cell>
          <cell r="FD26">
            <v>0</v>
          </cell>
          <cell r="FE26">
            <v>10750</v>
          </cell>
          <cell r="FF26">
            <v>0</v>
          </cell>
          <cell r="FG26">
            <v>0</v>
          </cell>
          <cell r="FH26">
            <v>4814</v>
          </cell>
          <cell r="FI26">
            <v>75441</v>
          </cell>
          <cell r="FJ26">
            <v>0</v>
          </cell>
          <cell r="FK26">
            <v>0</v>
          </cell>
          <cell r="FL26">
            <v>7353</v>
          </cell>
          <cell r="FM26">
            <v>2793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1672063</v>
          </cell>
          <cell r="FU26">
            <v>64267</v>
          </cell>
          <cell r="FV26">
            <v>242732</v>
          </cell>
          <cell r="FW26">
            <v>1135804</v>
          </cell>
          <cell r="FX26">
            <v>0</v>
          </cell>
          <cell r="FY26">
            <v>72266</v>
          </cell>
          <cell r="FZ26">
            <v>0</v>
          </cell>
          <cell r="GA26">
            <v>9130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5000000</v>
          </cell>
          <cell r="GG26">
            <v>0</v>
          </cell>
          <cell r="GH26">
            <v>19554018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10056666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101793653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2000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494</v>
          </cell>
          <cell r="HT26">
            <v>0</v>
          </cell>
          <cell r="HU26">
            <v>0</v>
          </cell>
        </row>
        <row r="27">
          <cell r="A27" t="str">
            <v>S</v>
          </cell>
          <cell r="B27">
            <v>0</v>
          </cell>
          <cell r="C27">
            <v>57559</v>
          </cell>
          <cell r="D27">
            <v>3828717</v>
          </cell>
          <cell r="E27">
            <v>17217503</v>
          </cell>
          <cell r="F27">
            <v>30134</v>
          </cell>
          <cell r="G27">
            <v>0</v>
          </cell>
          <cell r="H27">
            <v>7505508</v>
          </cell>
          <cell r="I27">
            <v>24519055</v>
          </cell>
          <cell r="J27">
            <v>0</v>
          </cell>
          <cell r="K27">
            <v>5712</v>
          </cell>
          <cell r="L27" t="str">
            <v>S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45559</v>
          </cell>
          <cell r="AG27">
            <v>12000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9090</v>
          </cell>
          <cell r="BD27">
            <v>1599421</v>
          </cell>
          <cell r="BE27">
            <v>0</v>
          </cell>
          <cell r="BF27">
            <v>0</v>
          </cell>
          <cell r="BG27">
            <v>0</v>
          </cell>
          <cell r="BH27">
            <v>5795</v>
          </cell>
          <cell r="BI27">
            <v>0</v>
          </cell>
          <cell r="BJ27">
            <v>0</v>
          </cell>
          <cell r="BK27">
            <v>0</v>
          </cell>
          <cell r="BL27">
            <v>1930862</v>
          </cell>
          <cell r="BM27">
            <v>0</v>
          </cell>
          <cell r="BN27">
            <v>0</v>
          </cell>
          <cell r="BO27">
            <v>0</v>
          </cell>
          <cell r="BP27">
            <v>3755</v>
          </cell>
          <cell r="BQ27">
            <v>279794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30134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1632148</v>
          </cell>
          <cell r="CR27">
            <v>5865598</v>
          </cell>
          <cell r="CS27">
            <v>0</v>
          </cell>
          <cell r="CT27">
            <v>0</v>
          </cell>
          <cell r="CU27">
            <v>7600</v>
          </cell>
          <cell r="CV27">
            <v>0</v>
          </cell>
          <cell r="CW27">
            <v>0</v>
          </cell>
          <cell r="CX27">
            <v>162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26485</v>
          </cell>
          <cell r="EM27">
            <v>0</v>
          </cell>
          <cell r="EN27">
            <v>0</v>
          </cell>
          <cell r="EO27">
            <v>0</v>
          </cell>
          <cell r="EP27">
            <v>59746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37679</v>
          </cell>
          <cell r="EW27">
            <v>90</v>
          </cell>
          <cell r="EX27">
            <v>324</v>
          </cell>
          <cell r="EY27">
            <v>0</v>
          </cell>
          <cell r="EZ27">
            <v>300586</v>
          </cell>
          <cell r="FA27">
            <v>11769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5309</v>
          </cell>
          <cell r="FK27">
            <v>0</v>
          </cell>
          <cell r="FL27">
            <v>2405</v>
          </cell>
          <cell r="FM27">
            <v>0</v>
          </cell>
          <cell r="FN27">
            <v>16773110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20700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5375447</v>
          </cell>
          <cell r="GI27">
            <v>0</v>
          </cell>
          <cell r="GJ27">
            <v>0</v>
          </cell>
          <cell r="GK27">
            <v>0</v>
          </cell>
          <cell r="GL27">
            <v>50200</v>
          </cell>
          <cell r="GM27">
            <v>0</v>
          </cell>
          <cell r="GN27">
            <v>19026060</v>
          </cell>
          <cell r="GO27">
            <v>0</v>
          </cell>
          <cell r="GP27">
            <v>0</v>
          </cell>
          <cell r="GQ27">
            <v>0</v>
          </cell>
          <cell r="GR27">
            <v>300</v>
          </cell>
          <cell r="GS27">
            <v>0</v>
          </cell>
          <cell r="GT27">
            <v>0</v>
          </cell>
          <cell r="GU27">
            <v>46348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5712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</row>
        <row r="28">
          <cell r="A28" t="str">
            <v>Sec Pub</v>
          </cell>
          <cell r="B28">
            <v>30205</v>
          </cell>
          <cell r="C28">
            <v>32627292</v>
          </cell>
          <cell r="D28">
            <v>1182281</v>
          </cell>
          <cell r="E28">
            <v>47750865</v>
          </cell>
          <cell r="F28">
            <v>5940</v>
          </cell>
          <cell r="G28">
            <v>58714738</v>
          </cell>
          <cell r="H28">
            <v>1457467670</v>
          </cell>
          <cell r="I28">
            <v>1064484143</v>
          </cell>
          <cell r="J28">
            <v>573992</v>
          </cell>
          <cell r="K28">
            <v>1035220</v>
          </cell>
          <cell r="L28" t="str">
            <v>Sec Pub</v>
          </cell>
          <cell r="M28">
            <v>28839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1366</v>
          </cell>
          <cell r="AC28">
            <v>0</v>
          </cell>
          <cell r="AD28">
            <v>0</v>
          </cell>
          <cell r="AE28">
            <v>1147587</v>
          </cell>
          <cell r="AF28">
            <v>28997510</v>
          </cell>
          <cell r="AG28">
            <v>2482195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30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2448</v>
          </cell>
          <cell r="BE28">
            <v>225896</v>
          </cell>
          <cell r="BF28">
            <v>0</v>
          </cell>
          <cell r="BG28">
            <v>43653</v>
          </cell>
          <cell r="BH28">
            <v>13841</v>
          </cell>
          <cell r="BI28">
            <v>0</v>
          </cell>
          <cell r="BJ28">
            <v>0</v>
          </cell>
          <cell r="BK28">
            <v>0</v>
          </cell>
          <cell r="BL28">
            <v>368699</v>
          </cell>
          <cell r="BM28">
            <v>5916</v>
          </cell>
          <cell r="BN28">
            <v>585</v>
          </cell>
          <cell r="BO28">
            <v>21501</v>
          </cell>
          <cell r="BP28">
            <v>0</v>
          </cell>
          <cell r="BQ28">
            <v>0</v>
          </cell>
          <cell r="BR28">
            <v>0</v>
          </cell>
          <cell r="BS28">
            <v>237612</v>
          </cell>
          <cell r="BT28">
            <v>262100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5940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12848789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250881538</v>
          </cell>
          <cell r="CR28">
            <v>948737343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245000000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145355</v>
          </cell>
          <cell r="DM28">
            <v>0</v>
          </cell>
          <cell r="DN28">
            <v>0</v>
          </cell>
          <cell r="DO28">
            <v>423459</v>
          </cell>
          <cell r="DP28">
            <v>0</v>
          </cell>
          <cell r="DQ28">
            <v>0</v>
          </cell>
          <cell r="DR28">
            <v>3575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1603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261017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4418</v>
          </cell>
          <cell r="EN28">
            <v>0</v>
          </cell>
          <cell r="EO28">
            <v>0</v>
          </cell>
          <cell r="EP28">
            <v>2535367</v>
          </cell>
          <cell r="EQ28">
            <v>9294</v>
          </cell>
          <cell r="ER28">
            <v>0</v>
          </cell>
          <cell r="ES28">
            <v>0</v>
          </cell>
          <cell r="ET28">
            <v>1000</v>
          </cell>
          <cell r="EU28">
            <v>0</v>
          </cell>
          <cell r="EV28">
            <v>4519327</v>
          </cell>
          <cell r="EW28">
            <v>308226</v>
          </cell>
          <cell r="EX28">
            <v>14344</v>
          </cell>
          <cell r="EY28">
            <v>0</v>
          </cell>
          <cell r="EZ28">
            <v>0</v>
          </cell>
          <cell r="FA28">
            <v>5940000</v>
          </cell>
          <cell r="FB28">
            <v>0</v>
          </cell>
          <cell r="FC28">
            <v>954665</v>
          </cell>
          <cell r="FD28">
            <v>23697636</v>
          </cell>
          <cell r="FE28">
            <v>986542</v>
          </cell>
          <cell r="FF28">
            <v>0</v>
          </cell>
          <cell r="FG28">
            <v>0</v>
          </cell>
          <cell r="FH28">
            <v>73670</v>
          </cell>
          <cell r="FI28">
            <v>0</v>
          </cell>
          <cell r="FJ28">
            <v>5115199</v>
          </cell>
          <cell r="FK28">
            <v>0</v>
          </cell>
          <cell r="FL28">
            <v>2879600</v>
          </cell>
          <cell r="FM28">
            <v>560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450000</v>
          </cell>
          <cell r="FT28">
            <v>58714738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86283333</v>
          </cell>
          <cell r="GC28">
            <v>0</v>
          </cell>
          <cell r="GD28">
            <v>0</v>
          </cell>
          <cell r="GE28">
            <v>0</v>
          </cell>
          <cell r="GF28">
            <v>4970483</v>
          </cell>
          <cell r="GG28">
            <v>0</v>
          </cell>
          <cell r="GH28">
            <v>684936902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288284026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6702</v>
          </cell>
          <cell r="GU28">
            <v>2697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96494</v>
          </cell>
          <cell r="HI28">
            <v>1050</v>
          </cell>
          <cell r="HJ28">
            <v>725851</v>
          </cell>
          <cell r="HK28">
            <v>0</v>
          </cell>
          <cell r="HL28">
            <v>0</v>
          </cell>
          <cell r="HM28">
            <v>149959</v>
          </cell>
          <cell r="HN28">
            <v>0</v>
          </cell>
          <cell r="HO28">
            <v>0</v>
          </cell>
          <cell r="HP28">
            <v>60500</v>
          </cell>
          <cell r="HQ28">
            <v>0</v>
          </cell>
          <cell r="HR28">
            <v>0</v>
          </cell>
          <cell r="HS28">
            <v>1366</v>
          </cell>
          <cell r="HT28">
            <v>0</v>
          </cell>
          <cell r="HU28">
            <v>0</v>
          </cell>
        </row>
        <row r="29">
          <cell r="A29" t="str">
            <v>SPF</v>
          </cell>
          <cell r="B29">
            <v>0</v>
          </cell>
          <cell r="C29">
            <v>4656078</v>
          </cell>
          <cell r="D29">
            <v>10008280</v>
          </cell>
          <cell r="E29">
            <v>83309112</v>
          </cell>
          <cell r="F29">
            <v>1566110</v>
          </cell>
          <cell r="G29">
            <v>13799439</v>
          </cell>
          <cell r="H29">
            <v>253661587</v>
          </cell>
          <cell r="I29">
            <v>274595845</v>
          </cell>
          <cell r="J29">
            <v>44966624</v>
          </cell>
          <cell r="K29">
            <v>2122092</v>
          </cell>
          <cell r="L29" t="str">
            <v>SPF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4006230</v>
          </cell>
          <cell r="AF29">
            <v>223363</v>
          </cell>
          <cell r="AG29">
            <v>221514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204971</v>
          </cell>
          <cell r="AU29">
            <v>0</v>
          </cell>
          <cell r="AV29">
            <v>0</v>
          </cell>
          <cell r="AW29">
            <v>150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337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1702824</v>
          </cell>
          <cell r="BM29">
            <v>7407282</v>
          </cell>
          <cell r="BN29">
            <v>450496</v>
          </cell>
          <cell r="BO29">
            <v>0</v>
          </cell>
          <cell r="BP29">
            <v>221803</v>
          </cell>
          <cell r="BQ29">
            <v>240</v>
          </cell>
          <cell r="BR29">
            <v>0</v>
          </cell>
          <cell r="BS29">
            <v>0</v>
          </cell>
          <cell r="BT29">
            <v>0</v>
          </cell>
          <cell r="BU29">
            <v>225148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1069567</v>
          </cell>
          <cell r="CD29">
            <v>415342</v>
          </cell>
          <cell r="CE29">
            <v>0</v>
          </cell>
          <cell r="CF29">
            <v>81201</v>
          </cell>
          <cell r="CG29">
            <v>15</v>
          </cell>
          <cell r="CH29">
            <v>0</v>
          </cell>
          <cell r="CI29">
            <v>3942137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6317</v>
          </cell>
          <cell r="CR29">
            <v>14084020</v>
          </cell>
          <cell r="CS29">
            <v>147350</v>
          </cell>
          <cell r="CT29">
            <v>0</v>
          </cell>
          <cell r="CU29">
            <v>0</v>
          </cell>
          <cell r="CV29">
            <v>0</v>
          </cell>
          <cell r="CW29">
            <v>14472292</v>
          </cell>
          <cell r="CX29">
            <v>57356</v>
          </cell>
          <cell r="CY29">
            <v>0</v>
          </cell>
          <cell r="CZ29">
            <v>0</v>
          </cell>
          <cell r="DA29">
            <v>41546285</v>
          </cell>
          <cell r="DB29">
            <v>0</v>
          </cell>
          <cell r="DC29">
            <v>0</v>
          </cell>
          <cell r="DD29">
            <v>176461781</v>
          </cell>
          <cell r="DE29">
            <v>2245357</v>
          </cell>
          <cell r="DF29">
            <v>0</v>
          </cell>
          <cell r="DG29">
            <v>0</v>
          </cell>
          <cell r="DH29">
            <v>0</v>
          </cell>
          <cell r="DI29">
            <v>218677</v>
          </cell>
          <cell r="DJ29">
            <v>0</v>
          </cell>
          <cell r="DK29">
            <v>480000</v>
          </cell>
          <cell r="DL29">
            <v>65521</v>
          </cell>
          <cell r="DM29">
            <v>5840082</v>
          </cell>
          <cell r="DN29">
            <v>34469314</v>
          </cell>
          <cell r="DO29">
            <v>0</v>
          </cell>
          <cell r="DP29">
            <v>11848</v>
          </cell>
          <cell r="DQ29">
            <v>0</v>
          </cell>
          <cell r="DR29">
            <v>0</v>
          </cell>
          <cell r="DS29">
            <v>5774</v>
          </cell>
          <cell r="DT29">
            <v>2080484</v>
          </cell>
          <cell r="DU29">
            <v>0</v>
          </cell>
          <cell r="DV29">
            <v>52109</v>
          </cell>
          <cell r="DW29">
            <v>2437919</v>
          </cell>
          <cell r="DX29">
            <v>0</v>
          </cell>
          <cell r="DY29">
            <v>0</v>
          </cell>
          <cell r="DZ29">
            <v>3573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2118</v>
          </cell>
          <cell r="EM29">
            <v>0</v>
          </cell>
          <cell r="EN29">
            <v>330025</v>
          </cell>
          <cell r="EO29">
            <v>0</v>
          </cell>
          <cell r="EP29">
            <v>1667308</v>
          </cell>
          <cell r="EQ29">
            <v>0</v>
          </cell>
          <cell r="ER29">
            <v>0</v>
          </cell>
          <cell r="ES29">
            <v>3323</v>
          </cell>
          <cell r="ET29">
            <v>0</v>
          </cell>
          <cell r="EU29">
            <v>0</v>
          </cell>
          <cell r="EV29">
            <v>2926586</v>
          </cell>
          <cell r="EW29">
            <v>2184303</v>
          </cell>
          <cell r="EX29">
            <v>2248739</v>
          </cell>
          <cell r="EY29">
            <v>78</v>
          </cell>
          <cell r="EZ29">
            <v>71085837</v>
          </cell>
          <cell r="FA29">
            <v>843576</v>
          </cell>
          <cell r="FB29">
            <v>0</v>
          </cell>
          <cell r="FC29">
            <v>0</v>
          </cell>
          <cell r="FD29">
            <v>0</v>
          </cell>
          <cell r="FE29">
            <v>5250</v>
          </cell>
          <cell r="FF29">
            <v>1719300</v>
          </cell>
          <cell r="FG29">
            <v>0</v>
          </cell>
          <cell r="FH29">
            <v>893</v>
          </cell>
          <cell r="FI29">
            <v>25554</v>
          </cell>
          <cell r="FJ29">
            <v>27424</v>
          </cell>
          <cell r="FK29">
            <v>0</v>
          </cell>
          <cell r="FL29">
            <v>238798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13744151</v>
          </cell>
          <cell r="FU29">
            <v>41706</v>
          </cell>
          <cell r="FV29">
            <v>13582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20973</v>
          </cell>
          <cell r="GD29">
            <v>0</v>
          </cell>
          <cell r="GE29">
            <v>0</v>
          </cell>
          <cell r="GF29">
            <v>1076425</v>
          </cell>
          <cell r="GG29">
            <v>0</v>
          </cell>
          <cell r="GH29">
            <v>109960</v>
          </cell>
          <cell r="GI29">
            <v>266481</v>
          </cell>
          <cell r="GJ29">
            <v>0</v>
          </cell>
          <cell r="GK29">
            <v>0</v>
          </cell>
          <cell r="GL29">
            <v>2425</v>
          </cell>
          <cell r="GM29">
            <v>72042</v>
          </cell>
          <cell r="GN29">
            <v>339578</v>
          </cell>
          <cell r="GO29">
            <v>0</v>
          </cell>
          <cell r="GP29">
            <v>0</v>
          </cell>
          <cell r="GQ29">
            <v>212405</v>
          </cell>
          <cell r="GR29">
            <v>0</v>
          </cell>
          <cell r="GS29">
            <v>0</v>
          </cell>
          <cell r="GT29">
            <v>15609448</v>
          </cell>
          <cell r="GU29">
            <v>105276</v>
          </cell>
          <cell r="GV29">
            <v>4583</v>
          </cell>
          <cell r="GW29">
            <v>35514390</v>
          </cell>
          <cell r="GX29">
            <v>0</v>
          </cell>
          <cell r="GY29">
            <v>0</v>
          </cell>
          <cell r="GZ29">
            <v>0</v>
          </cell>
          <cell r="HA29">
            <v>204790982</v>
          </cell>
          <cell r="HB29">
            <v>9451888</v>
          </cell>
          <cell r="HC29">
            <v>1228989</v>
          </cell>
          <cell r="HD29">
            <v>5790000</v>
          </cell>
          <cell r="HE29">
            <v>0</v>
          </cell>
          <cell r="HF29">
            <v>0</v>
          </cell>
          <cell r="HG29">
            <v>0</v>
          </cell>
          <cell r="HH29">
            <v>1830</v>
          </cell>
          <cell r="HI29">
            <v>3046</v>
          </cell>
          <cell r="HJ29">
            <v>2091959</v>
          </cell>
          <cell r="HK29">
            <v>2497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22760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57923</v>
          </cell>
          <cell r="E30">
            <v>294935</v>
          </cell>
          <cell r="F30">
            <v>0</v>
          </cell>
          <cell r="G30">
            <v>0</v>
          </cell>
          <cell r="H30">
            <v>0</v>
          </cell>
          <cell r="I30">
            <v>225316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45474</v>
          </cell>
          <cell r="BN30">
            <v>0</v>
          </cell>
          <cell r="BO30">
            <v>0</v>
          </cell>
          <cell r="BP30">
            <v>4376</v>
          </cell>
          <cell r="BQ30">
            <v>7169</v>
          </cell>
          <cell r="BR30">
            <v>0</v>
          </cell>
          <cell r="BS30">
            <v>0</v>
          </cell>
          <cell r="BT30">
            <v>0</v>
          </cell>
          <cell r="BU30">
            <v>904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4065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3916</v>
          </cell>
          <cell r="EW30">
            <v>100971</v>
          </cell>
          <cell r="EX30">
            <v>28971</v>
          </cell>
          <cell r="EY30">
            <v>0</v>
          </cell>
          <cell r="EZ30">
            <v>154786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2226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200000</v>
          </cell>
          <cell r="GI30">
            <v>0</v>
          </cell>
          <cell r="GJ30">
            <v>218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25098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</row>
        <row r="31">
          <cell r="A31" t="str">
            <v>T</v>
          </cell>
          <cell r="B31">
            <v>1914219</v>
          </cell>
          <cell r="C31">
            <v>413849</v>
          </cell>
          <cell r="D31">
            <v>25655669</v>
          </cell>
          <cell r="E31">
            <v>40916228</v>
          </cell>
          <cell r="F31">
            <v>0</v>
          </cell>
          <cell r="G31">
            <v>92596</v>
          </cell>
          <cell r="H31">
            <v>48566726</v>
          </cell>
          <cell r="I31">
            <v>15682043</v>
          </cell>
          <cell r="J31">
            <v>78898</v>
          </cell>
          <cell r="K31">
            <v>9415</v>
          </cell>
          <cell r="L31" t="str">
            <v>T</v>
          </cell>
          <cell r="M31">
            <v>911130</v>
          </cell>
          <cell r="N31">
            <v>971695</v>
          </cell>
          <cell r="O31">
            <v>0</v>
          </cell>
          <cell r="P31">
            <v>0</v>
          </cell>
          <cell r="Q31">
            <v>0</v>
          </cell>
          <cell r="R31">
            <v>27060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4334</v>
          </cell>
          <cell r="AC31">
            <v>0</v>
          </cell>
          <cell r="AD31">
            <v>0</v>
          </cell>
          <cell r="AE31">
            <v>54067</v>
          </cell>
          <cell r="AF31">
            <v>247396</v>
          </cell>
          <cell r="AG31">
            <v>112386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4082</v>
          </cell>
          <cell r="AW31">
            <v>0</v>
          </cell>
          <cell r="AX31">
            <v>0</v>
          </cell>
          <cell r="AY31">
            <v>0</v>
          </cell>
          <cell r="AZ31">
            <v>1458069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4930174</v>
          </cell>
          <cell r="BM31">
            <v>906</v>
          </cell>
          <cell r="BN31">
            <v>0</v>
          </cell>
          <cell r="BO31">
            <v>3791</v>
          </cell>
          <cell r="BP31">
            <v>18988972</v>
          </cell>
          <cell r="BQ31">
            <v>1970</v>
          </cell>
          <cell r="BR31">
            <v>2710</v>
          </cell>
          <cell r="BS31">
            <v>0</v>
          </cell>
          <cell r="BT31">
            <v>0</v>
          </cell>
          <cell r="BU31">
            <v>39975</v>
          </cell>
          <cell r="BV31">
            <v>109520</v>
          </cell>
          <cell r="BW31">
            <v>0</v>
          </cell>
          <cell r="BX31">
            <v>0</v>
          </cell>
          <cell r="BY31">
            <v>0</v>
          </cell>
          <cell r="BZ31">
            <v>115500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276120</v>
          </cell>
          <cell r="CK31">
            <v>0</v>
          </cell>
          <cell r="CL31">
            <v>0</v>
          </cell>
          <cell r="CM31">
            <v>2305089</v>
          </cell>
          <cell r="CN31">
            <v>0</v>
          </cell>
          <cell r="CO31">
            <v>0</v>
          </cell>
          <cell r="CP31">
            <v>31714</v>
          </cell>
          <cell r="CQ31">
            <v>45367213</v>
          </cell>
          <cell r="CR31">
            <v>539033</v>
          </cell>
          <cell r="CS31">
            <v>0</v>
          </cell>
          <cell r="CT31">
            <v>0</v>
          </cell>
          <cell r="CU31">
            <v>47378</v>
          </cell>
          <cell r="CV31">
            <v>0</v>
          </cell>
          <cell r="CW31">
            <v>0</v>
          </cell>
          <cell r="CX31">
            <v>179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72159</v>
          </cell>
          <cell r="DM31">
            <v>6739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3942069</v>
          </cell>
          <cell r="EC31">
            <v>25062</v>
          </cell>
          <cell r="ED31">
            <v>0</v>
          </cell>
          <cell r="EE31">
            <v>12905</v>
          </cell>
          <cell r="EF31">
            <v>3028278</v>
          </cell>
          <cell r="EG31">
            <v>0</v>
          </cell>
          <cell r="EH31">
            <v>0</v>
          </cell>
          <cell r="EI31">
            <v>597204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2615</v>
          </cell>
          <cell r="EO31">
            <v>0</v>
          </cell>
          <cell r="EP31">
            <v>1267815</v>
          </cell>
          <cell r="EQ31">
            <v>253128</v>
          </cell>
          <cell r="ER31">
            <v>49565</v>
          </cell>
          <cell r="ES31">
            <v>163603</v>
          </cell>
          <cell r="ET31">
            <v>0</v>
          </cell>
          <cell r="EU31">
            <v>0</v>
          </cell>
          <cell r="EV31">
            <v>2158234</v>
          </cell>
          <cell r="EW31">
            <v>10666</v>
          </cell>
          <cell r="EX31">
            <v>558</v>
          </cell>
          <cell r="EY31">
            <v>0</v>
          </cell>
          <cell r="EZ31">
            <v>28899434</v>
          </cell>
          <cell r="FA31">
            <v>64703</v>
          </cell>
          <cell r="FB31">
            <v>0</v>
          </cell>
          <cell r="FC31">
            <v>0</v>
          </cell>
          <cell r="FD31">
            <v>0</v>
          </cell>
          <cell r="FE31">
            <v>271668</v>
          </cell>
          <cell r="FF31">
            <v>16000</v>
          </cell>
          <cell r="FG31">
            <v>0</v>
          </cell>
          <cell r="FH31">
            <v>0</v>
          </cell>
          <cell r="FI31">
            <v>0</v>
          </cell>
          <cell r="FJ31">
            <v>1591</v>
          </cell>
          <cell r="FK31">
            <v>0</v>
          </cell>
          <cell r="FL31">
            <v>149993</v>
          </cell>
          <cell r="FM31">
            <v>715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422</v>
          </cell>
          <cell r="FS31">
            <v>0</v>
          </cell>
          <cell r="FT31">
            <v>24232</v>
          </cell>
          <cell r="FU31">
            <v>67010</v>
          </cell>
          <cell r="FV31">
            <v>0</v>
          </cell>
          <cell r="FW31">
            <v>1354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13208</v>
          </cell>
          <cell r="GG31">
            <v>0</v>
          </cell>
          <cell r="GH31">
            <v>10880059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4410462</v>
          </cell>
          <cell r="GO31">
            <v>0</v>
          </cell>
          <cell r="GP31">
            <v>0</v>
          </cell>
          <cell r="GQ31">
            <v>0</v>
          </cell>
          <cell r="GR31">
            <v>15400</v>
          </cell>
          <cell r="GS31">
            <v>0</v>
          </cell>
          <cell r="GT31">
            <v>0</v>
          </cell>
          <cell r="GU31">
            <v>361782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1132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5081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4334</v>
          </cell>
          <cell r="HT31">
            <v>0</v>
          </cell>
          <cell r="HU31">
            <v>0</v>
          </cell>
        </row>
        <row r="32">
          <cell r="A32" t="str">
            <v>Y</v>
          </cell>
          <cell r="B32">
            <v>0</v>
          </cell>
          <cell r="C32">
            <v>427449</v>
          </cell>
          <cell r="D32">
            <v>83677</v>
          </cell>
          <cell r="E32">
            <v>12054</v>
          </cell>
          <cell r="F32">
            <v>0</v>
          </cell>
          <cell r="G32">
            <v>2238</v>
          </cell>
          <cell r="H32">
            <v>4139565</v>
          </cell>
          <cell r="I32">
            <v>1040420</v>
          </cell>
          <cell r="J32">
            <v>1528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426000</v>
          </cell>
          <cell r="AF32">
            <v>1449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83677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2492213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638625</v>
          </cell>
          <cell r="CR32">
            <v>934985</v>
          </cell>
          <cell r="CS32">
            <v>1042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72700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1528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235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10831</v>
          </cell>
          <cell r="EW32">
            <v>988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2238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474403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288917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277100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</row>
        <row r="33">
          <cell r="A33" t="str">
            <v>Z</v>
          </cell>
          <cell r="B33">
            <v>50663216</v>
          </cell>
          <cell r="C33">
            <v>62259943</v>
          </cell>
          <cell r="D33">
            <v>373128108</v>
          </cell>
          <cell r="E33">
            <v>67337500</v>
          </cell>
          <cell r="F33">
            <v>2354647</v>
          </cell>
          <cell r="G33">
            <v>6131657</v>
          </cell>
          <cell r="H33">
            <v>132181290</v>
          </cell>
          <cell r="I33">
            <v>176259255</v>
          </cell>
          <cell r="J33">
            <v>47276761</v>
          </cell>
          <cell r="K33">
            <v>29246680</v>
          </cell>
          <cell r="L33" t="str">
            <v>Z</v>
          </cell>
          <cell r="M33">
            <v>33119360</v>
          </cell>
          <cell r="N33">
            <v>6400888</v>
          </cell>
          <cell r="O33">
            <v>0</v>
          </cell>
          <cell r="P33">
            <v>7303553</v>
          </cell>
          <cell r="Q33">
            <v>1120332</v>
          </cell>
          <cell r="R33">
            <v>28025</v>
          </cell>
          <cell r="S33">
            <v>6332</v>
          </cell>
          <cell r="T33">
            <v>34509</v>
          </cell>
          <cell r="U33">
            <v>2414</v>
          </cell>
          <cell r="V33">
            <v>1934092</v>
          </cell>
          <cell r="W33">
            <v>0</v>
          </cell>
          <cell r="X33">
            <v>530494</v>
          </cell>
          <cell r="Y33">
            <v>0</v>
          </cell>
          <cell r="Z33">
            <v>0</v>
          </cell>
          <cell r="AA33">
            <v>131540</v>
          </cell>
          <cell r="AB33">
            <v>51677</v>
          </cell>
          <cell r="AC33">
            <v>50793</v>
          </cell>
          <cell r="AD33">
            <v>37</v>
          </cell>
          <cell r="AE33">
            <v>8847784</v>
          </cell>
          <cell r="AF33">
            <v>17991946</v>
          </cell>
          <cell r="AG33">
            <v>34158823</v>
          </cell>
          <cell r="AH33">
            <v>523</v>
          </cell>
          <cell r="AI33">
            <v>0</v>
          </cell>
          <cell r="AJ33">
            <v>0</v>
          </cell>
          <cell r="AK33">
            <v>29914</v>
          </cell>
          <cell r="AL33">
            <v>789889</v>
          </cell>
          <cell r="AM33">
            <v>0</v>
          </cell>
          <cell r="AN33">
            <v>6332</v>
          </cell>
          <cell r="AO33">
            <v>138907</v>
          </cell>
          <cell r="AP33">
            <v>6965</v>
          </cell>
          <cell r="AQ33">
            <v>0</v>
          </cell>
          <cell r="AR33">
            <v>106490</v>
          </cell>
          <cell r="AS33">
            <v>131540</v>
          </cell>
          <cell r="AT33">
            <v>0</v>
          </cell>
          <cell r="AU33">
            <v>357328</v>
          </cell>
          <cell r="AV33">
            <v>21316</v>
          </cell>
          <cell r="AW33">
            <v>298796</v>
          </cell>
          <cell r="AX33">
            <v>0</v>
          </cell>
          <cell r="AY33">
            <v>0</v>
          </cell>
          <cell r="AZ33">
            <v>2297212</v>
          </cell>
          <cell r="BA33">
            <v>0</v>
          </cell>
          <cell r="BB33">
            <v>6965</v>
          </cell>
          <cell r="BC33">
            <v>408</v>
          </cell>
          <cell r="BD33">
            <v>62706</v>
          </cell>
          <cell r="BE33">
            <v>3399188</v>
          </cell>
          <cell r="BF33">
            <v>36899</v>
          </cell>
          <cell r="BG33">
            <v>5827260</v>
          </cell>
          <cell r="BH33">
            <v>835661</v>
          </cell>
          <cell r="BI33">
            <v>50612</v>
          </cell>
          <cell r="BJ33">
            <v>1373022</v>
          </cell>
          <cell r="BK33">
            <v>367484</v>
          </cell>
          <cell r="BL33">
            <v>120369527</v>
          </cell>
          <cell r="BM33">
            <v>9865</v>
          </cell>
          <cell r="BN33">
            <v>3704</v>
          </cell>
          <cell r="BO33">
            <v>1003451</v>
          </cell>
          <cell r="BP33">
            <v>211914422</v>
          </cell>
          <cell r="BQ33">
            <v>1887100</v>
          </cell>
          <cell r="BR33">
            <v>101084</v>
          </cell>
          <cell r="BS33">
            <v>15708600</v>
          </cell>
          <cell r="BT33">
            <v>3670688</v>
          </cell>
          <cell r="BU33">
            <v>2789872</v>
          </cell>
          <cell r="BV33">
            <v>311066</v>
          </cell>
          <cell r="BW33">
            <v>0</v>
          </cell>
          <cell r="BX33">
            <v>4915</v>
          </cell>
          <cell r="BY33">
            <v>62209</v>
          </cell>
          <cell r="BZ33">
            <v>86660</v>
          </cell>
          <cell r="CA33">
            <v>38072</v>
          </cell>
          <cell r="CB33">
            <v>232016</v>
          </cell>
          <cell r="CC33">
            <v>218988</v>
          </cell>
          <cell r="CD33">
            <v>2104396</v>
          </cell>
          <cell r="CE33">
            <v>4181</v>
          </cell>
          <cell r="CF33">
            <v>27082</v>
          </cell>
          <cell r="CG33">
            <v>0</v>
          </cell>
          <cell r="CH33">
            <v>0</v>
          </cell>
          <cell r="CI33">
            <v>0</v>
          </cell>
          <cell r="CJ33">
            <v>8321595</v>
          </cell>
          <cell r="CK33">
            <v>800000</v>
          </cell>
          <cell r="CL33">
            <v>1363158</v>
          </cell>
          <cell r="CM33">
            <v>8162497</v>
          </cell>
          <cell r="CN33">
            <v>0</v>
          </cell>
          <cell r="CO33">
            <v>0</v>
          </cell>
          <cell r="CP33">
            <v>1118786</v>
          </cell>
          <cell r="CQ33">
            <v>71611228</v>
          </cell>
          <cell r="CR33">
            <v>33850207</v>
          </cell>
          <cell r="CS33">
            <v>87298</v>
          </cell>
          <cell r="CT33">
            <v>1000000</v>
          </cell>
          <cell r="CU33">
            <v>22611</v>
          </cell>
          <cell r="CV33">
            <v>0</v>
          </cell>
          <cell r="CW33">
            <v>0</v>
          </cell>
          <cell r="CX33">
            <v>4328760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135700</v>
          </cell>
          <cell r="DI33">
            <v>1379450</v>
          </cell>
          <cell r="DJ33">
            <v>0</v>
          </cell>
          <cell r="DK33">
            <v>0</v>
          </cell>
          <cell r="DL33">
            <v>931001</v>
          </cell>
          <cell r="DM33">
            <v>29526</v>
          </cell>
          <cell r="DN33">
            <v>2860</v>
          </cell>
          <cell r="DO33">
            <v>12558737</v>
          </cell>
          <cell r="DP33">
            <v>0</v>
          </cell>
          <cell r="DQ33">
            <v>26958655</v>
          </cell>
          <cell r="DR33">
            <v>5797071</v>
          </cell>
          <cell r="DS33">
            <v>91</v>
          </cell>
          <cell r="DT33">
            <v>0</v>
          </cell>
          <cell r="DU33">
            <v>703177</v>
          </cell>
          <cell r="DV33">
            <v>295643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513479</v>
          </cell>
          <cell r="EC33">
            <v>414451</v>
          </cell>
          <cell r="ED33">
            <v>364234</v>
          </cell>
          <cell r="EE33">
            <v>135859</v>
          </cell>
          <cell r="EF33">
            <v>3272410</v>
          </cell>
          <cell r="EG33">
            <v>0</v>
          </cell>
          <cell r="EH33">
            <v>60676</v>
          </cell>
          <cell r="EI33">
            <v>274853</v>
          </cell>
          <cell r="EJ33">
            <v>30021</v>
          </cell>
          <cell r="EK33">
            <v>3027</v>
          </cell>
          <cell r="EL33">
            <v>0</v>
          </cell>
          <cell r="EM33">
            <v>151677</v>
          </cell>
          <cell r="EN33">
            <v>998733</v>
          </cell>
          <cell r="EO33">
            <v>90445</v>
          </cell>
          <cell r="EP33">
            <v>1613826</v>
          </cell>
          <cell r="EQ33">
            <v>1310202</v>
          </cell>
          <cell r="ER33">
            <v>34570</v>
          </cell>
          <cell r="ES33">
            <v>2917762</v>
          </cell>
          <cell r="ET33">
            <v>2824261</v>
          </cell>
          <cell r="EU33">
            <v>11800</v>
          </cell>
          <cell r="EV33">
            <v>11734580</v>
          </cell>
          <cell r="EW33">
            <v>59140</v>
          </cell>
          <cell r="EX33">
            <v>66465</v>
          </cell>
          <cell r="EY33">
            <v>10300</v>
          </cell>
          <cell r="EZ33">
            <v>12933056</v>
          </cell>
          <cell r="FA33">
            <v>463936</v>
          </cell>
          <cell r="FB33">
            <v>412163</v>
          </cell>
          <cell r="FC33">
            <v>3319859</v>
          </cell>
          <cell r="FD33">
            <v>240092</v>
          </cell>
          <cell r="FE33">
            <v>865086</v>
          </cell>
          <cell r="FF33">
            <v>13350</v>
          </cell>
          <cell r="FG33">
            <v>216</v>
          </cell>
          <cell r="FH33">
            <v>59519</v>
          </cell>
          <cell r="FI33">
            <v>3692</v>
          </cell>
          <cell r="FJ33">
            <v>266348</v>
          </cell>
          <cell r="FK33">
            <v>570925</v>
          </cell>
          <cell r="FL33">
            <v>20595030</v>
          </cell>
          <cell r="FM33">
            <v>501</v>
          </cell>
          <cell r="FN33">
            <v>0</v>
          </cell>
          <cell r="FO33">
            <v>700956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2027064</v>
          </cell>
          <cell r="FU33">
            <v>4033485</v>
          </cell>
          <cell r="FV33">
            <v>15617</v>
          </cell>
          <cell r="FW33">
            <v>55491</v>
          </cell>
          <cell r="FX33">
            <v>0</v>
          </cell>
          <cell r="FY33">
            <v>0</v>
          </cell>
          <cell r="FZ33">
            <v>0</v>
          </cell>
          <cell r="GA33">
            <v>8530</v>
          </cell>
          <cell r="GB33">
            <v>189205</v>
          </cell>
          <cell r="GC33">
            <v>0</v>
          </cell>
          <cell r="GD33">
            <v>0</v>
          </cell>
          <cell r="GE33">
            <v>0</v>
          </cell>
          <cell r="GF33">
            <v>3616323</v>
          </cell>
          <cell r="GG33">
            <v>170000</v>
          </cell>
          <cell r="GH33">
            <v>102943463</v>
          </cell>
          <cell r="GI33">
            <v>546206</v>
          </cell>
          <cell r="GJ33">
            <v>0</v>
          </cell>
          <cell r="GK33">
            <v>0</v>
          </cell>
          <cell r="GL33">
            <v>1322945</v>
          </cell>
          <cell r="GM33">
            <v>0</v>
          </cell>
          <cell r="GN33">
            <v>57318701</v>
          </cell>
          <cell r="GO33">
            <v>2000000</v>
          </cell>
          <cell r="GP33">
            <v>0</v>
          </cell>
          <cell r="GQ33">
            <v>0</v>
          </cell>
          <cell r="GR33">
            <v>95300</v>
          </cell>
          <cell r="GS33">
            <v>0</v>
          </cell>
          <cell r="GT33">
            <v>8</v>
          </cell>
          <cell r="GU33">
            <v>6986594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1061980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397568</v>
          </cell>
          <cell r="HI33">
            <v>0</v>
          </cell>
          <cell r="HJ33">
            <v>109623</v>
          </cell>
          <cell r="HK33">
            <v>7827</v>
          </cell>
          <cell r="HL33">
            <v>22773440</v>
          </cell>
          <cell r="HM33">
            <v>5239577</v>
          </cell>
          <cell r="HN33">
            <v>0</v>
          </cell>
          <cell r="HO33">
            <v>3047</v>
          </cell>
          <cell r="HP33">
            <v>663921</v>
          </cell>
          <cell r="HQ33">
            <v>0</v>
          </cell>
          <cell r="HR33">
            <v>0</v>
          </cell>
          <cell r="HS33">
            <v>51677</v>
          </cell>
          <cell r="HT33">
            <v>0</v>
          </cell>
          <cell r="HU33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153</v>
          </cell>
          <cell r="AD37">
            <v>154</v>
          </cell>
          <cell r="AE37">
            <v>155</v>
          </cell>
          <cell r="AF37">
            <v>156</v>
          </cell>
          <cell r="AG37">
            <v>157</v>
          </cell>
          <cell r="AH37">
            <v>158</v>
          </cell>
          <cell r="AI37">
            <v>159</v>
          </cell>
          <cell r="AJ37">
            <v>160</v>
          </cell>
          <cell r="AK37">
            <v>161</v>
          </cell>
          <cell r="AL37">
            <v>163</v>
          </cell>
          <cell r="AM37">
            <v>164</v>
          </cell>
          <cell r="AN37">
            <v>165</v>
          </cell>
          <cell r="AO37">
            <v>166</v>
          </cell>
          <cell r="AP37">
            <v>167</v>
          </cell>
          <cell r="AQ37">
            <v>168</v>
          </cell>
          <cell r="AR37">
            <v>169</v>
          </cell>
          <cell r="AS37">
            <v>170</v>
          </cell>
          <cell r="AT37">
            <v>171</v>
          </cell>
          <cell r="AU37">
            <v>210</v>
          </cell>
          <cell r="AV37">
            <v>211</v>
          </cell>
          <cell r="AW37">
            <v>212</v>
          </cell>
          <cell r="AX37">
            <v>214</v>
          </cell>
          <cell r="AY37">
            <v>215</v>
          </cell>
          <cell r="AZ37">
            <v>216</v>
          </cell>
          <cell r="BA37">
            <v>217</v>
          </cell>
          <cell r="BB37">
            <v>218</v>
          </cell>
          <cell r="BC37">
            <v>219</v>
          </cell>
          <cell r="BD37">
            <v>220</v>
          </cell>
          <cell r="BE37">
            <v>223</v>
          </cell>
          <cell r="BF37">
            <v>224</v>
          </cell>
          <cell r="BG37">
            <v>225</v>
          </cell>
          <cell r="BH37">
            <v>226</v>
          </cell>
          <cell r="BI37">
            <v>227</v>
          </cell>
          <cell r="BJ37">
            <v>228</v>
          </cell>
          <cell r="BK37">
            <v>229</v>
          </cell>
          <cell r="BL37">
            <v>231</v>
          </cell>
          <cell r="BM37">
            <v>232</v>
          </cell>
          <cell r="BN37">
            <v>233</v>
          </cell>
          <cell r="BO37">
            <v>234</v>
          </cell>
          <cell r="BP37">
            <v>235</v>
          </cell>
          <cell r="BQ37">
            <v>236</v>
          </cell>
          <cell r="BR37">
            <v>237</v>
          </cell>
          <cell r="BS37">
            <v>238</v>
          </cell>
          <cell r="BT37">
            <v>239</v>
          </cell>
          <cell r="BU37">
            <v>244</v>
          </cell>
          <cell r="BV37">
            <v>245</v>
          </cell>
          <cell r="BW37">
            <v>246</v>
          </cell>
          <cell r="BX37">
            <v>247</v>
          </cell>
          <cell r="BY37">
            <v>248</v>
          </cell>
          <cell r="BZ37">
            <v>249</v>
          </cell>
          <cell r="CA37">
            <v>250</v>
          </cell>
          <cell r="CB37">
            <v>251</v>
          </cell>
          <cell r="CC37">
            <v>344</v>
          </cell>
          <cell r="CD37">
            <v>345</v>
          </cell>
          <cell r="CE37">
            <v>346</v>
          </cell>
          <cell r="CF37">
            <v>347</v>
          </cell>
          <cell r="CG37">
            <v>444</v>
          </cell>
          <cell r="CH37">
            <v>445</v>
          </cell>
          <cell r="CI37">
            <v>446</v>
          </cell>
          <cell r="CJ37">
            <v>447</v>
          </cell>
          <cell r="CK37">
            <v>448</v>
          </cell>
          <cell r="CL37">
            <v>449</v>
          </cell>
          <cell r="CM37">
            <v>452</v>
          </cell>
          <cell r="CN37">
            <v>453</v>
          </cell>
          <cell r="CO37">
            <v>454</v>
          </cell>
          <cell r="CP37">
            <v>455</v>
          </cell>
          <cell r="CQ37">
            <v>456</v>
          </cell>
          <cell r="CR37">
            <v>457</v>
          </cell>
          <cell r="CS37">
            <v>461</v>
          </cell>
          <cell r="CT37">
            <v>463</v>
          </cell>
          <cell r="CU37">
            <v>465</v>
          </cell>
          <cell r="CV37">
            <v>471</v>
          </cell>
          <cell r="CW37">
            <v>473</v>
          </cell>
          <cell r="CX37">
            <v>476</v>
          </cell>
          <cell r="CY37">
            <v>477</v>
          </cell>
          <cell r="CZ37">
            <v>478</v>
          </cell>
          <cell r="DA37">
            <v>479</v>
          </cell>
          <cell r="DB37">
            <v>480</v>
          </cell>
          <cell r="DC37">
            <v>482</v>
          </cell>
          <cell r="DD37">
            <v>485</v>
          </cell>
          <cell r="DE37">
            <v>486</v>
          </cell>
          <cell r="DF37">
            <v>487</v>
          </cell>
          <cell r="DG37">
            <v>489</v>
          </cell>
          <cell r="DH37">
            <v>492</v>
          </cell>
          <cell r="DI37">
            <v>493</v>
          </cell>
          <cell r="DJ37">
            <v>494</v>
          </cell>
          <cell r="DK37">
            <v>495</v>
          </cell>
          <cell r="DL37">
            <v>562</v>
          </cell>
          <cell r="DM37">
            <v>563</v>
          </cell>
          <cell r="DN37">
            <v>564</v>
          </cell>
          <cell r="DO37">
            <v>566</v>
          </cell>
          <cell r="DP37">
            <v>567</v>
          </cell>
          <cell r="DQ37">
            <v>568</v>
          </cell>
          <cell r="DR37">
            <v>569</v>
          </cell>
          <cell r="DS37">
            <v>570</v>
          </cell>
          <cell r="DT37">
            <v>571</v>
          </cell>
          <cell r="DU37">
            <v>572</v>
          </cell>
          <cell r="DV37">
            <v>573</v>
          </cell>
          <cell r="DW37">
            <v>574</v>
          </cell>
          <cell r="DX37">
            <v>575</v>
          </cell>
          <cell r="DY37">
            <v>576</v>
          </cell>
          <cell r="DZ37">
            <v>577</v>
          </cell>
          <cell r="EA37">
            <v>578</v>
          </cell>
          <cell r="EB37">
            <v>610</v>
          </cell>
          <cell r="EC37">
            <v>611</v>
          </cell>
          <cell r="ED37">
            <v>612</v>
          </cell>
          <cell r="EE37">
            <v>613</v>
          </cell>
          <cell r="EF37">
            <v>614</v>
          </cell>
          <cell r="EG37">
            <v>615</v>
          </cell>
          <cell r="EH37">
            <v>616</v>
          </cell>
          <cell r="EI37">
            <v>617</v>
          </cell>
          <cell r="EJ37">
            <v>618</v>
          </cell>
          <cell r="EK37">
            <v>619</v>
          </cell>
          <cell r="EL37">
            <v>620</v>
          </cell>
          <cell r="EM37">
            <v>621</v>
          </cell>
          <cell r="EN37">
            <v>623</v>
          </cell>
          <cell r="EO37">
            <v>624</v>
          </cell>
          <cell r="EP37">
            <v>625</v>
          </cell>
          <cell r="EQ37">
            <v>626</v>
          </cell>
          <cell r="ER37">
            <v>627</v>
          </cell>
          <cell r="ES37">
            <v>628</v>
          </cell>
          <cell r="ET37">
            <v>629</v>
          </cell>
          <cell r="EU37">
            <v>630</v>
          </cell>
          <cell r="EV37">
            <v>631</v>
          </cell>
          <cell r="EW37">
            <v>632</v>
          </cell>
          <cell r="EX37">
            <v>633</v>
          </cell>
          <cell r="EY37">
            <v>634</v>
          </cell>
          <cell r="EZ37">
            <v>635</v>
          </cell>
          <cell r="FA37">
            <v>636</v>
          </cell>
          <cell r="FB37">
            <v>637</v>
          </cell>
          <cell r="FC37">
            <v>638</v>
          </cell>
          <cell r="FD37">
            <v>639</v>
          </cell>
          <cell r="FE37">
            <v>640</v>
          </cell>
          <cell r="FF37">
            <v>641</v>
          </cell>
          <cell r="FG37">
            <v>642</v>
          </cell>
          <cell r="FH37">
            <v>643</v>
          </cell>
          <cell r="FI37">
            <v>644</v>
          </cell>
          <cell r="FJ37">
            <v>645</v>
          </cell>
          <cell r="FK37">
            <v>646</v>
          </cell>
          <cell r="FL37">
            <v>647</v>
          </cell>
          <cell r="FM37">
            <v>648</v>
          </cell>
          <cell r="FN37">
            <v>649</v>
          </cell>
          <cell r="FO37">
            <v>651</v>
          </cell>
          <cell r="FP37">
            <v>652</v>
          </cell>
          <cell r="FQ37">
            <v>653</v>
          </cell>
          <cell r="FR37">
            <v>656</v>
          </cell>
          <cell r="FS37">
            <v>657</v>
          </cell>
          <cell r="FT37">
            <v>744</v>
          </cell>
          <cell r="FU37">
            <v>745</v>
          </cell>
          <cell r="FV37">
            <v>747</v>
          </cell>
          <cell r="FW37">
            <v>748</v>
          </cell>
          <cell r="FX37">
            <v>802</v>
          </cell>
          <cell r="FY37">
            <v>803</v>
          </cell>
          <cell r="FZ37">
            <v>843</v>
          </cell>
          <cell r="GA37">
            <v>847</v>
          </cell>
          <cell r="GB37">
            <v>848</v>
          </cell>
          <cell r="GC37">
            <v>849</v>
          </cell>
          <cell r="GD37">
            <v>850</v>
          </cell>
          <cell r="GE37">
            <v>851</v>
          </cell>
          <cell r="GF37">
            <v>852</v>
          </cell>
          <cell r="GG37">
            <v>855</v>
          </cell>
          <cell r="GH37">
            <v>856</v>
          </cell>
          <cell r="GI37">
            <v>857</v>
          </cell>
          <cell r="GJ37">
            <v>858</v>
          </cell>
          <cell r="GK37">
            <v>859</v>
          </cell>
          <cell r="GL37">
            <v>860</v>
          </cell>
          <cell r="GM37">
            <v>861</v>
          </cell>
          <cell r="GN37">
            <v>862</v>
          </cell>
          <cell r="GO37">
            <v>864</v>
          </cell>
          <cell r="GP37">
            <v>865</v>
          </cell>
          <cell r="GQ37">
            <v>867</v>
          </cell>
          <cell r="GR37">
            <v>868</v>
          </cell>
          <cell r="GS37">
            <v>871</v>
          </cell>
          <cell r="GT37">
            <v>873</v>
          </cell>
          <cell r="GU37">
            <v>876</v>
          </cell>
          <cell r="GV37">
            <v>877</v>
          </cell>
          <cell r="GW37">
            <v>878</v>
          </cell>
          <cell r="GX37">
            <v>879</v>
          </cell>
          <cell r="GY37">
            <v>880</v>
          </cell>
          <cell r="GZ37">
            <v>881</v>
          </cell>
          <cell r="HA37">
            <v>885</v>
          </cell>
          <cell r="HB37">
            <v>886</v>
          </cell>
          <cell r="HC37">
            <v>888</v>
          </cell>
          <cell r="HD37">
            <v>894</v>
          </cell>
          <cell r="HE37">
            <v>896</v>
          </cell>
          <cell r="HF37">
            <v>897</v>
          </cell>
          <cell r="HG37">
            <v>900</v>
          </cell>
          <cell r="HH37">
            <v>962</v>
          </cell>
          <cell r="HI37">
            <v>963</v>
          </cell>
          <cell r="HJ37">
            <v>964</v>
          </cell>
          <cell r="HK37">
            <v>965</v>
          </cell>
          <cell r="HL37">
            <v>966</v>
          </cell>
          <cell r="HM37">
            <v>969</v>
          </cell>
          <cell r="HN37">
            <v>970</v>
          </cell>
          <cell r="HO37">
            <v>971</v>
          </cell>
          <cell r="HP37">
            <v>972</v>
          </cell>
          <cell r="HQ37">
            <v>973</v>
          </cell>
          <cell r="HR37">
            <v>974</v>
          </cell>
          <cell r="HS37">
            <v>975</v>
          </cell>
          <cell r="HT37">
            <v>976</v>
          </cell>
          <cell r="HU37">
            <v>977</v>
          </cell>
        </row>
      </sheetData>
      <sheetData sheetId="4">
        <row r="2">
          <cell r="A2" t="str">
            <v>Personas físicas</v>
          </cell>
          <cell r="B2">
            <v>32993697</v>
          </cell>
          <cell r="C2">
            <v>20275013</v>
          </cell>
          <cell r="D2">
            <v>62811084</v>
          </cell>
          <cell r="E2">
            <v>23028758</v>
          </cell>
          <cell r="F2">
            <v>4131753</v>
          </cell>
          <cell r="G2">
            <v>824253</v>
          </cell>
          <cell r="H2">
            <v>697703039</v>
          </cell>
          <cell r="I2">
            <v>1332801670</v>
          </cell>
          <cell r="J2">
            <v>23016484</v>
          </cell>
          <cell r="K2">
            <v>7226567</v>
          </cell>
          <cell r="L2" t="str">
            <v/>
          </cell>
          <cell r="M2">
            <v>25904787</v>
          </cell>
          <cell r="N2">
            <v>5662143</v>
          </cell>
          <cell r="O2">
            <v>0</v>
          </cell>
          <cell r="P2">
            <v>773522</v>
          </cell>
          <cell r="Q2">
            <v>83844</v>
          </cell>
          <cell r="R2">
            <v>42184</v>
          </cell>
          <cell r="S2">
            <v>0</v>
          </cell>
          <cell r="T2">
            <v>333082</v>
          </cell>
          <cell r="U2">
            <v>162225</v>
          </cell>
          <cell r="V2">
            <v>0</v>
          </cell>
          <cell r="W2">
            <v>0</v>
          </cell>
          <cell r="X2">
            <v>31910</v>
          </cell>
          <cell r="Y2">
            <v>1321247</v>
          </cell>
          <cell r="Z2">
            <v>13739531</v>
          </cell>
          <cell r="AA2">
            <v>4865679</v>
          </cell>
          <cell r="AB2">
            <v>1517</v>
          </cell>
          <cell r="AC2">
            <v>61225</v>
          </cell>
          <cell r="AD2">
            <v>0</v>
          </cell>
          <cell r="AE2">
            <v>202482</v>
          </cell>
          <cell r="AF2">
            <v>0</v>
          </cell>
          <cell r="AG2">
            <v>13484</v>
          </cell>
          <cell r="AH2">
            <v>0</v>
          </cell>
          <cell r="AI2">
            <v>0</v>
          </cell>
          <cell r="AJ2">
            <v>48013</v>
          </cell>
          <cell r="AK2">
            <v>18006</v>
          </cell>
          <cell r="AL2">
            <v>1066723</v>
          </cell>
          <cell r="AM2">
            <v>0</v>
          </cell>
          <cell r="AN2">
            <v>97708</v>
          </cell>
          <cell r="AO2">
            <v>1040</v>
          </cell>
          <cell r="AP2">
            <v>20456</v>
          </cell>
          <cell r="AQ2">
            <v>301719</v>
          </cell>
          <cell r="AR2">
            <v>74782</v>
          </cell>
          <cell r="AS2">
            <v>97761</v>
          </cell>
          <cell r="AT2">
            <v>1476460</v>
          </cell>
          <cell r="AU2">
            <v>68745</v>
          </cell>
          <cell r="AV2">
            <v>3656</v>
          </cell>
          <cell r="AW2">
            <v>83815</v>
          </cell>
          <cell r="AX2">
            <v>12751438</v>
          </cell>
          <cell r="AY2">
            <v>155619</v>
          </cell>
          <cell r="AZ2">
            <v>878</v>
          </cell>
          <cell r="BA2">
            <v>608896</v>
          </cell>
          <cell r="BB2">
            <v>44825486</v>
          </cell>
          <cell r="BC2">
            <v>298598</v>
          </cell>
          <cell r="BD2">
            <v>236998</v>
          </cell>
          <cell r="BE2">
            <v>75236</v>
          </cell>
          <cell r="BF2">
            <v>205341</v>
          </cell>
          <cell r="BG2">
            <v>5826</v>
          </cell>
          <cell r="BH2">
            <v>231988</v>
          </cell>
          <cell r="BI2">
            <v>22648</v>
          </cell>
          <cell r="BJ2">
            <v>5688</v>
          </cell>
          <cell r="BK2">
            <v>8523</v>
          </cell>
          <cell r="BL2">
            <v>155445</v>
          </cell>
          <cell r="BM2">
            <v>3710691</v>
          </cell>
          <cell r="BN2">
            <v>257094</v>
          </cell>
          <cell r="BO2">
            <v>16445427</v>
          </cell>
          <cell r="BP2">
            <v>4048746</v>
          </cell>
          <cell r="BQ2">
            <v>6788907</v>
          </cell>
          <cell r="BR2">
            <v>532811</v>
          </cell>
          <cell r="BS2">
            <v>555376922</v>
          </cell>
          <cell r="BT2">
            <v>88055247</v>
          </cell>
          <cell r="BU2">
            <v>1849448</v>
          </cell>
          <cell r="BV2">
            <v>3426256</v>
          </cell>
          <cell r="BW2">
            <v>55754</v>
          </cell>
          <cell r="BX2">
            <v>4397613</v>
          </cell>
          <cell r="BY2">
            <v>8611561</v>
          </cell>
          <cell r="BZ2">
            <v>3487762</v>
          </cell>
          <cell r="CA2">
            <v>0</v>
          </cell>
          <cell r="CB2">
            <v>0</v>
          </cell>
          <cell r="CC2">
            <v>0</v>
          </cell>
          <cell r="CD2">
            <v>4043197</v>
          </cell>
          <cell r="CE2">
            <v>0</v>
          </cell>
          <cell r="CF2">
            <v>197642</v>
          </cell>
          <cell r="CG2">
            <v>474828</v>
          </cell>
          <cell r="CH2">
            <v>10756309</v>
          </cell>
          <cell r="CI2">
            <v>6396841</v>
          </cell>
          <cell r="CJ2">
            <v>2138156</v>
          </cell>
          <cell r="CK2">
            <v>1497878</v>
          </cell>
          <cell r="CL2">
            <v>513</v>
          </cell>
          <cell r="CM2">
            <v>261269</v>
          </cell>
          <cell r="CN2">
            <v>52260</v>
          </cell>
          <cell r="CO2">
            <v>0</v>
          </cell>
          <cell r="CP2">
            <v>1017074</v>
          </cell>
          <cell r="CQ2">
            <v>62279</v>
          </cell>
          <cell r="CR2">
            <v>80063</v>
          </cell>
          <cell r="CS2">
            <v>54098</v>
          </cell>
          <cell r="CT2">
            <v>65271</v>
          </cell>
          <cell r="CU2">
            <v>18100</v>
          </cell>
          <cell r="CV2">
            <v>0</v>
          </cell>
          <cell r="CW2">
            <v>0</v>
          </cell>
          <cell r="CX2">
            <v>6219</v>
          </cell>
          <cell r="CY2">
            <v>85000</v>
          </cell>
          <cell r="CZ2">
            <v>11088</v>
          </cell>
          <cell r="DA2">
            <v>127</v>
          </cell>
          <cell r="DB2">
            <v>17583</v>
          </cell>
          <cell r="DC2">
            <v>327827</v>
          </cell>
          <cell r="DD2">
            <v>20475</v>
          </cell>
          <cell r="DE2">
            <v>37280</v>
          </cell>
          <cell r="DF2">
            <v>51028</v>
          </cell>
          <cell r="DG2">
            <v>181163</v>
          </cell>
          <cell r="DH2">
            <v>22723</v>
          </cell>
          <cell r="DI2">
            <v>537415</v>
          </cell>
          <cell r="DJ2">
            <v>16460</v>
          </cell>
          <cell r="DK2">
            <v>17195</v>
          </cell>
          <cell r="DL2">
            <v>52651</v>
          </cell>
          <cell r="DM2">
            <v>21132886</v>
          </cell>
          <cell r="DN2">
            <v>28728</v>
          </cell>
          <cell r="DO2">
            <v>0</v>
          </cell>
          <cell r="DP2">
            <v>0</v>
          </cell>
          <cell r="DQ2">
            <v>6155</v>
          </cell>
          <cell r="DR2">
            <v>67280</v>
          </cell>
          <cell r="DS2">
            <v>0</v>
          </cell>
          <cell r="DT2">
            <v>15345</v>
          </cell>
          <cell r="DU2">
            <v>36860</v>
          </cell>
          <cell r="DV2">
            <v>1181</v>
          </cell>
          <cell r="DW2">
            <v>21415</v>
          </cell>
          <cell r="DX2">
            <v>46210</v>
          </cell>
          <cell r="DY2">
            <v>0</v>
          </cell>
          <cell r="DZ2">
            <v>70184</v>
          </cell>
          <cell r="EA2">
            <v>3333</v>
          </cell>
          <cell r="EB2">
            <v>0</v>
          </cell>
          <cell r="EC2">
            <v>131470</v>
          </cell>
          <cell r="ED2">
            <v>689450</v>
          </cell>
          <cell r="EE2">
            <v>306850</v>
          </cell>
          <cell r="EF2">
            <v>0</v>
          </cell>
          <cell r="EG2">
            <v>624534</v>
          </cell>
          <cell r="EH2">
            <v>1189039054</v>
          </cell>
          <cell r="EI2">
            <v>2501748</v>
          </cell>
          <cell r="EJ2">
            <v>72749919</v>
          </cell>
          <cell r="EK2">
            <v>5093904</v>
          </cell>
          <cell r="EL2">
            <v>13400</v>
          </cell>
          <cell r="EM2">
            <v>7476767</v>
          </cell>
          <cell r="EN2">
            <v>43755</v>
          </cell>
          <cell r="EO2">
            <v>33000164</v>
          </cell>
          <cell r="EP2">
            <v>3468990</v>
          </cell>
          <cell r="EQ2">
            <v>1000000</v>
          </cell>
          <cell r="ER2">
            <v>6427293</v>
          </cell>
          <cell r="ES2">
            <v>8831480</v>
          </cell>
          <cell r="ET2">
            <v>0</v>
          </cell>
          <cell r="EU2">
            <v>1129792</v>
          </cell>
          <cell r="EV2">
            <v>419575</v>
          </cell>
          <cell r="EW2">
            <v>3596805</v>
          </cell>
          <cell r="EX2">
            <v>2750696</v>
          </cell>
          <cell r="EY2">
            <v>10513</v>
          </cell>
          <cell r="EZ2">
            <v>0</v>
          </cell>
          <cell r="FA2">
            <v>282407</v>
          </cell>
          <cell r="FB2">
            <v>31910</v>
          </cell>
          <cell r="FC2">
            <v>152956</v>
          </cell>
          <cell r="FD2">
            <v>1700</v>
          </cell>
          <cell r="FE2">
            <v>14300</v>
          </cell>
          <cell r="FF2">
            <v>267255</v>
          </cell>
          <cell r="FG2">
            <v>857635</v>
          </cell>
          <cell r="FH2">
            <v>134661</v>
          </cell>
          <cell r="FI2">
            <v>163</v>
          </cell>
          <cell r="FJ2">
            <v>0</v>
          </cell>
          <cell r="FK2">
            <v>0</v>
          </cell>
          <cell r="FL2">
            <v>0</v>
          </cell>
          <cell r="FM2">
            <v>0</v>
          </cell>
          <cell r="FN2">
            <v>130</v>
          </cell>
          <cell r="FO2">
            <v>0</v>
          </cell>
          <cell r="FP2">
            <v>0</v>
          </cell>
          <cell r="FQ2">
            <v>0</v>
          </cell>
          <cell r="FR2">
            <v>0</v>
          </cell>
          <cell r="FS2">
            <v>1035</v>
          </cell>
          <cell r="FT2">
            <v>618</v>
          </cell>
          <cell r="FU2">
            <v>164</v>
          </cell>
          <cell r="FV2">
            <v>0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22004</v>
          </cell>
          <cell r="GB2">
            <v>44687</v>
          </cell>
          <cell r="GC2">
            <v>2994</v>
          </cell>
          <cell r="GD2">
            <v>0</v>
          </cell>
          <cell r="GE2">
            <v>0</v>
          </cell>
          <cell r="GF2">
            <v>6505</v>
          </cell>
          <cell r="GG2">
            <v>55</v>
          </cell>
          <cell r="GH2">
            <v>5000</v>
          </cell>
          <cell r="GI2">
            <v>0</v>
          </cell>
          <cell r="GJ2">
            <v>0</v>
          </cell>
          <cell r="GK2">
            <v>0</v>
          </cell>
          <cell r="GL2">
            <v>90787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80741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2524</v>
          </cell>
          <cell r="GZ2">
            <v>0</v>
          </cell>
          <cell r="HA2">
            <v>0</v>
          </cell>
          <cell r="HB2">
            <v>0</v>
          </cell>
          <cell r="HC2">
            <v>6445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47632</v>
          </cell>
          <cell r="HR2">
            <v>331669</v>
          </cell>
          <cell r="HS2">
            <v>0</v>
          </cell>
          <cell r="HT2">
            <v>0</v>
          </cell>
          <cell r="HU2">
            <v>0</v>
          </cell>
          <cell r="HV2">
            <v>0</v>
          </cell>
          <cell r="HW2">
            <v>0</v>
          </cell>
          <cell r="HX2">
            <v>0</v>
          </cell>
        </row>
        <row r="3">
          <cell r="A3" t="str">
            <v>A</v>
          </cell>
          <cell r="B3">
            <v>437079325</v>
          </cell>
          <cell r="C3">
            <v>275926066</v>
          </cell>
          <cell r="D3">
            <v>6760328</v>
          </cell>
          <cell r="E3">
            <v>35517926</v>
          </cell>
          <cell r="F3">
            <v>29569</v>
          </cell>
          <cell r="G3">
            <v>641815490</v>
          </cell>
          <cell r="H3">
            <v>903948408</v>
          </cell>
          <cell r="I3">
            <v>123003809</v>
          </cell>
          <cell r="J3">
            <v>0</v>
          </cell>
          <cell r="K3">
            <v>19501</v>
          </cell>
          <cell r="L3" t="str">
            <v>A</v>
          </cell>
          <cell r="M3">
            <v>429158549</v>
          </cell>
          <cell r="N3">
            <v>2962851</v>
          </cell>
          <cell r="O3">
            <v>176</v>
          </cell>
          <cell r="P3">
            <v>3450000</v>
          </cell>
          <cell r="Q3">
            <v>1030798</v>
          </cell>
          <cell r="R3">
            <v>0</v>
          </cell>
          <cell r="S3">
            <v>0</v>
          </cell>
          <cell r="T3">
            <v>0</v>
          </cell>
          <cell r="U3">
            <v>467931</v>
          </cell>
          <cell r="V3">
            <v>0</v>
          </cell>
          <cell r="W3">
            <v>0</v>
          </cell>
          <cell r="X3">
            <v>9020</v>
          </cell>
          <cell r="Y3">
            <v>75535321</v>
          </cell>
          <cell r="Z3">
            <v>37815370</v>
          </cell>
          <cell r="AA3">
            <v>160587436</v>
          </cell>
          <cell r="AB3">
            <v>0</v>
          </cell>
          <cell r="AC3">
            <v>475944</v>
          </cell>
          <cell r="AD3">
            <v>0</v>
          </cell>
          <cell r="AE3">
            <v>1285484</v>
          </cell>
          <cell r="AF3">
            <v>0</v>
          </cell>
          <cell r="AG3">
            <v>30</v>
          </cell>
          <cell r="AH3">
            <v>0</v>
          </cell>
          <cell r="AI3">
            <v>0</v>
          </cell>
          <cell r="AJ3">
            <v>0</v>
          </cell>
          <cell r="AK3">
            <v>2512</v>
          </cell>
          <cell r="AL3">
            <v>67508</v>
          </cell>
          <cell r="AM3">
            <v>0</v>
          </cell>
          <cell r="AN3">
            <v>250990</v>
          </cell>
          <cell r="AO3">
            <v>0</v>
          </cell>
          <cell r="AP3">
            <v>2919</v>
          </cell>
          <cell r="AQ3">
            <v>0</v>
          </cell>
          <cell r="AR3">
            <v>0</v>
          </cell>
          <cell r="AS3">
            <v>0</v>
          </cell>
          <cell r="AT3">
            <v>150000</v>
          </cell>
          <cell r="AU3">
            <v>0</v>
          </cell>
          <cell r="AV3">
            <v>0</v>
          </cell>
          <cell r="AW3">
            <v>0</v>
          </cell>
          <cell r="AX3">
            <v>5924544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12961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348894</v>
          </cell>
          <cell r="BI3">
            <v>0</v>
          </cell>
          <cell r="BJ3">
            <v>0</v>
          </cell>
          <cell r="BK3">
            <v>29569</v>
          </cell>
          <cell r="BL3">
            <v>0</v>
          </cell>
          <cell r="BM3">
            <v>0</v>
          </cell>
          <cell r="BN3">
            <v>0</v>
          </cell>
          <cell r="BO3">
            <v>38288260</v>
          </cell>
          <cell r="BP3">
            <v>13199893</v>
          </cell>
          <cell r="BQ3">
            <v>3300000</v>
          </cell>
          <cell r="BR3">
            <v>262652</v>
          </cell>
          <cell r="BS3">
            <v>4203558</v>
          </cell>
          <cell r="BT3">
            <v>4246945</v>
          </cell>
          <cell r="BU3">
            <v>0</v>
          </cell>
          <cell r="BV3">
            <v>0</v>
          </cell>
          <cell r="BW3">
            <v>0</v>
          </cell>
          <cell r="BX3">
            <v>43557646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10200000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73844</v>
          </cell>
          <cell r="CS3">
            <v>19402</v>
          </cell>
          <cell r="CT3">
            <v>196</v>
          </cell>
          <cell r="CU3">
            <v>7659610</v>
          </cell>
          <cell r="CV3">
            <v>0</v>
          </cell>
          <cell r="CW3">
            <v>0</v>
          </cell>
          <cell r="CX3">
            <v>1820281</v>
          </cell>
          <cell r="CY3">
            <v>0</v>
          </cell>
          <cell r="CZ3">
            <v>7795</v>
          </cell>
          <cell r="DA3">
            <v>0</v>
          </cell>
          <cell r="DB3">
            <v>324491</v>
          </cell>
          <cell r="DC3">
            <v>0</v>
          </cell>
          <cell r="DD3">
            <v>1725917</v>
          </cell>
          <cell r="DE3">
            <v>0</v>
          </cell>
          <cell r="DF3">
            <v>459615</v>
          </cell>
          <cell r="DG3">
            <v>718718</v>
          </cell>
          <cell r="DH3">
            <v>0</v>
          </cell>
          <cell r="DI3">
            <v>21035099</v>
          </cell>
          <cell r="DJ3">
            <v>47830</v>
          </cell>
          <cell r="DK3">
            <v>8000</v>
          </cell>
          <cell r="DL3">
            <v>0</v>
          </cell>
          <cell r="DM3">
            <v>179476</v>
          </cell>
          <cell r="DN3">
            <v>123347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800</v>
          </cell>
          <cell r="DV3">
            <v>0</v>
          </cell>
          <cell r="DW3">
            <v>0</v>
          </cell>
          <cell r="DX3">
            <v>106754</v>
          </cell>
          <cell r="DY3">
            <v>0</v>
          </cell>
          <cell r="DZ3">
            <v>1206751</v>
          </cell>
          <cell r="EA3">
            <v>22683582</v>
          </cell>
          <cell r="EB3">
            <v>618290925</v>
          </cell>
          <cell r="EC3">
            <v>375000</v>
          </cell>
          <cell r="ED3">
            <v>465983</v>
          </cell>
          <cell r="EE3">
            <v>0</v>
          </cell>
          <cell r="EF3">
            <v>53205124</v>
          </cell>
          <cell r="EG3">
            <v>0</v>
          </cell>
          <cell r="EH3">
            <v>5328828</v>
          </cell>
          <cell r="EI3">
            <v>328804</v>
          </cell>
          <cell r="EJ3">
            <v>0</v>
          </cell>
          <cell r="EK3">
            <v>20383000</v>
          </cell>
          <cell r="EL3">
            <v>0</v>
          </cell>
          <cell r="EM3">
            <v>0</v>
          </cell>
          <cell r="EN3">
            <v>0</v>
          </cell>
          <cell r="EO3">
            <v>34653273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9083949</v>
          </cell>
          <cell r="EV3">
            <v>10481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  <cell r="FA3">
            <v>0</v>
          </cell>
          <cell r="FB3">
            <v>9020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0</v>
          </cell>
          <cell r="FQ3">
            <v>6999970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167520000</v>
          </cell>
          <cell r="FW3">
            <v>0</v>
          </cell>
          <cell r="FX3">
            <v>0</v>
          </cell>
          <cell r="FY3">
            <v>0</v>
          </cell>
          <cell r="FZ3">
            <v>0</v>
          </cell>
          <cell r="GA3">
            <v>226481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557169484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55000000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0</v>
          </cell>
          <cell r="HJ3">
            <v>20831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  <cell r="HV3">
            <v>0</v>
          </cell>
          <cell r="HW3">
            <v>0</v>
          </cell>
          <cell r="HX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16531</v>
          </cell>
          <cell r="E4">
            <v>411</v>
          </cell>
          <cell r="F4">
            <v>0</v>
          </cell>
          <cell r="G4">
            <v>0</v>
          </cell>
          <cell r="H4">
            <v>263603</v>
          </cell>
          <cell r="I4">
            <v>1458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16531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18603</v>
          </cell>
          <cell r="BT4">
            <v>245000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411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50</v>
          </cell>
          <cell r="EL4">
            <v>0</v>
          </cell>
          <cell r="EM4">
            <v>0</v>
          </cell>
          <cell r="EN4">
            <v>0</v>
          </cell>
          <cell r="EO4">
            <v>1408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</row>
        <row r="5">
          <cell r="A5" t="str">
            <v>B1</v>
          </cell>
          <cell r="B5">
            <v>589903169</v>
          </cell>
          <cell r="C5">
            <v>129892779</v>
          </cell>
          <cell r="D5">
            <v>6186271</v>
          </cell>
          <cell r="E5">
            <v>19978591</v>
          </cell>
          <cell r="F5">
            <v>0</v>
          </cell>
          <cell r="G5">
            <v>41855318</v>
          </cell>
          <cell r="H5">
            <v>105867332</v>
          </cell>
          <cell r="I5">
            <v>151560968</v>
          </cell>
          <cell r="J5">
            <v>0</v>
          </cell>
          <cell r="K5">
            <v>21238</v>
          </cell>
          <cell r="L5" t="str">
            <v>B1</v>
          </cell>
          <cell r="M5">
            <v>353565756</v>
          </cell>
          <cell r="N5">
            <v>60064431</v>
          </cell>
          <cell r="O5">
            <v>23506036</v>
          </cell>
          <cell r="P5">
            <v>125188744</v>
          </cell>
          <cell r="Q5">
            <v>1192057</v>
          </cell>
          <cell r="R5">
            <v>66342</v>
          </cell>
          <cell r="S5">
            <v>344157</v>
          </cell>
          <cell r="T5">
            <v>14621817</v>
          </cell>
          <cell r="U5">
            <v>4747781</v>
          </cell>
          <cell r="V5">
            <v>3922732</v>
          </cell>
          <cell r="W5">
            <v>2624404</v>
          </cell>
          <cell r="X5">
            <v>19048</v>
          </cell>
          <cell r="Y5">
            <v>12830359</v>
          </cell>
          <cell r="Z5">
            <v>19122765</v>
          </cell>
          <cell r="AA5">
            <v>91297844</v>
          </cell>
          <cell r="AB5">
            <v>0</v>
          </cell>
          <cell r="AC5">
            <v>824849</v>
          </cell>
          <cell r="AD5">
            <v>0</v>
          </cell>
          <cell r="AE5">
            <v>1331730</v>
          </cell>
          <cell r="AF5">
            <v>23344</v>
          </cell>
          <cell r="AG5">
            <v>388584</v>
          </cell>
          <cell r="AH5">
            <v>2493046</v>
          </cell>
          <cell r="AI5">
            <v>177621</v>
          </cell>
          <cell r="AJ5">
            <v>372767</v>
          </cell>
          <cell r="AK5">
            <v>22900</v>
          </cell>
          <cell r="AL5">
            <v>350732</v>
          </cell>
          <cell r="AM5">
            <v>0</v>
          </cell>
          <cell r="AN5">
            <v>67534</v>
          </cell>
          <cell r="AO5">
            <v>0</v>
          </cell>
          <cell r="AP5">
            <v>3954</v>
          </cell>
          <cell r="AQ5">
            <v>0</v>
          </cell>
          <cell r="AR5">
            <v>0</v>
          </cell>
          <cell r="AS5">
            <v>0</v>
          </cell>
          <cell r="AT5">
            <v>15000</v>
          </cell>
          <cell r="AU5">
            <v>0</v>
          </cell>
          <cell r="AV5">
            <v>47989</v>
          </cell>
          <cell r="AW5">
            <v>0</v>
          </cell>
          <cell r="AX5">
            <v>4719484</v>
          </cell>
          <cell r="AY5">
            <v>3133</v>
          </cell>
          <cell r="AZ5">
            <v>3028</v>
          </cell>
          <cell r="BA5">
            <v>0</v>
          </cell>
          <cell r="BB5">
            <v>215234</v>
          </cell>
          <cell r="BC5">
            <v>137775</v>
          </cell>
          <cell r="BD5">
            <v>0</v>
          </cell>
          <cell r="BE5">
            <v>0</v>
          </cell>
          <cell r="BF5">
            <v>80829</v>
          </cell>
          <cell r="BG5">
            <v>13263</v>
          </cell>
          <cell r="BH5">
            <v>1459</v>
          </cell>
          <cell r="BI5">
            <v>0</v>
          </cell>
          <cell r="BJ5">
            <v>79555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7986831</v>
          </cell>
          <cell r="BP5">
            <v>2308950</v>
          </cell>
          <cell r="BQ5">
            <v>0</v>
          </cell>
          <cell r="BR5">
            <v>14816</v>
          </cell>
          <cell r="BS5">
            <v>7477533</v>
          </cell>
          <cell r="BT5">
            <v>7531466</v>
          </cell>
          <cell r="BU5">
            <v>0</v>
          </cell>
          <cell r="BV5">
            <v>0</v>
          </cell>
          <cell r="BW5">
            <v>0</v>
          </cell>
          <cell r="BX5">
            <v>42299466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412999</v>
          </cell>
          <cell r="CS5">
            <v>3851</v>
          </cell>
          <cell r="CT5">
            <v>272792</v>
          </cell>
          <cell r="CU5">
            <v>886032</v>
          </cell>
          <cell r="CV5">
            <v>0</v>
          </cell>
          <cell r="CW5">
            <v>7250</v>
          </cell>
          <cell r="CX5">
            <v>271937</v>
          </cell>
          <cell r="CY5">
            <v>15405</v>
          </cell>
          <cell r="CZ5">
            <v>61311</v>
          </cell>
          <cell r="DA5">
            <v>1634</v>
          </cell>
          <cell r="DB5">
            <v>85447</v>
          </cell>
          <cell r="DC5">
            <v>595998</v>
          </cell>
          <cell r="DD5">
            <v>171441</v>
          </cell>
          <cell r="DE5">
            <v>0</v>
          </cell>
          <cell r="DF5">
            <v>225</v>
          </cell>
          <cell r="DG5">
            <v>6595440</v>
          </cell>
          <cell r="DH5">
            <v>0</v>
          </cell>
          <cell r="DI5">
            <v>6681361</v>
          </cell>
          <cell r="DJ5">
            <v>20058</v>
          </cell>
          <cell r="DK5">
            <v>57545</v>
          </cell>
          <cell r="DL5">
            <v>0</v>
          </cell>
          <cell r="DM5">
            <v>55393</v>
          </cell>
          <cell r="DN5">
            <v>2708361</v>
          </cell>
          <cell r="DO5">
            <v>0</v>
          </cell>
          <cell r="DP5">
            <v>0</v>
          </cell>
          <cell r="DQ5">
            <v>0</v>
          </cell>
          <cell r="DR5">
            <v>28539</v>
          </cell>
          <cell r="DS5">
            <v>0</v>
          </cell>
          <cell r="DT5">
            <v>0</v>
          </cell>
          <cell r="DU5">
            <v>2066</v>
          </cell>
          <cell r="DV5">
            <v>69100</v>
          </cell>
          <cell r="DW5">
            <v>250</v>
          </cell>
          <cell r="DX5">
            <v>795689</v>
          </cell>
          <cell r="DY5">
            <v>0</v>
          </cell>
          <cell r="DZ5">
            <v>178467</v>
          </cell>
          <cell r="EA5">
            <v>21848760</v>
          </cell>
          <cell r="EB5">
            <v>18831862</v>
          </cell>
          <cell r="EC5">
            <v>15000</v>
          </cell>
          <cell r="ED5">
            <v>1159696</v>
          </cell>
          <cell r="EE5">
            <v>1995000</v>
          </cell>
          <cell r="EF5">
            <v>2197283</v>
          </cell>
          <cell r="EG5">
            <v>0</v>
          </cell>
          <cell r="EH5">
            <v>19325142</v>
          </cell>
          <cell r="EI5">
            <v>253</v>
          </cell>
          <cell r="EJ5">
            <v>0</v>
          </cell>
          <cell r="EK5">
            <v>19067890</v>
          </cell>
          <cell r="EL5">
            <v>0</v>
          </cell>
          <cell r="EM5">
            <v>2000</v>
          </cell>
          <cell r="EN5">
            <v>0</v>
          </cell>
          <cell r="EO5">
            <v>26423146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305954</v>
          </cell>
          <cell r="EV5">
            <v>318</v>
          </cell>
          <cell r="EW5">
            <v>1869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19051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10000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39864</v>
          </cell>
          <cell r="FZ5">
            <v>0</v>
          </cell>
          <cell r="GA5">
            <v>735227</v>
          </cell>
          <cell r="GB5">
            <v>567176</v>
          </cell>
          <cell r="GC5">
            <v>0</v>
          </cell>
          <cell r="GD5">
            <v>100234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288630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39276306</v>
          </cell>
          <cell r="GR5">
            <v>0</v>
          </cell>
          <cell r="GS5">
            <v>0</v>
          </cell>
          <cell r="GT5">
            <v>7934616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23378</v>
          </cell>
          <cell r="HA5">
            <v>0</v>
          </cell>
          <cell r="HB5">
            <v>37959640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35000000</v>
          </cell>
          <cell r="HL5">
            <v>0</v>
          </cell>
          <cell r="HM5">
            <v>0</v>
          </cell>
          <cell r="HN5">
            <v>0</v>
          </cell>
          <cell r="HO5">
            <v>51635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</row>
        <row r="6">
          <cell r="A6" t="str">
            <v>B2</v>
          </cell>
          <cell r="B6">
            <v>149557526</v>
          </cell>
          <cell r="C6">
            <v>131127002</v>
          </cell>
          <cell r="D6">
            <v>859782</v>
          </cell>
          <cell r="E6">
            <v>16800607</v>
          </cell>
          <cell r="F6">
            <v>8437</v>
          </cell>
          <cell r="G6">
            <v>843169</v>
          </cell>
          <cell r="H6">
            <v>33622030</v>
          </cell>
          <cell r="I6">
            <v>29355870</v>
          </cell>
          <cell r="J6">
            <v>35696</v>
          </cell>
          <cell r="K6">
            <v>37965</v>
          </cell>
          <cell r="L6" t="str">
            <v>B2</v>
          </cell>
          <cell r="M6">
            <v>76439776</v>
          </cell>
          <cell r="N6">
            <v>31514787</v>
          </cell>
          <cell r="O6">
            <v>6451035</v>
          </cell>
          <cell r="P6">
            <v>24683220</v>
          </cell>
          <cell r="Q6">
            <v>925345</v>
          </cell>
          <cell r="R6">
            <v>179953</v>
          </cell>
          <cell r="S6">
            <v>865258</v>
          </cell>
          <cell r="T6">
            <v>5043911</v>
          </cell>
          <cell r="U6">
            <v>3432351</v>
          </cell>
          <cell r="V6">
            <v>0</v>
          </cell>
          <cell r="W6">
            <v>0</v>
          </cell>
          <cell r="X6">
            <v>21890</v>
          </cell>
          <cell r="Y6">
            <v>24271693</v>
          </cell>
          <cell r="Z6">
            <v>34621445</v>
          </cell>
          <cell r="AA6">
            <v>61146680</v>
          </cell>
          <cell r="AB6">
            <v>0</v>
          </cell>
          <cell r="AC6">
            <v>170650</v>
          </cell>
          <cell r="AD6">
            <v>638976</v>
          </cell>
          <cell r="AE6">
            <v>157395</v>
          </cell>
          <cell r="AF6">
            <v>0</v>
          </cell>
          <cell r="AG6">
            <v>62959</v>
          </cell>
          <cell r="AH6">
            <v>0</v>
          </cell>
          <cell r="AI6">
            <v>117804</v>
          </cell>
          <cell r="AJ6">
            <v>36936</v>
          </cell>
          <cell r="AK6">
            <v>63432</v>
          </cell>
          <cell r="AL6">
            <v>26190</v>
          </cell>
          <cell r="AM6">
            <v>0</v>
          </cell>
          <cell r="AN6">
            <v>27142</v>
          </cell>
          <cell r="AO6">
            <v>0</v>
          </cell>
          <cell r="AP6">
            <v>1681</v>
          </cell>
          <cell r="AQ6">
            <v>116876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52266</v>
          </cell>
          <cell r="AW6">
            <v>0</v>
          </cell>
          <cell r="AX6">
            <v>416322</v>
          </cell>
          <cell r="AY6">
            <v>55644</v>
          </cell>
          <cell r="AZ6">
            <v>339</v>
          </cell>
          <cell r="BA6">
            <v>0</v>
          </cell>
          <cell r="BB6">
            <v>630</v>
          </cell>
          <cell r="BC6">
            <v>62324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8400</v>
          </cell>
          <cell r="BL6">
            <v>0</v>
          </cell>
          <cell r="BM6">
            <v>0</v>
          </cell>
          <cell r="BN6">
            <v>37</v>
          </cell>
          <cell r="BO6">
            <v>1076787</v>
          </cell>
          <cell r="BP6">
            <v>12650300</v>
          </cell>
          <cell r="BQ6">
            <v>0</v>
          </cell>
          <cell r="BR6">
            <v>0</v>
          </cell>
          <cell r="BS6">
            <v>8717489</v>
          </cell>
          <cell r="BT6">
            <v>720799</v>
          </cell>
          <cell r="BU6">
            <v>0</v>
          </cell>
          <cell r="BV6">
            <v>0</v>
          </cell>
          <cell r="BW6">
            <v>0</v>
          </cell>
          <cell r="BX6">
            <v>6358125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4098530</v>
          </cell>
          <cell r="CG6">
            <v>0</v>
          </cell>
          <cell r="CH6">
            <v>27407</v>
          </cell>
          <cell r="CI6">
            <v>1692</v>
          </cell>
          <cell r="CJ6">
            <v>0</v>
          </cell>
          <cell r="CK6">
            <v>6597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146136</v>
          </cell>
          <cell r="CS6">
            <v>6524</v>
          </cell>
          <cell r="CT6">
            <v>75677</v>
          </cell>
          <cell r="CU6">
            <v>22483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4266</v>
          </cell>
          <cell r="DA6">
            <v>16039</v>
          </cell>
          <cell r="DB6">
            <v>0</v>
          </cell>
          <cell r="DC6">
            <v>5722</v>
          </cell>
          <cell r="DD6">
            <v>12089</v>
          </cell>
          <cell r="DE6">
            <v>0</v>
          </cell>
          <cell r="DF6">
            <v>0</v>
          </cell>
          <cell r="DG6">
            <v>13812896</v>
          </cell>
          <cell r="DH6">
            <v>0</v>
          </cell>
          <cell r="DI6">
            <v>1052574</v>
          </cell>
          <cell r="DJ6">
            <v>6498</v>
          </cell>
          <cell r="DK6">
            <v>36939</v>
          </cell>
          <cell r="DL6">
            <v>0</v>
          </cell>
          <cell r="DM6">
            <v>4717</v>
          </cell>
          <cell r="DN6">
            <v>1368444</v>
          </cell>
          <cell r="DO6">
            <v>0</v>
          </cell>
          <cell r="DP6">
            <v>0</v>
          </cell>
          <cell r="DQ6">
            <v>0</v>
          </cell>
          <cell r="DR6">
            <v>34585</v>
          </cell>
          <cell r="DS6">
            <v>0</v>
          </cell>
          <cell r="DT6">
            <v>0</v>
          </cell>
          <cell r="DU6">
            <v>2129</v>
          </cell>
          <cell r="DV6">
            <v>128305</v>
          </cell>
          <cell r="DW6">
            <v>0</v>
          </cell>
          <cell r="DX6">
            <v>64584</v>
          </cell>
          <cell r="DY6">
            <v>0</v>
          </cell>
          <cell r="DZ6">
            <v>0</v>
          </cell>
          <cell r="EA6">
            <v>73375</v>
          </cell>
          <cell r="EB6">
            <v>384830</v>
          </cell>
          <cell r="EC6">
            <v>0</v>
          </cell>
          <cell r="ED6">
            <v>384964</v>
          </cell>
          <cell r="EE6">
            <v>0</v>
          </cell>
          <cell r="EF6">
            <v>113165</v>
          </cell>
          <cell r="EG6">
            <v>50000</v>
          </cell>
          <cell r="EH6">
            <v>10677808</v>
          </cell>
          <cell r="EI6">
            <v>0</v>
          </cell>
          <cell r="EJ6">
            <v>12000</v>
          </cell>
          <cell r="EK6">
            <v>9982207</v>
          </cell>
          <cell r="EL6">
            <v>0</v>
          </cell>
          <cell r="EM6">
            <v>0</v>
          </cell>
          <cell r="EN6">
            <v>0</v>
          </cell>
          <cell r="EO6">
            <v>4520039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4000651</v>
          </cell>
          <cell r="EV6">
            <v>15832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21890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9618462</v>
          </cell>
          <cell r="GB6">
            <v>243826</v>
          </cell>
          <cell r="GC6">
            <v>0</v>
          </cell>
          <cell r="GD6">
            <v>77112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243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  <cell r="HX6">
            <v>0</v>
          </cell>
        </row>
        <row r="7">
          <cell r="A7" t="str">
            <v>B3</v>
          </cell>
          <cell r="B7">
            <v>63832294</v>
          </cell>
          <cell r="C7">
            <v>90881729</v>
          </cell>
          <cell r="D7">
            <v>3433213</v>
          </cell>
          <cell r="E7">
            <v>6571437</v>
          </cell>
          <cell r="F7">
            <v>0</v>
          </cell>
          <cell r="G7">
            <v>197383</v>
          </cell>
          <cell r="H7">
            <v>10329947</v>
          </cell>
          <cell r="I7">
            <v>19658287</v>
          </cell>
          <cell r="J7">
            <v>7227</v>
          </cell>
          <cell r="K7">
            <v>15876</v>
          </cell>
          <cell r="L7" t="str">
            <v>B3</v>
          </cell>
          <cell r="M7">
            <v>60697438</v>
          </cell>
          <cell r="N7">
            <v>1324202</v>
          </cell>
          <cell r="O7">
            <v>0</v>
          </cell>
          <cell r="P7">
            <v>1406000</v>
          </cell>
          <cell r="Q7">
            <v>127259</v>
          </cell>
          <cell r="R7">
            <v>80097</v>
          </cell>
          <cell r="S7">
            <v>0</v>
          </cell>
          <cell r="T7">
            <v>52673</v>
          </cell>
          <cell r="U7">
            <v>0</v>
          </cell>
          <cell r="V7">
            <v>0</v>
          </cell>
          <cell r="W7">
            <v>30452</v>
          </cell>
          <cell r="X7">
            <v>15876</v>
          </cell>
          <cell r="Y7">
            <v>4681872</v>
          </cell>
          <cell r="Z7">
            <v>12284899</v>
          </cell>
          <cell r="AA7">
            <v>71620155</v>
          </cell>
          <cell r="AB7">
            <v>0</v>
          </cell>
          <cell r="AC7">
            <v>33807</v>
          </cell>
          <cell r="AD7">
            <v>0</v>
          </cell>
          <cell r="AE7">
            <v>1368933</v>
          </cell>
          <cell r="AF7">
            <v>0</v>
          </cell>
          <cell r="AG7">
            <v>45170</v>
          </cell>
          <cell r="AH7">
            <v>30452</v>
          </cell>
          <cell r="AI7">
            <v>18184</v>
          </cell>
          <cell r="AJ7">
            <v>0</v>
          </cell>
          <cell r="AK7">
            <v>3570</v>
          </cell>
          <cell r="AL7">
            <v>17542</v>
          </cell>
          <cell r="AM7">
            <v>0</v>
          </cell>
          <cell r="AN7">
            <v>0</v>
          </cell>
          <cell r="AO7">
            <v>0</v>
          </cell>
          <cell r="AP7">
            <v>1258</v>
          </cell>
          <cell r="AQ7">
            <v>0</v>
          </cell>
          <cell r="AR7">
            <v>10168</v>
          </cell>
          <cell r="AS7">
            <v>0</v>
          </cell>
          <cell r="AT7">
            <v>101666</v>
          </cell>
          <cell r="AU7">
            <v>0</v>
          </cell>
          <cell r="AV7">
            <v>14477</v>
          </cell>
          <cell r="AW7">
            <v>119069</v>
          </cell>
          <cell r="AX7">
            <v>3062025</v>
          </cell>
          <cell r="AY7">
            <v>1987</v>
          </cell>
          <cell r="AZ7">
            <v>53702</v>
          </cell>
          <cell r="BA7">
            <v>428</v>
          </cell>
          <cell r="BB7">
            <v>754</v>
          </cell>
          <cell r="BC7">
            <v>38030</v>
          </cell>
          <cell r="BD7">
            <v>0</v>
          </cell>
          <cell r="BE7">
            <v>0</v>
          </cell>
          <cell r="BF7">
            <v>2764</v>
          </cell>
          <cell r="BG7">
            <v>0</v>
          </cell>
          <cell r="BH7">
            <v>0</v>
          </cell>
          <cell r="BI7">
            <v>0</v>
          </cell>
          <cell r="BJ7">
            <v>773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717857</v>
          </cell>
          <cell r="BP7">
            <v>0</v>
          </cell>
          <cell r="BQ7">
            <v>0</v>
          </cell>
          <cell r="BR7">
            <v>0</v>
          </cell>
          <cell r="BS7">
            <v>2509442</v>
          </cell>
          <cell r="BT7">
            <v>42722</v>
          </cell>
          <cell r="BU7">
            <v>0</v>
          </cell>
          <cell r="BV7">
            <v>0</v>
          </cell>
          <cell r="BW7">
            <v>0</v>
          </cell>
          <cell r="BX7">
            <v>6756766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303160</v>
          </cell>
          <cell r="CG7">
            <v>0</v>
          </cell>
          <cell r="CH7">
            <v>2638</v>
          </cell>
          <cell r="CI7">
            <v>0</v>
          </cell>
          <cell r="CJ7">
            <v>4589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151923</v>
          </cell>
          <cell r="CS7">
            <v>12190</v>
          </cell>
          <cell r="CT7">
            <v>58515</v>
          </cell>
          <cell r="CU7">
            <v>1123725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147</v>
          </cell>
          <cell r="DA7">
            <v>2295</v>
          </cell>
          <cell r="DB7">
            <v>3480</v>
          </cell>
          <cell r="DC7">
            <v>7697</v>
          </cell>
          <cell r="DD7">
            <v>380937</v>
          </cell>
          <cell r="DE7">
            <v>0</v>
          </cell>
          <cell r="DF7">
            <v>202368</v>
          </cell>
          <cell r="DG7">
            <v>1832773</v>
          </cell>
          <cell r="DH7">
            <v>823729</v>
          </cell>
          <cell r="DI7">
            <v>867963</v>
          </cell>
          <cell r="DJ7">
            <v>7166</v>
          </cell>
          <cell r="DK7">
            <v>6931</v>
          </cell>
          <cell r="DL7">
            <v>540</v>
          </cell>
          <cell r="DM7">
            <v>1304</v>
          </cell>
          <cell r="DN7">
            <v>907816</v>
          </cell>
          <cell r="DO7">
            <v>0</v>
          </cell>
          <cell r="DP7">
            <v>0</v>
          </cell>
          <cell r="DQ7">
            <v>0</v>
          </cell>
          <cell r="DR7">
            <v>15829</v>
          </cell>
          <cell r="DS7">
            <v>0</v>
          </cell>
          <cell r="DT7">
            <v>0</v>
          </cell>
          <cell r="DU7">
            <v>0</v>
          </cell>
          <cell r="DV7">
            <v>3998</v>
          </cell>
          <cell r="DW7">
            <v>7811</v>
          </cell>
          <cell r="DX7">
            <v>98761</v>
          </cell>
          <cell r="DY7">
            <v>0</v>
          </cell>
          <cell r="DZ7">
            <v>53539</v>
          </cell>
          <cell r="EA7">
            <v>152265</v>
          </cell>
          <cell r="EB7">
            <v>0</v>
          </cell>
          <cell r="EC7">
            <v>0</v>
          </cell>
          <cell r="ED7">
            <v>45118</v>
          </cell>
          <cell r="EE7">
            <v>0</v>
          </cell>
          <cell r="EF7">
            <v>25000</v>
          </cell>
          <cell r="EG7">
            <v>650000</v>
          </cell>
          <cell r="EH7">
            <v>5795871</v>
          </cell>
          <cell r="EI7">
            <v>0</v>
          </cell>
          <cell r="EJ7">
            <v>0</v>
          </cell>
          <cell r="EK7">
            <v>5379287</v>
          </cell>
          <cell r="EL7">
            <v>0</v>
          </cell>
          <cell r="EM7">
            <v>0</v>
          </cell>
          <cell r="EN7">
            <v>0</v>
          </cell>
          <cell r="EO7">
            <v>3193123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15006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15876</v>
          </cell>
          <cell r="FC7">
            <v>0</v>
          </cell>
          <cell r="FD7">
            <v>5000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2149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720</v>
          </cell>
          <cell r="FY7">
            <v>95428</v>
          </cell>
          <cell r="FZ7">
            <v>0</v>
          </cell>
          <cell r="GA7">
            <v>338433</v>
          </cell>
          <cell r="GB7">
            <v>0</v>
          </cell>
          <cell r="GC7">
            <v>0</v>
          </cell>
          <cell r="GD7">
            <v>0</v>
          </cell>
          <cell r="GE7">
            <v>459824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4600000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</row>
        <row r="8">
          <cell r="A8" t="str">
            <v>B4</v>
          </cell>
          <cell r="B8">
            <v>376050903</v>
          </cell>
          <cell r="C8">
            <v>515249792</v>
          </cell>
          <cell r="D8">
            <v>18030519</v>
          </cell>
          <cell r="E8">
            <v>38148437</v>
          </cell>
          <cell r="F8">
            <v>114331</v>
          </cell>
          <cell r="G8">
            <v>38342930</v>
          </cell>
          <cell r="H8">
            <v>54785297</v>
          </cell>
          <cell r="I8">
            <v>83181454</v>
          </cell>
          <cell r="J8">
            <v>6281</v>
          </cell>
          <cell r="K8">
            <v>112413</v>
          </cell>
          <cell r="L8" t="str">
            <v>B4</v>
          </cell>
          <cell r="M8">
            <v>312639071</v>
          </cell>
          <cell r="N8">
            <v>8672029</v>
          </cell>
          <cell r="O8">
            <v>1100000</v>
          </cell>
          <cell r="P8">
            <v>35576262</v>
          </cell>
          <cell r="Q8">
            <v>2023171</v>
          </cell>
          <cell r="R8">
            <v>309170</v>
          </cell>
          <cell r="S8">
            <v>1024219</v>
          </cell>
          <cell r="T8">
            <v>5602861</v>
          </cell>
          <cell r="U8">
            <v>844801</v>
          </cell>
          <cell r="V8">
            <v>0</v>
          </cell>
          <cell r="W8">
            <v>7907225</v>
          </cell>
          <cell r="X8">
            <v>42639</v>
          </cell>
          <cell r="Y8">
            <v>39945875</v>
          </cell>
          <cell r="Z8">
            <v>44894699</v>
          </cell>
          <cell r="AA8">
            <v>405945272</v>
          </cell>
          <cell r="AB8">
            <v>0</v>
          </cell>
          <cell r="AC8">
            <v>848345</v>
          </cell>
          <cell r="AD8">
            <v>1024220</v>
          </cell>
          <cell r="AE8">
            <v>8838569</v>
          </cell>
          <cell r="AF8">
            <v>25854</v>
          </cell>
          <cell r="AG8">
            <v>44776</v>
          </cell>
          <cell r="AH8">
            <v>7907225</v>
          </cell>
          <cell r="AI8">
            <v>0</v>
          </cell>
          <cell r="AJ8">
            <v>30728</v>
          </cell>
          <cell r="AK8">
            <v>15487</v>
          </cell>
          <cell r="AL8">
            <v>428355</v>
          </cell>
          <cell r="AM8">
            <v>584</v>
          </cell>
          <cell r="AN8">
            <v>91330</v>
          </cell>
          <cell r="AO8">
            <v>7227</v>
          </cell>
          <cell r="AP8">
            <v>8083</v>
          </cell>
          <cell r="AQ8">
            <v>0</v>
          </cell>
          <cell r="AR8">
            <v>0</v>
          </cell>
          <cell r="AS8">
            <v>0</v>
          </cell>
          <cell r="AT8">
            <v>257597</v>
          </cell>
          <cell r="AU8">
            <v>0</v>
          </cell>
          <cell r="AV8">
            <v>326185</v>
          </cell>
          <cell r="AW8">
            <v>0</v>
          </cell>
          <cell r="AX8">
            <v>12599947</v>
          </cell>
          <cell r="AY8">
            <v>3979</v>
          </cell>
          <cell r="AZ8">
            <v>30</v>
          </cell>
          <cell r="BA8">
            <v>0</v>
          </cell>
          <cell r="BB8">
            <v>2089</v>
          </cell>
          <cell r="BC8">
            <v>2107060</v>
          </cell>
          <cell r="BD8">
            <v>42469</v>
          </cell>
          <cell r="BE8">
            <v>0</v>
          </cell>
          <cell r="BF8">
            <v>1137</v>
          </cell>
          <cell r="BG8">
            <v>70257</v>
          </cell>
          <cell r="BH8">
            <v>0</v>
          </cell>
          <cell r="BI8">
            <v>0</v>
          </cell>
          <cell r="BJ8">
            <v>1588085</v>
          </cell>
          <cell r="BK8">
            <v>12230</v>
          </cell>
          <cell r="BL8">
            <v>102101</v>
          </cell>
          <cell r="BM8">
            <v>0</v>
          </cell>
          <cell r="BN8">
            <v>0</v>
          </cell>
          <cell r="BO8">
            <v>9543535</v>
          </cell>
          <cell r="BP8">
            <v>4879960</v>
          </cell>
          <cell r="BQ8">
            <v>0</v>
          </cell>
          <cell r="BR8">
            <v>200476</v>
          </cell>
          <cell r="BS8">
            <v>14270618</v>
          </cell>
          <cell r="BT8">
            <v>2859350</v>
          </cell>
          <cell r="BU8">
            <v>0</v>
          </cell>
          <cell r="BV8">
            <v>0</v>
          </cell>
          <cell r="BW8">
            <v>0</v>
          </cell>
          <cell r="BX8">
            <v>21797247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16601</v>
          </cell>
          <cell r="CG8">
            <v>0</v>
          </cell>
          <cell r="CH8">
            <v>0</v>
          </cell>
          <cell r="CI8">
            <v>6281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1743452</v>
          </cell>
          <cell r="CS8">
            <v>346113</v>
          </cell>
          <cell r="CT8">
            <v>779666</v>
          </cell>
          <cell r="CU8">
            <v>2135273</v>
          </cell>
          <cell r="CV8">
            <v>0</v>
          </cell>
          <cell r="CW8">
            <v>0</v>
          </cell>
          <cell r="CX8">
            <v>55914</v>
          </cell>
          <cell r="CY8">
            <v>0</v>
          </cell>
          <cell r="CZ8">
            <v>446544</v>
          </cell>
          <cell r="DA8">
            <v>31180</v>
          </cell>
          <cell r="DB8">
            <v>3169</v>
          </cell>
          <cell r="DC8">
            <v>172688</v>
          </cell>
          <cell r="DD8">
            <v>2109082</v>
          </cell>
          <cell r="DE8">
            <v>0</v>
          </cell>
          <cell r="DF8">
            <v>256717</v>
          </cell>
          <cell r="DG8">
            <v>17255495</v>
          </cell>
          <cell r="DH8">
            <v>0</v>
          </cell>
          <cell r="DI8">
            <v>8571937</v>
          </cell>
          <cell r="DJ8">
            <v>1327215</v>
          </cell>
          <cell r="DK8">
            <v>45756</v>
          </cell>
          <cell r="DL8">
            <v>0</v>
          </cell>
          <cell r="DM8">
            <v>31056</v>
          </cell>
          <cell r="DN8">
            <v>1352074</v>
          </cell>
          <cell r="DO8">
            <v>0</v>
          </cell>
          <cell r="DP8">
            <v>0</v>
          </cell>
          <cell r="DQ8">
            <v>80</v>
          </cell>
          <cell r="DR8">
            <v>110791</v>
          </cell>
          <cell r="DS8">
            <v>0</v>
          </cell>
          <cell r="DT8">
            <v>0</v>
          </cell>
          <cell r="DU8">
            <v>8795</v>
          </cell>
          <cell r="DV8">
            <v>39774</v>
          </cell>
          <cell r="DW8">
            <v>102247</v>
          </cell>
          <cell r="DX8">
            <v>926443</v>
          </cell>
          <cell r="DY8">
            <v>0</v>
          </cell>
          <cell r="DZ8">
            <v>239792</v>
          </cell>
          <cell r="EA8">
            <v>3438627</v>
          </cell>
          <cell r="EB8">
            <v>33996627</v>
          </cell>
          <cell r="EC8">
            <v>0</v>
          </cell>
          <cell r="ED8">
            <v>907676</v>
          </cell>
          <cell r="EE8">
            <v>2650000</v>
          </cell>
          <cell r="EF8">
            <v>1574096</v>
          </cell>
          <cell r="EG8">
            <v>0</v>
          </cell>
          <cell r="EH8">
            <v>13125296</v>
          </cell>
          <cell r="EI8">
            <v>0</v>
          </cell>
          <cell r="EJ8">
            <v>0</v>
          </cell>
          <cell r="EK8">
            <v>26660916</v>
          </cell>
          <cell r="EL8">
            <v>0</v>
          </cell>
          <cell r="EM8">
            <v>5800</v>
          </cell>
          <cell r="EN8">
            <v>0</v>
          </cell>
          <cell r="EO8">
            <v>26919883</v>
          </cell>
          <cell r="EP8">
            <v>3130123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16533</v>
          </cell>
          <cell r="EV8">
            <v>20300</v>
          </cell>
          <cell r="EW8">
            <v>3053</v>
          </cell>
          <cell r="EX8">
            <v>43108</v>
          </cell>
          <cell r="EY8">
            <v>3463</v>
          </cell>
          <cell r="EZ8">
            <v>0</v>
          </cell>
          <cell r="FA8">
            <v>0</v>
          </cell>
          <cell r="FB8">
            <v>42189</v>
          </cell>
          <cell r="FC8">
            <v>0</v>
          </cell>
          <cell r="FD8">
            <v>449890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27096</v>
          </cell>
          <cell r="FL8">
            <v>26350</v>
          </cell>
          <cell r="FM8">
            <v>0</v>
          </cell>
          <cell r="FN8">
            <v>0</v>
          </cell>
          <cell r="FO8">
            <v>11178</v>
          </cell>
          <cell r="FP8">
            <v>791</v>
          </cell>
          <cell r="FQ8">
            <v>1217510</v>
          </cell>
          <cell r="FR8">
            <v>0</v>
          </cell>
          <cell r="FS8">
            <v>0</v>
          </cell>
          <cell r="FT8">
            <v>3738</v>
          </cell>
          <cell r="FU8">
            <v>0</v>
          </cell>
          <cell r="FV8">
            <v>0</v>
          </cell>
          <cell r="FW8">
            <v>9000000</v>
          </cell>
          <cell r="FX8">
            <v>271169</v>
          </cell>
          <cell r="FY8">
            <v>37495</v>
          </cell>
          <cell r="FZ8">
            <v>0</v>
          </cell>
          <cell r="GA8">
            <v>5564399</v>
          </cell>
          <cell r="GB8">
            <v>149558</v>
          </cell>
          <cell r="GC8">
            <v>0</v>
          </cell>
          <cell r="GD8">
            <v>61000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35714</v>
          </cell>
          <cell r="GR8">
            <v>51915</v>
          </cell>
          <cell r="GS8">
            <v>0</v>
          </cell>
          <cell r="GT8">
            <v>0</v>
          </cell>
          <cell r="GU8">
            <v>0</v>
          </cell>
          <cell r="GV8">
            <v>300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161229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</row>
        <row r="9">
          <cell r="A9" t="str">
            <v>B5</v>
          </cell>
          <cell r="B9">
            <v>11934884</v>
          </cell>
          <cell r="C9">
            <v>17633744</v>
          </cell>
          <cell r="D9">
            <v>495382</v>
          </cell>
          <cell r="E9">
            <v>3067906</v>
          </cell>
          <cell r="F9">
            <v>0</v>
          </cell>
          <cell r="G9">
            <v>32283752</v>
          </cell>
          <cell r="H9">
            <v>35751566</v>
          </cell>
          <cell r="I9">
            <v>13832615</v>
          </cell>
          <cell r="J9">
            <v>308982</v>
          </cell>
          <cell r="K9">
            <v>46493</v>
          </cell>
          <cell r="L9" t="str">
            <v>B5</v>
          </cell>
          <cell r="M9">
            <v>9980201</v>
          </cell>
          <cell r="N9">
            <v>685893</v>
          </cell>
          <cell r="O9">
            <v>0</v>
          </cell>
          <cell r="P9">
            <v>1172800</v>
          </cell>
          <cell r="Q9">
            <v>4125</v>
          </cell>
          <cell r="R9">
            <v>1000</v>
          </cell>
          <cell r="S9">
            <v>0</v>
          </cell>
          <cell r="T9">
            <v>16271</v>
          </cell>
          <cell r="U9">
            <v>73054</v>
          </cell>
          <cell r="V9">
            <v>0</v>
          </cell>
          <cell r="W9">
            <v>0</v>
          </cell>
          <cell r="X9">
            <v>1540</v>
          </cell>
          <cell r="Y9">
            <v>868102</v>
          </cell>
          <cell r="Z9">
            <v>3270890</v>
          </cell>
          <cell r="AA9">
            <v>13269474</v>
          </cell>
          <cell r="AB9">
            <v>0</v>
          </cell>
          <cell r="AC9">
            <v>8313</v>
          </cell>
          <cell r="AD9">
            <v>0</v>
          </cell>
          <cell r="AE9">
            <v>80242</v>
          </cell>
          <cell r="AF9">
            <v>27574</v>
          </cell>
          <cell r="AG9">
            <v>976</v>
          </cell>
          <cell r="AH9">
            <v>0</v>
          </cell>
          <cell r="AI9">
            <v>0</v>
          </cell>
          <cell r="AJ9">
            <v>47735</v>
          </cell>
          <cell r="AK9">
            <v>0</v>
          </cell>
          <cell r="AL9">
            <v>364753</v>
          </cell>
          <cell r="AM9">
            <v>0</v>
          </cell>
          <cell r="AN9">
            <v>0</v>
          </cell>
          <cell r="AO9">
            <v>0</v>
          </cell>
          <cell r="AP9">
            <v>103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82138</v>
          </cell>
          <cell r="AY9">
            <v>107</v>
          </cell>
          <cell r="AZ9">
            <v>0</v>
          </cell>
          <cell r="BA9">
            <v>0</v>
          </cell>
          <cell r="BB9">
            <v>0</v>
          </cell>
          <cell r="BC9">
            <v>546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76164</v>
          </cell>
          <cell r="BP9">
            <v>42145</v>
          </cell>
          <cell r="BQ9">
            <v>0</v>
          </cell>
          <cell r="BR9">
            <v>0</v>
          </cell>
          <cell r="BS9">
            <v>2463254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10170020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22158</v>
          </cell>
          <cell r="CS9">
            <v>2791</v>
          </cell>
          <cell r="CT9">
            <v>1440</v>
          </cell>
          <cell r="CU9">
            <v>137165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325</v>
          </cell>
          <cell r="DB9">
            <v>0</v>
          </cell>
          <cell r="DC9">
            <v>0</v>
          </cell>
          <cell r="DD9">
            <v>26613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2453877</v>
          </cell>
          <cell r="DJ9">
            <v>366</v>
          </cell>
          <cell r="DK9">
            <v>32424</v>
          </cell>
          <cell r="DL9">
            <v>0</v>
          </cell>
          <cell r="DM9">
            <v>33277</v>
          </cell>
          <cell r="DN9">
            <v>274506</v>
          </cell>
          <cell r="DO9">
            <v>0</v>
          </cell>
          <cell r="DP9">
            <v>0</v>
          </cell>
          <cell r="DQ9">
            <v>0</v>
          </cell>
          <cell r="DR9">
            <v>28766</v>
          </cell>
          <cell r="DS9">
            <v>0</v>
          </cell>
          <cell r="DT9">
            <v>0</v>
          </cell>
          <cell r="DU9">
            <v>511</v>
          </cell>
          <cell r="DV9">
            <v>22000</v>
          </cell>
          <cell r="DW9">
            <v>0</v>
          </cell>
          <cell r="DX9">
            <v>31687</v>
          </cell>
          <cell r="DY9">
            <v>0</v>
          </cell>
          <cell r="DZ9">
            <v>0</v>
          </cell>
          <cell r="EA9">
            <v>132131</v>
          </cell>
          <cell r="EB9">
            <v>32143560</v>
          </cell>
          <cell r="EC9">
            <v>0</v>
          </cell>
          <cell r="ED9">
            <v>8061</v>
          </cell>
          <cell r="EE9">
            <v>0</v>
          </cell>
          <cell r="EF9">
            <v>980148</v>
          </cell>
          <cell r="EG9">
            <v>0</v>
          </cell>
          <cell r="EH9">
            <v>1012685</v>
          </cell>
          <cell r="EI9">
            <v>0</v>
          </cell>
          <cell r="EJ9">
            <v>0</v>
          </cell>
          <cell r="EK9">
            <v>9393709</v>
          </cell>
          <cell r="EL9">
            <v>0</v>
          </cell>
          <cell r="EM9">
            <v>0</v>
          </cell>
          <cell r="EN9">
            <v>0</v>
          </cell>
          <cell r="EO9">
            <v>2445514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24953</v>
          </cell>
          <cell r="EY9">
            <v>0</v>
          </cell>
          <cell r="EZ9">
            <v>0</v>
          </cell>
          <cell r="FA9">
            <v>0</v>
          </cell>
          <cell r="FB9">
            <v>1540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20000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559</v>
          </cell>
          <cell r="FP9">
            <v>0</v>
          </cell>
          <cell r="FQ9">
            <v>22999983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108173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308982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368944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</row>
        <row r="10">
          <cell r="A10" t="str">
            <v>B6</v>
          </cell>
          <cell r="B10">
            <v>124901619</v>
          </cell>
          <cell r="C10">
            <v>193005754</v>
          </cell>
          <cell r="D10">
            <v>1662160</v>
          </cell>
          <cell r="E10">
            <v>27439380</v>
          </cell>
          <cell r="F10">
            <v>0</v>
          </cell>
          <cell r="G10">
            <v>62237026</v>
          </cell>
          <cell r="H10">
            <v>46736036</v>
          </cell>
          <cell r="I10">
            <v>35730498</v>
          </cell>
          <cell r="J10">
            <v>23226</v>
          </cell>
          <cell r="K10">
            <v>82291</v>
          </cell>
          <cell r="L10" t="str">
            <v>B6</v>
          </cell>
          <cell r="M10">
            <v>104466604</v>
          </cell>
          <cell r="N10">
            <v>4707278</v>
          </cell>
          <cell r="O10">
            <v>0</v>
          </cell>
          <cell r="P10">
            <v>1016486</v>
          </cell>
          <cell r="Q10">
            <v>2754687</v>
          </cell>
          <cell r="R10">
            <v>72842</v>
          </cell>
          <cell r="S10">
            <v>68764</v>
          </cell>
          <cell r="T10">
            <v>617381</v>
          </cell>
          <cell r="U10">
            <v>414742</v>
          </cell>
          <cell r="V10">
            <v>10662192</v>
          </cell>
          <cell r="W10">
            <v>42846</v>
          </cell>
          <cell r="X10">
            <v>62204</v>
          </cell>
          <cell r="Y10">
            <v>53875581</v>
          </cell>
          <cell r="Z10">
            <v>17764204</v>
          </cell>
          <cell r="AA10">
            <v>109641920</v>
          </cell>
          <cell r="AB10">
            <v>0</v>
          </cell>
          <cell r="AC10">
            <v>1822275</v>
          </cell>
          <cell r="AD10">
            <v>81150</v>
          </cell>
          <cell r="AE10">
            <v>595489</v>
          </cell>
          <cell r="AF10">
            <v>6819</v>
          </cell>
          <cell r="AG10">
            <v>49726</v>
          </cell>
          <cell r="AH10">
            <v>42846</v>
          </cell>
          <cell r="AI10">
            <v>146508</v>
          </cell>
          <cell r="AJ10">
            <v>75229</v>
          </cell>
          <cell r="AK10">
            <v>5000</v>
          </cell>
          <cell r="AL10">
            <v>38475</v>
          </cell>
          <cell r="AM10">
            <v>0</v>
          </cell>
          <cell r="AN10">
            <v>0</v>
          </cell>
          <cell r="AO10">
            <v>2537</v>
          </cell>
          <cell r="AP10">
            <v>10604</v>
          </cell>
          <cell r="AQ10">
            <v>0</v>
          </cell>
          <cell r="AR10">
            <v>0</v>
          </cell>
          <cell r="AS10">
            <v>0</v>
          </cell>
          <cell r="AT10">
            <v>217566</v>
          </cell>
          <cell r="AU10">
            <v>0</v>
          </cell>
          <cell r="AV10">
            <v>10440</v>
          </cell>
          <cell r="AW10">
            <v>0</v>
          </cell>
          <cell r="AX10">
            <v>1097665</v>
          </cell>
          <cell r="AY10">
            <v>19746</v>
          </cell>
          <cell r="AZ10">
            <v>10</v>
          </cell>
          <cell r="BA10">
            <v>0</v>
          </cell>
          <cell r="BB10">
            <v>1200</v>
          </cell>
          <cell r="BC10">
            <v>183688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1118883</v>
          </cell>
          <cell r="BP10">
            <v>634895</v>
          </cell>
          <cell r="BQ10">
            <v>0</v>
          </cell>
          <cell r="BR10">
            <v>0</v>
          </cell>
          <cell r="BS10">
            <v>5219727</v>
          </cell>
          <cell r="BT10">
            <v>323376</v>
          </cell>
          <cell r="BU10">
            <v>0</v>
          </cell>
          <cell r="BV10">
            <v>3500</v>
          </cell>
          <cell r="BW10">
            <v>0</v>
          </cell>
          <cell r="BX10">
            <v>14130393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4149</v>
          </cell>
          <cell r="CI10">
            <v>1232</v>
          </cell>
          <cell r="CJ10">
            <v>0</v>
          </cell>
          <cell r="CK10">
            <v>17845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12521069</v>
          </cell>
          <cell r="CS10">
            <v>6260</v>
          </cell>
          <cell r="CT10">
            <v>41854</v>
          </cell>
          <cell r="CU10">
            <v>10331475</v>
          </cell>
          <cell r="CV10">
            <v>0</v>
          </cell>
          <cell r="CW10">
            <v>0</v>
          </cell>
          <cell r="CX10">
            <v>92297</v>
          </cell>
          <cell r="CY10">
            <v>0</v>
          </cell>
          <cell r="CZ10">
            <v>0</v>
          </cell>
          <cell r="DA10">
            <v>504</v>
          </cell>
          <cell r="DB10">
            <v>1214</v>
          </cell>
          <cell r="DC10">
            <v>4332</v>
          </cell>
          <cell r="DD10">
            <v>197111</v>
          </cell>
          <cell r="DE10">
            <v>0</v>
          </cell>
          <cell r="DF10">
            <v>3520</v>
          </cell>
          <cell r="DG10">
            <v>147335</v>
          </cell>
          <cell r="DH10">
            <v>0</v>
          </cell>
          <cell r="DI10">
            <v>1859395</v>
          </cell>
          <cell r="DJ10">
            <v>55805</v>
          </cell>
          <cell r="DK10">
            <v>5762</v>
          </cell>
          <cell r="DL10">
            <v>0</v>
          </cell>
          <cell r="DM10">
            <v>338</v>
          </cell>
          <cell r="DN10">
            <v>1209244</v>
          </cell>
          <cell r="DO10">
            <v>0</v>
          </cell>
          <cell r="DP10">
            <v>0</v>
          </cell>
          <cell r="DQ10">
            <v>200</v>
          </cell>
          <cell r="DR10">
            <v>24956</v>
          </cell>
          <cell r="DS10">
            <v>0</v>
          </cell>
          <cell r="DT10">
            <v>0</v>
          </cell>
          <cell r="DU10">
            <v>2032</v>
          </cell>
          <cell r="DV10">
            <v>0</v>
          </cell>
          <cell r="DW10">
            <v>15907</v>
          </cell>
          <cell r="DX10">
            <v>515931</v>
          </cell>
          <cell r="DY10">
            <v>0</v>
          </cell>
          <cell r="DZ10">
            <v>27404</v>
          </cell>
          <cell r="EA10">
            <v>391859</v>
          </cell>
          <cell r="EB10">
            <v>61809242</v>
          </cell>
          <cell r="EC10">
            <v>0</v>
          </cell>
          <cell r="ED10">
            <v>35925</v>
          </cell>
          <cell r="EE10">
            <v>0</v>
          </cell>
          <cell r="EF10">
            <v>2186167</v>
          </cell>
          <cell r="EG10">
            <v>2160000</v>
          </cell>
          <cell r="EH10">
            <v>7223808</v>
          </cell>
          <cell r="EI10">
            <v>0</v>
          </cell>
          <cell r="EJ10">
            <v>0</v>
          </cell>
          <cell r="EK10">
            <v>9554025</v>
          </cell>
          <cell r="EL10">
            <v>0</v>
          </cell>
          <cell r="EM10">
            <v>2550</v>
          </cell>
          <cell r="EN10">
            <v>0</v>
          </cell>
          <cell r="EO10">
            <v>4598948</v>
          </cell>
          <cell r="EP10">
            <v>5000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19322</v>
          </cell>
          <cell r="EW10">
            <v>765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62204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373675</v>
          </cell>
          <cell r="FM10">
            <v>0</v>
          </cell>
          <cell r="FN10">
            <v>0</v>
          </cell>
          <cell r="FO10">
            <v>0</v>
          </cell>
          <cell r="FP10">
            <v>15592</v>
          </cell>
          <cell r="FQ10">
            <v>0</v>
          </cell>
          <cell r="FR10">
            <v>0</v>
          </cell>
          <cell r="FS10">
            <v>0</v>
          </cell>
          <cell r="FT10">
            <v>1760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1</v>
          </cell>
          <cell r="FZ10">
            <v>0</v>
          </cell>
          <cell r="GA10">
            <v>7936331</v>
          </cell>
          <cell r="GB10">
            <v>989459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547463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10000000</v>
          </cell>
          <cell r="HK10">
            <v>0</v>
          </cell>
          <cell r="HL10">
            <v>0</v>
          </cell>
          <cell r="HM10">
            <v>0</v>
          </cell>
          <cell r="HN10">
            <v>53446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24757799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</row>
        <row r="11">
          <cell r="A11" t="str">
            <v>B7</v>
          </cell>
          <cell r="B11">
            <v>108592214</v>
          </cell>
          <cell r="C11">
            <v>268404925</v>
          </cell>
          <cell r="D11">
            <v>5761295</v>
          </cell>
          <cell r="E11">
            <v>12846122</v>
          </cell>
          <cell r="F11">
            <v>101075</v>
          </cell>
          <cell r="G11">
            <v>1677364</v>
          </cell>
          <cell r="H11">
            <v>27477496</v>
          </cell>
          <cell r="I11">
            <v>37440510</v>
          </cell>
          <cell r="J11">
            <v>0</v>
          </cell>
          <cell r="K11">
            <v>137091</v>
          </cell>
          <cell r="L11" t="str">
            <v>B7</v>
          </cell>
          <cell r="M11">
            <v>67380157</v>
          </cell>
          <cell r="N11">
            <v>24784788</v>
          </cell>
          <cell r="O11">
            <v>0</v>
          </cell>
          <cell r="P11">
            <v>8082771</v>
          </cell>
          <cell r="Q11">
            <v>1836430</v>
          </cell>
          <cell r="R11">
            <v>32676</v>
          </cell>
          <cell r="S11">
            <v>1835307</v>
          </cell>
          <cell r="T11">
            <v>3041967</v>
          </cell>
          <cell r="U11">
            <v>370479</v>
          </cell>
          <cell r="V11">
            <v>0</v>
          </cell>
          <cell r="W11">
            <v>1108715</v>
          </cell>
          <cell r="X11">
            <v>118924</v>
          </cell>
          <cell r="Y11">
            <v>24596978</v>
          </cell>
          <cell r="Z11">
            <v>38262035</v>
          </cell>
          <cell r="AA11">
            <v>192609014</v>
          </cell>
          <cell r="AB11">
            <v>0</v>
          </cell>
          <cell r="AC11">
            <v>1200863</v>
          </cell>
          <cell r="AD11">
            <v>1832742</v>
          </cell>
          <cell r="AE11">
            <v>4227285</v>
          </cell>
          <cell r="AF11">
            <v>28427</v>
          </cell>
          <cell r="AG11">
            <v>17046</v>
          </cell>
          <cell r="AH11">
            <v>1050005</v>
          </cell>
          <cell r="AI11">
            <v>0</v>
          </cell>
          <cell r="AJ11">
            <v>26153</v>
          </cell>
          <cell r="AK11">
            <v>30864</v>
          </cell>
          <cell r="AL11">
            <v>31679</v>
          </cell>
          <cell r="AM11">
            <v>0</v>
          </cell>
          <cell r="AN11">
            <v>644</v>
          </cell>
          <cell r="AO11">
            <v>0</v>
          </cell>
          <cell r="AP11">
            <v>13081</v>
          </cell>
          <cell r="AQ11">
            <v>0</v>
          </cell>
          <cell r="AR11">
            <v>2057</v>
          </cell>
          <cell r="AS11">
            <v>0</v>
          </cell>
          <cell r="AT11">
            <v>877075</v>
          </cell>
          <cell r="AU11">
            <v>0</v>
          </cell>
          <cell r="AV11">
            <v>0</v>
          </cell>
          <cell r="AW11">
            <v>0</v>
          </cell>
          <cell r="AX11">
            <v>4334878</v>
          </cell>
          <cell r="AY11">
            <v>4285</v>
          </cell>
          <cell r="AZ11">
            <v>1991</v>
          </cell>
          <cell r="BA11">
            <v>0</v>
          </cell>
          <cell r="BB11">
            <v>9058</v>
          </cell>
          <cell r="BC11">
            <v>243384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153302</v>
          </cell>
          <cell r="BI11">
            <v>0</v>
          </cell>
          <cell r="BJ11">
            <v>32844</v>
          </cell>
          <cell r="BK11">
            <v>21073</v>
          </cell>
          <cell r="BL11">
            <v>80002</v>
          </cell>
          <cell r="BM11">
            <v>0</v>
          </cell>
          <cell r="BN11">
            <v>0</v>
          </cell>
          <cell r="BO11">
            <v>1152980</v>
          </cell>
          <cell r="BP11">
            <v>200735</v>
          </cell>
          <cell r="BQ11">
            <v>0</v>
          </cell>
          <cell r="BR11">
            <v>1094538</v>
          </cell>
          <cell r="BS11">
            <v>16181641</v>
          </cell>
          <cell r="BT11">
            <v>385464</v>
          </cell>
          <cell r="BU11">
            <v>0</v>
          </cell>
          <cell r="BV11">
            <v>4300</v>
          </cell>
          <cell r="BW11">
            <v>0</v>
          </cell>
          <cell r="BX11">
            <v>8272229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185609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610750</v>
          </cell>
          <cell r="CS11">
            <v>2099045</v>
          </cell>
          <cell r="CT11">
            <v>91238</v>
          </cell>
          <cell r="CU11">
            <v>86051</v>
          </cell>
          <cell r="CV11">
            <v>0</v>
          </cell>
          <cell r="CW11">
            <v>0</v>
          </cell>
          <cell r="CX11">
            <v>908</v>
          </cell>
          <cell r="CY11">
            <v>0</v>
          </cell>
          <cell r="CZ11">
            <v>0</v>
          </cell>
          <cell r="DA11">
            <v>77192</v>
          </cell>
          <cell r="DB11">
            <v>76300</v>
          </cell>
          <cell r="DC11">
            <v>19530</v>
          </cell>
          <cell r="DD11">
            <v>1741647</v>
          </cell>
          <cell r="DE11">
            <v>0</v>
          </cell>
          <cell r="DF11">
            <v>8966</v>
          </cell>
          <cell r="DG11">
            <v>2562451</v>
          </cell>
          <cell r="DH11">
            <v>0</v>
          </cell>
          <cell r="DI11">
            <v>3925203</v>
          </cell>
          <cell r="DJ11">
            <v>18243</v>
          </cell>
          <cell r="DK11">
            <v>17315</v>
          </cell>
          <cell r="DL11">
            <v>0</v>
          </cell>
          <cell r="DM11">
            <v>211467</v>
          </cell>
          <cell r="DN11">
            <v>577714</v>
          </cell>
          <cell r="DO11">
            <v>0</v>
          </cell>
          <cell r="DP11">
            <v>0</v>
          </cell>
          <cell r="DQ11">
            <v>0</v>
          </cell>
          <cell r="DR11">
            <v>98587</v>
          </cell>
          <cell r="DS11">
            <v>0</v>
          </cell>
          <cell r="DT11">
            <v>0</v>
          </cell>
          <cell r="DU11">
            <v>7095</v>
          </cell>
          <cell r="DV11">
            <v>578</v>
          </cell>
          <cell r="DW11">
            <v>1131</v>
          </cell>
          <cell r="DX11">
            <v>361307</v>
          </cell>
          <cell r="DY11">
            <v>0</v>
          </cell>
          <cell r="DZ11">
            <v>93469</v>
          </cell>
          <cell r="EA11">
            <v>1126269</v>
          </cell>
          <cell r="EB11">
            <v>379964</v>
          </cell>
          <cell r="EC11">
            <v>17437</v>
          </cell>
          <cell r="ED11">
            <v>153694</v>
          </cell>
          <cell r="EE11">
            <v>10000</v>
          </cell>
          <cell r="EF11">
            <v>5010352</v>
          </cell>
          <cell r="EG11">
            <v>40000</v>
          </cell>
          <cell r="EH11">
            <v>10780131</v>
          </cell>
          <cell r="EI11">
            <v>0</v>
          </cell>
          <cell r="EJ11">
            <v>120000</v>
          </cell>
          <cell r="EK11">
            <v>12761516</v>
          </cell>
          <cell r="EL11">
            <v>0</v>
          </cell>
          <cell r="EM11">
            <v>0</v>
          </cell>
          <cell r="EN11">
            <v>0</v>
          </cell>
          <cell r="EO11">
            <v>8056828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421619</v>
          </cell>
          <cell r="EV11">
            <v>17040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117984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53390</v>
          </cell>
          <cell r="FM11">
            <v>0</v>
          </cell>
          <cell r="FN11">
            <v>0</v>
          </cell>
          <cell r="FO11">
            <v>240064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4416666</v>
          </cell>
          <cell r="GB11">
            <v>133361</v>
          </cell>
          <cell r="GC11">
            <v>0</v>
          </cell>
          <cell r="GD11">
            <v>30503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106545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2067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</row>
        <row r="12">
          <cell r="A12" t="str">
            <v>B8</v>
          </cell>
          <cell r="B12">
            <v>635530262</v>
          </cell>
          <cell r="C12">
            <v>977607211</v>
          </cell>
          <cell r="D12">
            <v>7924081</v>
          </cell>
          <cell r="E12">
            <v>32202464</v>
          </cell>
          <cell r="F12">
            <v>0</v>
          </cell>
          <cell r="G12">
            <v>20967171</v>
          </cell>
          <cell r="H12">
            <v>83001430</v>
          </cell>
          <cell r="I12">
            <v>31241153</v>
          </cell>
          <cell r="J12">
            <v>77224</v>
          </cell>
          <cell r="K12">
            <v>24916</v>
          </cell>
          <cell r="L12" t="str">
            <v>B8</v>
          </cell>
          <cell r="M12">
            <v>587950368</v>
          </cell>
          <cell r="N12">
            <v>31485602</v>
          </cell>
          <cell r="O12">
            <v>0</v>
          </cell>
          <cell r="P12">
            <v>15001633</v>
          </cell>
          <cell r="Q12">
            <v>256228</v>
          </cell>
          <cell r="R12">
            <v>116965</v>
          </cell>
          <cell r="S12">
            <v>0</v>
          </cell>
          <cell r="T12">
            <v>593037</v>
          </cell>
          <cell r="U12">
            <v>0</v>
          </cell>
          <cell r="V12">
            <v>0</v>
          </cell>
          <cell r="W12">
            <v>105980</v>
          </cell>
          <cell r="X12">
            <v>8487</v>
          </cell>
          <cell r="Y12">
            <v>47277169</v>
          </cell>
          <cell r="Z12">
            <v>27173589</v>
          </cell>
          <cell r="AA12">
            <v>851866815</v>
          </cell>
          <cell r="AB12">
            <v>0</v>
          </cell>
          <cell r="AC12">
            <v>150822</v>
          </cell>
          <cell r="AD12">
            <v>86037</v>
          </cell>
          <cell r="AE12">
            <v>11750311</v>
          </cell>
          <cell r="AF12">
            <v>249148</v>
          </cell>
          <cell r="AG12">
            <v>16791</v>
          </cell>
          <cell r="AH12">
            <v>105980</v>
          </cell>
          <cell r="AI12">
            <v>0</v>
          </cell>
          <cell r="AJ12">
            <v>11726</v>
          </cell>
          <cell r="AK12">
            <v>0</v>
          </cell>
          <cell r="AL12">
            <v>0</v>
          </cell>
          <cell r="AM12">
            <v>0</v>
          </cell>
          <cell r="AN12">
            <v>10875</v>
          </cell>
          <cell r="AO12">
            <v>0</v>
          </cell>
          <cell r="AP12">
            <v>1516</v>
          </cell>
          <cell r="AQ12">
            <v>0</v>
          </cell>
          <cell r="AR12">
            <v>1493</v>
          </cell>
          <cell r="AS12">
            <v>0</v>
          </cell>
          <cell r="AT12">
            <v>0</v>
          </cell>
          <cell r="AU12">
            <v>0</v>
          </cell>
          <cell r="AV12">
            <v>8000</v>
          </cell>
          <cell r="AW12">
            <v>0</v>
          </cell>
          <cell r="AX12">
            <v>2858799</v>
          </cell>
          <cell r="AY12">
            <v>289</v>
          </cell>
          <cell r="AZ12">
            <v>3</v>
          </cell>
          <cell r="BA12">
            <v>0</v>
          </cell>
          <cell r="BB12">
            <v>0</v>
          </cell>
          <cell r="BC12">
            <v>264771</v>
          </cell>
          <cell r="BD12">
            <v>0</v>
          </cell>
          <cell r="BE12">
            <v>0</v>
          </cell>
          <cell r="BF12">
            <v>17567</v>
          </cell>
          <cell r="BG12">
            <v>0</v>
          </cell>
          <cell r="BH12">
            <v>0</v>
          </cell>
          <cell r="BI12">
            <v>0</v>
          </cell>
          <cell r="BJ12">
            <v>7731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980214</v>
          </cell>
          <cell r="BP12">
            <v>27644904</v>
          </cell>
          <cell r="BQ12">
            <v>0</v>
          </cell>
          <cell r="BR12">
            <v>1496688</v>
          </cell>
          <cell r="BS12">
            <v>20296703</v>
          </cell>
          <cell r="BT12">
            <v>310759</v>
          </cell>
          <cell r="BU12">
            <v>0</v>
          </cell>
          <cell r="BV12">
            <v>5400</v>
          </cell>
          <cell r="BW12">
            <v>0</v>
          </cell>
          <cell r="BX12">
            <v>32093554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173208</v>
          </cell>
          <cell r="CG12">
            <v>0</v>
          </cell>
          <cell r="CH12">
            <v>209</v>
          </cell>
          <cell r="CI12">
            <v>365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76650</v>
          </cell>
          <cell r="CO12">
            <v>0</v>
          </cell>
          <cell r="CP12">
            <v>0</v>
          </cell>
          <cell r="CQ12">
            <v>0</v>
          </cell>
          <cell r="CR12">
            <v>3566324</v>
          </cell>
          <cell r="CS12">
            <v>83559</v>
          </cell>
          <cell r="CT12">
            <v>2855697</v>
          </cell>
          <cell r="CU12">
            <v>222941</v>
          </cell>
          <cell r="CV12">
            <v>0</v>
          </cell>
          <cell r="CW12">
            <v>0</v>
          </cell>
          <cell r="CX12">
            <v>16472</v>
          </cell>
          <cell r="CY12">
            <v>0</v>
          </cell>
          <cell r="CZ12">
            <v>0</v>
          </cell>
          <cell r="DA12">
            <v>175635</v>
          </cell>
          <cell r="DB12">
            <v>0</v>
          </cell>
          <cell r="DC12">
            <v>28815</v>
          </cell>
          <cell r="DD12">
            <v>4787307</v>
          </cell>
          <cell r="DE12">
            <v>0</v>
          </cell>
          <cell r="DF12">
            <v>0</v>
          </cell>
          <cell r="DG12">
            <v>10185054</v>
          </cell>
          <cell r="DH12">
            <v>0</v>
          </cell>
          <cell r="DI12">
            <v>6581064</v>
          </cell>
          <cell r="DJ12">
            <v>8843</v>
          </cell>
          <cell r="DK12">
            <v>81145</v>
          </cell>
          <cell r="DL12">
            <v>0</v>
          </cell>
          <cell r="DM12">
            <v>6546</v>
          </cell>
          <cell r="DN12">
            <v>443858</v>
          </cell>
          <cell r="DO12">
            <v>0</v>
          </cell>
          <cell r="DP12">
            <v>0</v>
          </cell>
          <cell r="DQ12">
            <v>0</v>
          </cell>
          <cell r="DR12">
            <v>34465</v>
          </cell>
          <cell r="DS12">
            <v>0</v>
          </cell>
          <cell r="DT12">
            <v>0</v>
          </cell>
          <cell r="DU12">
            <v>0</v>
          </cell>
          <cell r="DV12">
            <v>11258</v>
          </cell>
          <cell r="DW12">
            <v>0</v>
          </cell>
          <cell r="DX12">
            <v>626764</v>
          </cell>
          <cell r="DY12">
            <v>0</v>
          </cell>
          <cell r="DZ12">
            <v>326779</v>
          </cell>
          <cell r="EA12">
            <v>274057</v>
          </cell>
          <cell r="EB12">
            <v>20650732</v>
          </cell>
          <cell r="EC12">
            <v>0</v>
          </cell>
          <cell r="ED12">
            <v>42382</v>
          </cell>
          <cell r="EE12">
            <v>0</v>
          </cell>
          <cell r="EF12">
            <v>869850</v>
          </cell>
          <cell r="EG12">
            <v>0</v>
          </cell>
          <cell r="EH12">
            <v>4737562</v>
          </cell>
          <cell r="EI12">
            <v>0</v>
          </cell>
          <cell r="EJ12">
            <v>0</v>
          </cell>
          <cell r="EK12">
            <v>10913090</v>
          </cell>
          <cell r="EL12">
            <v>0</v>
          </cell>
          <cell r="EM12">
            <v>0</v>
          </cell>
          <cell r="EN12">
            <v>0</v>
          </cell>
          <cell r="EO12">
            <v>2861704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203174</v>
          </cell>
          <cell r="EV12">
            <v>0</v>
          </cell>
          <cell r="EW12">
            <v>0</v>
          </cell>
          <cell r="EX12">
            <v>0</v>
          </cell>
          <cell r="EY12">
            <v>16429</v>
          </cell>
          <cell r="EZ12">
            <v>0</v>
          </cell>
          <cell r="FA12">
            <v>0</v>
          </cell>
          <cell r="FB12">
            <v>8487</v>
          </cell>
          <cell r="FC12">
            <v>0</v>
          </cell>
          <cell r="FD12">
            <v>0</v>
          </cell>
          <cell r="FE12">
            <v>4741311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14957</v>
          </cell>
          <cell r="FU12">
            <v>0</v>
          </cell>
          <cell r="FV12">
            <v>0</v>
          </cell>
          <cell r="FW12">
            <v>0</v>
          </cell>
          <cell r="FX12">
            <v>11962</v>
          </cell>
          <cell r="FY12">
            <v>0</v>
          </cell>
          <cell r="FZ12">
            <v>0</v>
          </cell>
          <cell r="GA12">
            <v>29413397</v>
          </cell>
          <cell r="GB12">
            <v>9467152</v>
          </cell>
          <cell r="GC12">
            <v>50000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2144981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11621305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34468</v>
          </cell>
          <cell r="HX12">
            <v>0</v>
          </cell>
        </row>
        <row r="13">
          <cell r="A13" t="str">
            <v>B99</v>
          </cell>
          <cell r="B13">
            <v>39865614</v>
          </cell>
          <cell r="C13">
            <v>134027954</v>
          </cell>
          <cell r="D13">
            <v>15511817</v>
          </cell>
          <cell r="E13">
            <v>3217618</v>
          </cell>
          <cell r="F13">
            <v>22335</v>
          </cell>
          <cell r="G13">
            <v>9897071</v>
          </cell>
          <cell r="H13">
            <v>36082654</v>
          </cell>
          <cell r="I13">
            <v>29630685</v>
          </cell>
          <cell r="J13">
            <v>85989</v>
          </cell>
          <cell r="K13">
            <v>50022</v>
          </cell>
          <cell r="L13" t="str">
            <v>B99</v>
          </cell>
          <cell r="M13">
            <v>28769488</v>
          </cell>
          <cell r="N13">
            <v>3216417</v>
          </cell>
          <cell r="O13">
            <v>0</v>
          </cell>
          <cell r="P13">
            <v>5281990</v>
          </cell>
          <cell r="Q13">
            <v>2175966</v>
          </cell>
          <cell r="R13">
            <v>29725</v>
          </cell>
          <cell r="S13">
            <v>0</v>
          </cell>
          <cell r="T13">
            <v>302896</v>
          </cell>
          <cell r="U13">
            <v>36357</v>
          </cell>
          <cell r="V13">
            <v>0</v>
          </cell>
          <cell r="W13">
            <v>0</v>
          </cell>
          <cell r="X13">
            <v>44075</v>
          </cell>
          <cell r="Y13">
            <v>12499673</v>
          </cell>
          <cell r="Z13">
            <v>21691809</v>
          </cell>
          <cell r="AA13">
            <v>96183623</v>
          </cell>
          <cell r="AB13">
            <v>0</v>
          </cell>
          <cell r="AC13">
            <v>969252</v>
          </cell>
          <cell r="AD13">
            <v>0</v>
          </cell>
          <cell r="AE13">
            <v>1639174</v>
          </cell>
          <cell r="AF13">
            <v>0</v>
          </cell>
          <cell r="AG13">
            <v>13788</v>
          </cell>
          <cell r="AH13">
            <v>0</v>
          </cell>
          <cell r="AI13">
            <v>68726</v>
          </cell>
          <cell r="AJ13">
            <v>34324</v>
          </cell>
          <cell r="AK13">
            <v>26104</v>
          </cell>
          <cell r="AL13">
            <v>16920</v>
          </cell>
          <cell r="AM13">
            <v>0</v>
          </cell>
          <cell r="AN13">
            <v>55804</v>
          </cell>
          <cell r="AO13">
            <v>0</v>
          </cell>
          <cell r="AP13">
            <v>2728</v>
          </cell>
          <cell r="AQ13">
            <v>0</v>
          </cell>
          <cell r="AR13">
            <v>20</v>
          </cell>
          <cell r="AS13">
            <v>12280</v>
          </cell>
          <cell r="AT13">
            <v>160141</v>
          </cell>
          <cell r="AU13">
            <v>0</v>
          </cell>
          <cell r="AV13">
            <v>0</v>
          </cell>
          <cell r="AW13">
            <v>0</v>
          </cell>
          <cell r="AX13">
            <v>12161963</v>
          </cell>
          <cell r="AY13">
            <v>0</v>
          </cell>
          <cell r="AZ13">
            <v>60</v>
          </cell>
          <cell r="BA13">
            <v>0</v>
          </cell>
          <cell r="BB13">
            <v>100</v>
          </cell>
          <cell r="BC13">
            <v>3015594</v>
          </cell>
          <cell r="BD13">
            <v>0</v>
          </cell>
          <cell r="BE13">
            <v>0</v>
          </cell>
          <cell r="BF13">
            <v>124</v>
          </cell>
          <cell r="BG13">
            <v>0</v>
          </cell>
          <cell r="BH13">
            <v>0</v>
          </cell>
          <cell r="BI13">
            <v>0</v>
          </cell>
          <cell r="BJ13">
            <v>25655</v>
          </cell>
          <cell r="BK13">
            <v>0</v>
          </cell>
          <cell r="BL13">
            <v>22335</v>
          </cell>
          <cell r="BM13">
            <v>0</v>
          </cell>
          <cell r="BN13">
            <v>0</v>
          </cell>
          <cell r="BO13">
            <v>1205637</v>
          </cell>
          <cell r="BP13">
            <v>16584465</v>
          </cell>
          <cell r="BQ13">
            <v>0</v>
          </cell>
          <cell r="BR13">
            <v>0</v>
          </cell>
          <cell r="BS13">
            <v>9757678</v>
          </cell>
          <cell r="BT13">
            <v>2374770</v>
          </cell>
          <cell r="BU13">
            <v>0</v>
          </cell>
          <cell r="BV13">
            <v>2400</v>
          </cell>
          <cell r="BW13">
            <v>0</v>
          </cell>
          <cell r="BX13">
            <v>6157704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117</v>
          </cell>
          <cell r="CI13">
            <v>1793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27953</v>
          </cell>
          <cell r="CS13">
            <v>4116</v>
          </cell>
          <cell r="CT13">
            <v>34946</v>
          </cell>
          <cell r="CU13">
            <v>23913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2350</v>
          </cell>
          <cell r="DA13">
            <v>1841</v>
          </cell>
          <cell r="DB13">
            <v>0</v>
          </cell>
          <cell r="DC13">
            <v>21342</v>
          </cell>
          <cell r="DD13">
            <v>474155</v>
          </cell>
          <cell r="DE13">
            <v>0</v>
          </cell>
          <cell r="DF13">
            <v>5205</v>
          </cell>
          <cell r="DG13">
            <v>381996</v>
          </cell>
          <cell r="DH13">
            <v>0</v>
          </cell>
          <cell r="DI13">
            <v>1720766</v>
          </cell>
          <cell r="DJ13">
            <v>57529</v>
          </cell>
          <cell r="DK13">
            <v>14740</v>
          </cell>
          <cell r="DL13">
            <v>9000</v>
          </cell>
          <cell r="DM13">
            <v>4317</v>
          </cell>
          <cell r="DN13">
            <v>240196</v>
          </cell>
          <cell r="DO13">
            <v>0</v>
          </cell>
          <cell r="DP13">
            <v>0</v>
          </cell>
          <cell r="DQ13">
            <v>2438</v>
          </cell>
          <cell r="DR13">
            <v>32960</v>
          </cell>
          <cell r="DS13">
            <v>0</v>
          </cell>
          <cell r="DT13">
            <v>0</v>
          </cell>
          <cell r="DU13">
            <v>1810</v>
          </cell>
          <cell r="DV13">
            <v>1217</v>
          </cell>
          <cell r="DW13">
            <v>0</v>
          </cell>
          <cell r="DX13">
            <v>140413</v>
          </cell>
          <cell r="DY13">
            <v>0</v>
          </cell>
          <cell r="DZ13">
            <v>0</v>
          </cell>
          <cell r="EA13">
            <v>563775</v>
          </cell>
          <cell r="EB13">
            <v>9306307</v>
          </cell>
          <cell r="EC13">
            <v>0</v>
          </cell>
          <cell r="ED13">
            <v>26989</v>
          </cell>
          <cell r="EE13">
            <v>0</v>
          </cell>
          <cell r="EF13">
            <v>13529198</v>
          </cell>
          <cell r="EG13">
            <v>50000</v>
          </cell>
          <cell r="EH13">
            <v>6837984</v>
          </cell>
          <cell r="EI13">
            <v>0</v>
          </cell>
          <cell r="EJ13">
            <v>0</v>
          </cell>
          <cell r="EK13">
            <v>6692136</v>
          </cell>
          <cell r="EL13">
            <v>0</v>
          </cell>
          <cell r="EM13">
            <v>0</v>
          </cell>
          <cell r="EN13">
            <v>0</v>
          </cell>
          <cell r="EO13">
            <v>2435476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85891</v>
          </cell>
          <cell r="EV13">
            <v>5947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44075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14415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8700</v>
          </cell>
          <cell r="FZ13">
            <v>0</v>
          </cell>
          <cell r="GA13">
            <v>780822</v>
          </cell>
          <cell r="GB13">
            <v>181087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84079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</row>
        <row r="14">
          <cell r="A14" t="str">
            <v>C</v>
          </cell>
          <cell r="B14">
            <v>17332332</v>
          </cell>
          <cell r="C14">
            <v>111519166</v>
          </cell>
          <cell r="D14">
            <v>2544644</v>
          </cell>
          <cell r="E14">
            <v>5666577</v>
          </cell>
          <cell r="F14">
            <v>0</v>
          </cell>
          <cell r="G14">
            <v>23057547</v>
          </cell>
          <cell r="H14">
            <v>6489046</v>
          </cell>
          <cell r="I14">
            <v>31947996</v>
          </cell>
          <cell r="J14">
            <v>0</v>
          </cell>
          <cell r="K14">
            <v>716</v>
          </cell>
          <cell r="L14" t="str">
            <v>C</v>
          </cell>
          <cell r="M14">
            <v>6699895</v>
          </cell>
          <cell r="N14">
            <v>1177225</v>
          </cell>
          <cell r="O14">
            <v>0</v>
          </cell>
          <cell r="P14">
            <v>0</v>
          </cell>
          <cell r="Q14">
            <v>0</v>
          </cell>
          <cell r="R14">
            <v>9454966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246</v>
          </cell>
          <cell r="Y14">
            <v>9027983</v>
          </cell>
          <cell r="Z14">
            <v>29074247</v>
          </cell>
          <cell r="AA14">
            <v>73416936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100000</v>
          </cell>
          <cell r="AM14">
            <v>0</v>
          </cell>
          <cell r="AN14">
            <v>8105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2433736</v>
          </cell>
          <cell r="AY14">
            <v>0</v>
          </cell>
          <cell r="AZ14">
            <v>2803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499985</v>
          </cell>
          <cell r="BQ14">
            <v>0</v>
          </cell>
          <cell r="BR14">
            <v>0</v>
          </cell>
          <cell r="BS14">
            <v>2146218</v>
          </cell>
          <cell r="BT14">
            <v>1757650</v>
          </cell>
          <cell r="BU14">
            <v>0</v>
          </cell>
          <cell r="BV14">
            <v>0</v>
          </cell>
          <cell r="BW14">
            <v>0</v>
          </cell>
          <cell r="BX14">
            <v>2085193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7902</v>
          </cell>
          <cell r="CV14">
            <v>0</v>
          </cell>
          <cell r="CW14">
            <v>0</v>
          </cell>
          <cell r="CX14">
            <v>686393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20149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3302597</v>
          </cell>
          <cell r="DJ14">
            <v>40742</v>
          </cell>
          <cell r="DK14">
            <v>8415</v>
          </cell>
          <cell r="DL14">
            <v>300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4877</v>
          </cell>
          <cell r="DV14">
            <v>0</v>
          </cell>
          <cell r="DW14">
            <v>3580</v>
          </cell>
          <cell r="DX14">
            <v>106985</v>
          </cell>
          <cell r="DY14">
            <v>0</v>
          </cell>
          <cell r="DZ14">
            <v>1484637</v>
          </cell>
          <cell r="EA14">
            <v>22715527</v>
          </cell>
          <cell r="EB14">
            <v>201969</v>
          </cell>
          <cell r="EC14">
            <v>0</v>
          </cell>
          <cell r="ED14">
            <v>140051</v>
          </cell>
          <cell r="EE14">
            <v>0</v>
          </cell>
          <cell r="EF14">
            <v>491582</v>
          </cell>
          <cell r="EG14">
            <v>0</v>
          </cell>
          <cell r="EH14">
            <v>3783929</v>
          </cell>
          <cell r="EI14">
            <v>0</v>
          </cell>
          <cell r="EJ14">
            <v>0</v>
          </cell>
          <cell r="EK14">
            <v>19591000</v>
          </cell>
          <cell r="EL14">
            <v>0</v>
          </cell>
          <cell r="EM14">
            <v>2516</v>
          </cell>
          <cell r="EN14">
            <v>0</v>
          </cell>
          <cell r="EO14">
            <v>5902200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149996</v>
          </cell>
          <cell r="EV14">
            <v>470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246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1956829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69944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</row>
        <row r="15">
          <cell r="A15" t="str">
            <v>D</v>
          </cell>
          <cell r="B15">
            <v>25579864</v>
          </cell>
          <cell r="C15">
            <v>10776593</v>
          </cell>
          <cell r="D15">
            <v>5908266</v>
          </cell>
          <cell r="E15">
            <v>2116069</v>
          </cell>
          <cell r="F15">
            <v>0</v>
          </cell>
          <cell r="G15">
            <v>6057707</v>
          </cell>
          <cell r="H15">
            <v>21206</v>
          </cell>
          <cell r="I15">
            <v>6546031</v>
          </cell>
          <cell r="J15">
            <v>1595841</v>
          </cell>
          <cell r="K15">
            <v>0</v>
          </cell>
          <cell r="L15" t="str">
            <v>D</v>
          </cell>
          <cell r="M15">
            <v>16322155</v>
          </cell>
          <cell r="N15">
            <v>0</v>
          </cell>
          <cell r="O15">
            <v>0</v>
          </cell>
          <cell r="P15">
            <v>0</v>
          </cell>
          <cell r="Q15">
            <v>698773</v>
          </cell>
          <cell r="R15">
            <v>8544692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1137731</v>
          </cell>
          <cell r="AA15">
            <v>8951428</v>
          </cell>
          <cell r="AB15">
            <v>0</v>
          </cell>
          <cell r="AC15">
            <v>615796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5569771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230022</v>
          </cell>
          <cell r="AY15">
            <v>13340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95133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1206</v>
          </cell>
          <cell r="BT15">
            <v>20000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22247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3988</v>
          </cell>
          <cell r="DA15">
            <v>0</v>
          </cell>
          <cell r="DB15">
            <v>0</v>
          </cell>
          <cell r="DC15">
            <v>0</v>
          </cell>
          <cell r="DD15">
            <v>44796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396296</v>
          </cell>
          <cell r="DJ15">
            <v>0</v>
          </cell>
          <cell r="DK15">
            <v>99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1648643</v>
          </cell>
          <cell r="EA15">
            <v>2500508</v>
          </cell>
          <cell r="EB15">
            <v>3557199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665998</v>
          </cell>
          <cell r="EI15">
            <v>0</v>
          </cell>
          <cell r="EJ15">
            <v>0</v>
          </cell>
          <cell r="EK15">
            <v>5810000</v>
          </cell>
          <cell r="EL15">
            <v>0</v>
          </cell>
          <cell r="EM15">
            <v>0</v>
          </cell>
          <cell r="EN15">
            <v>0</v>
          </cell>
          <cell r="EO15">
            <v>69481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552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14244</v>
          </cell>
          <cell r="FZ15">
            <v>0</v>
          </cell>
          <cell r="GA15">
            <v>71638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1595841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</row>
        <row r="16">
          <cell r="A16" t="str">
            <v>E</v>
          </cell>
          <cell r="B16">
            <v>0</v>
          </cell>
          <cell r="C16">
            <v>72117</v>
          </cell>
          <cell r="D16">
            <v>2431</v>
          </cell>
          <cell r="E16">
            <v>519752</v>
          </cell>
          <cell r="F16">
            <v>0</v>
          </cell>
          <cell r="G16">
            <v>152179</v>
          </cell>
          <cell r="H16">
            <v>83200</v>
          </cell>
          <cell r="I16">
            <v>321544</v>
          </cell>
          <cell r="J16">
            <v>34405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556</v>
          </cell>
          <cell r="AA16">
            <v>71561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2431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83200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34405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519752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152179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317510</v>
          </cell>
          <cell r="EI16">
            <v>0</v>
          </cell>
          <cell r="EJ16">
            <v>0</v>
          </cell>
          <cell r="EK16">
            <v>4000</v>
          </cell>
          <cell r="EL16">
            <v>0</v>
          </cell>
          <cell r="EM16">
            <v>0</v>
          </cell>
          <cell r="EN16">
            <v>0</v>
          </cell>
          <cell r="EO16">
            <v>34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</row>
        <row r="17">
          <cell r="A17" t="str">
            <v>F</v>
          </cell>
          <cell r="B17">
            <v>102775507</v>
          </cell>
          <cell r="C17">
            <v>393328964</v>
          </cell>
          <cell r="D17">
            <v>21756843</v>
          </cell>
          <cell r="E17">
            <v>8957688</v>
          </cell>
          <cell r="F17">
            <v>15686</v>
          </cell>
          <cell r="G17">
            <v>14082531</v>
          </cell>
          <cell r="H17">
            <v>81034996</v>
          </cell>
          <cell r="I17">
            <v>81021936</v>
          </cell>
          <cell r="J17">
            <v>54009</v>
          </cell>
          <cell r="K17">
            <v>191519</v>
          </cell>
          <cell r="L17" t="str">
            <v>F</v>
          </cell>
          <cell r="M17">
            <v>75902162</v>
          </cell>
          <cell r="N17">
            <v>7270277</v>
          </cell>
          <cell r="O17">
            <v>0</v>
          </cell>
          <cell r="P17">
            <v>7383185</v>
          </cell>
          <cell r="Q17">
            <v>7754061</v>
          </cell>
          <cell r="R17">
            <v>63439</v>
          </cell>
          <cell r="S17">
            <v>21016</v>
          </cell>
          <cell r="T17">
            <v>2596273</v>
          </cell>
          <cell r="U17">
            <v>1058265</v>
          </cell>
          <cell r="V17">
            <v>0</v>
          </cell>
          <cell r="W17">
            <v>230528</v>
          </cell>
          <cell r="X17">
            <v>120348</v>
          </cell>
          <cell r="Y17">
            <v>47363784</v>
          </cell>
          <cell r="Z17">
            <v>82231352</v>
          </cell>
          <cell r="AA17">
            <v>225271261</v>
          </cell>
          <cell r="AB17">
            <v>13496225</v>
          </cell>
          <cell r="AC17">
            <v>3673157</v>
          </cell>
          <cell r="AD17">
            <v>0</v>
          </cell>
          <cell r="AE17">
            <v>10405656</v>
          </cell>
          <cell r="AF17">
            <v>2800</v>
          </cell>
          <cell r="AG17">
            <v>702713</v>
          </cell>
          <cell r="AH17">
            <v>230528</v>
          </cell>
          <cell r="AI17">
            <v>126816</v>
          </cell>
          <cell r="AJ17">
            <v>372471</v>
          </cell>
          <cell r="AK17">
            <v>403238</v>
          </cell>
          <cell r="AL17">
            <v>331344</v>
          </cell>
          <cell r="AM17">
            <v>0</v>
          </cell>
          <cell r="AN17">
            <v>788182</v>
          </cell>
          <cell r="AO17">
            <v>0</v>
          </cell>
          <cell r="AP17">
            <v>3044</v>
          </cell>
          <cell r="AQ17">
            <v>0</v>
          </cell>
          <cell r="AR17">
            <v>575753</v>
          </cell>
          <cell r="AS17">
            <v>0</v>
          </cell>
          <cell r="AT17">
            <v>604870</v>
          </cell>
          <cell r="AU17">
            <v>4596</v>
          </cell>
          <cell r="AV17">
            <v>177433</v>
          </cell>
          <cell r="AW17">
            <v>25892</v>
          </cell>
          <cell r="AX17">
            <v>15879616</v>
          </cell>
          <cell r="AY17">
            <v>9759</v>
          </cell>
          <cell r="AZ17">
            <v>1195</v>
          </cell>
          <cell r="BA17">
            <v>344</v>
          </cell>
          <cell r="BB17">
            <v>61385</v>
          </cell>
          <cell r="BC17">
            <v>2237167</v>
          </cell>
          <cell r="BD17">
            <v>0</v>
          </cell>
          <cell r="BE17">
            <v>0</v>
          </cell>
          <cell r="BF17">
            <v>52187</v>
          </cell>
          <cell r="BG17">
            <v>6168</v>
          </cell>
          <cell r="BH17">
            <v>0</v>
          </cell>
          <cell r="BI17">
            <v>0</v>
          </cell>
          <cell r="BJ17">
            <v>99769</v>
          </cell>
          <cell r="BK17">
            <v>5141</v>
          </cell>
          <cell r="BL17">
            <v>0</v>
          </cell>
          <cell r="BM17">
            <v>10469</v>
          </cell>
          <cell r="BN17">
            <v>76</v>
          </cell>
          <cell r="BO17">
            <v>10056445</v>
          </cell>
          <cell r="BP17">
            <v>2895579</v>
          </cell>
          <cell r="BQ17">
            <v>0</v>
          </cell>
          <cell r="BR17">
            <v>49867</v>
          </cell>
          <cell r="BS17">
            <v>46376541</v>
          </cell>
          <cell r="BT17">
            <v>187335</v>
          </cell>
          <cell r="BU17">
            <v>0</v>
          </cell>
          <cell r="BV17">
            <v>16847</v>
          </cell>
          <cell r="BW17">
            <v>400</v>
          </cell>
          <cell r="BX17">
            <v>21332499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4235</v>
          </cell>
          <cell r="CF17">
            <v>115248</v>
          </cell>
          <cell r="CG17">
            <v>0</v>
          </cell>
          <cell r="CH17">
            <v>23839</v>
          </cell>
          <cell r="CI17">
            <v>14045</v>
          </cell>
          <cell r="CJ17">
            <v>555</v>
          </cell>
          <cell r="CK17">
            <v>390</v>
          </cell>
          <cell r="CL17">
            <v>0</v>
          </cell>
          <cell r="CM17">
            <v>0</v>
          </cell>
          <cell r="CN17">
            <v>10180</v>
          </cell>
          <cell r="CO17">
            <v>0</v>
          </cell>
          <cell r="CP17">
            <v>0</v>
          </cell>
          <cell r="CQ17">
            <v>0</v>
          </cell>
          <cell r="CR17">
            <v>980593</v>
          </cell>
          <cell r="CS17">
            <v>182139</v>
          </cell>
          <cell r="CT17">
            <v>193048</v>
          </cell>
          <cell r="CU17">
            <v>275073</v>
          </cell>
          <cell r="CV17">
            <v>0</v>
          </cell>
          <cell r="CW17">
            <v>0</v>
          </cell>
          <cell r="CX17">
            <v>258280</v>
          </cell>
          <cell r="CY17">
            <v>0</v>
          </cell>
          <cell r="CZ17">
            <v>41990</v>
          </cell>
          <cell r="DA17">
            <v>26256</v>
          </cell>
          <cell r="DB17">
            <v>59157</v>
          </cell>
          <cell r="DC17">
            <v>15452</v>
          </cell>
          <cell r="DD17">
            <v>402104</v>
          </cell>
          <cell r="DE17">
            <v>0</v>
          </cell>
          <cell r="DF17">
            <v>276756</v>
          </cell>
          <cell r="DG17">
            <v>2168805</v>
          </cell>
          <cell r="DH17">
            <v>180832</v>
          </cell>
          <cell r="DI17">
            <v>2748456</v>
          </cell>
          <cell r="DJ17">
            <v>31077</v>
          </cell>
          <cell r="DK17">
            <v>28415</v>
          </cell>
          <cell r="DL17">
            <v>0</v>
          </cell>
          <cell r="DM17">
            <v>136562</v>
          </cell>
          <cell r="DN17">
            <v>462163</v>
          </cell>
          <cell r="DO17">
            <v>0</v>
          </cell>
          <cell r="DP17">
            <v>0</v>
          </cell>
          <cell r="DQ17">
            <v>0</v>
          </cell>
          <cell r="DR17">
            <v>19349</v>
          </cell>
          <cell r="DS17">
            <v>0</v>
          </cell>
          <cell r="DT17">
            <v>0</v>
          </cell>
          <cell r="DU17">
            <v>16296</v>
          </cell>
          <cell r="DV17">
            <v>44484</v>
          </cell>
          <cell r="DW17">
            <v>33890</v>
          </cell>
          <cell r="DX17">
            <v>376175</v>
          </cell>
          <cell r="DY17">
            <v>0</v>
          </cell>
          <cell r="DZ17">
            <v>0</v>
          </cell>
          <cell r="EA17">
            <v>6024806</v>
          </cell>
          <cell r="EB17">
            <v>7825094</v>
          </cell>
          <cell r="EC17">
            <v>32678</v>
          </cell>
          <cell r="ED17">
            <v>199953</v>
          </cell>
          <cell r="EE17">
            <v>46715</v>
          </cell>
          <cell r="EF17">
            <v>247369</v>
          </cell>
          <cell r="EG17">
            <v>35000</v>
          </cell>
          <cell r="EH17">
            <v>39368101</v>
          </cell>
          <cell r="EI17">
            <v>0</v>
          </cell>
          <cell r="EJ17">
            <v>140682</v>
          </cell>
          <cell r="EK17">
            <v>14078143</v>
          </cell>
          <cell r="EL17">
            <v>0</v>
          </cell>
          <cell r="EM17">
            <v>55146</v>
          </cell>
          <cell r="EN17">
            <v>0</v>
          </cell>
          <cell r="EO17">
            <v>26384369</v>
          </cell>
          <cell r="EP17">
            <v>0</v>
          </cell>
          <cell r="EQ17">
            <v>96236</v>
          </cell>
          <cell r="ER17">
            <v>0</v>
          </cell>
          <cell r="ES17">
            <v>0</v>
          </cell>
          <cell r="ET17">
            <v>0</v>
          </cell>
          <cell r="EU17">
            <v>545961</v>
          </cell>
          <cell r="EV17">
            <v>16398</v>
          </cell>
          <cell r="EW17">
            <v>8693</v>
          </cell>
          <cell r="EX17">
            <v>7740</v>
          </cell>
          <cell r="EY17">
            <v>0</v>
          </cell>
          <cell r="EZ17">
            <v>0</v>
          </cell>
          <cell r="FA17">
            <v>0</v>
          </cell>
          <cell r="FB17">
            <v>120348</v>
          </cell>
          <cell r="FC17">
            <v>0</v>
          </cell>
          <cell r="FD17">
            <v>3955</v>
          </cell>
          <cell r="FE17">
            <v>4215</v>
          </cell>
          <cell r="FF17">
            <v>0</v>
          </cell>
          <cell r="FG17">
            <v>14214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10000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292502</v>
          </cell>
          <cell r="FY17">
            <v>83451</v>
          </cell>
          <cell r="FZ17">
            <v>0</v>
          </cell>
          <cell r="GA17">
            <v>8749465</v>
          </cell>
          <cell r="GB17">
            <v>1014965</v>
          </cell>
          <cell r="GC17">
            <v>0</v>
          </cell>
          <cell r="GD17">
            <v>58000</v>
          </cell>
          <cell r="GE17">
            <v>2242</v>
          </cell>
          <cell r="GF17">
            <v>114260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5000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11352</v>
          </cell>
          <cell r="GV17">
            <v>26988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336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</row>
        <row r="18">
          <cell r="A18" t="str">
            <v>G</v>
          </cell>
          <cell r="B18">
            <v>5746679</v>
          </cell>
          <cell r="C18">
            <v>8179132</v>
          </cell>
          <cell r="D18">
            <v>93172475</v>
          </cell>
          <cell r="E18">
            <v>189616515</v>
          </cell>
          <cell r="F18">
            <v>0</v>
          </cell>
          <cell r="G18">
            <v>7867031</v>
          </cell>
          <cell r="H18">
            <v>48830446</v>
          </cell>
          <cell r="I18">
            <v>44588036</v>
          </cell>
          <cell r="J18">
            <v>203408</v>
          </cell>
          <cell r="K18">
            <v>73447</v>
          </cell>
          <cell r="L18" t="str">
            <v>G</v>
          </cell>
          <cell r="M18">
            <v>4128868</v>
          </cell>
          <cell r="N18">
            <v>508999</v>
          </cell>
          <cell r="O18">
            <v>497490</v>
          </cell>
          <cell r="P18">
            <v>219800</v>
          </cell>
          <cell r="Q18">
            <v>361412</v>
          </cell>
          <cell r="R18">
            <v>19479</v>
          </cell>
          <cell r="S18">
            <v>0</v>
          </cell>
          <cell r="T18">
            <v>0</v>
          </cell>
          <cell r="U18">
            <v>6204</v>
          </cell>
          <cell r="V18">
            <v>0</v>
          </cell>
          <cell r="W18">
            <v>0</v>
          </cell>
          <cell r="X18">
            <v>4427</v>
          </cell>
          <cell r="Y18">
            <v>324683</v>
          </cell>
          <cell r="Z18">
            <v>3543700</v>
          </cell>
          <cell r="AA18">
            <v>3959639</v>
          </cell>
          <cell r="AB18">
            <v>0</v>
          </cell>
          <cell r="AC18">
            <v>334272</v>
          </cell>
          <cell r="AD18">
            <v>0</v>
          </cell>
          <cell r="AE18">
            <v>16251</v>
          </cell>
          <cell r="AF18">
            <v>0</v>
          </cell>
          <cell r="AG18">
            <v>587</v>
          </cell>
          <cell r="AH18">
            <v>0</v>
          </cell>
          <cell r="AI18">
            <v>0</v>
          </cell>
          <cell r="AJ18">
            <v>8711571</v>
          </cell>
          <cell r="AK18">
            <v>4306135</v>
          </cell>
          <cell r="AL18">
            <v>8787186</v>
          </cell>
          <cell r="AM18">
            <v>10443750</v>
          </cell>
          <cell r="AN18">
            <v>41299761</v>
          </cell>
          <cell r="AO18">
            <v>326051</v>
          </cell>
          <cell r="AP18">
            <v>745</v>
          </cell>
          <cell r="AQ18">
            <v>259767</v>
          </cell>
          <cell r="AR18">
            <v>0</v>
          </cell>
          <cell r="AS18">
            <v>3195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11473464</v>
          </cell>
          <cell r="AY18">
            <v>8524</v>
          </cell>
          <cell r="AZ18">
            <v>15273</v>
          </cell>
          <cell r="BA18">
            <v>175</v>
          </cell>
          <cell r="BB18">
            <v>5900220</v>
          </cell>
          <cell r="BC18">
            <v>430174</v>
          </cell>
          <cell r="BD18">
            <v>0</v>
          </cell>
          <cell r="BE18">
            <v>94925</v>
          </cell>
          <cell r="BF18">
            <v>381460</v>
          </cell>
          <cell r="BG18">
            <v>0</v>
          </cell>
          <cell r="BH18">
            <v>0</v>
          </cell>
          <cell r="BI18">
            <v>0</v>
          </cell>
          <cell r="BJ18">
            <v>68068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4839357</v>
          </cell>
          <cell r="BP18">
            <v>2334472</v>
          </cell>
          <cell r="BQ18">
            <v>0</v>
          </cell>
          <cell r="BR18">
            <v>265143</v>
          </cell>
          <cell r="BS18">
            <v>35632523</v>
          </cell>
          <cell r="BT18">
            <v>4794997</v>
          </cell>
          <cell r="BU18">
            <v>0</v>
          </cell>
          <cell r="BV18">
            <v>1000</v>
          </cell>
          <cell r="BW18">
            <v>0</v>
          </cell>
          <cell r="BX18">
            <v>601718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361236</v>
          </cell>
          <cell r="CG18">
            <v>0</v>
          </cell>
          <cell r="CH18">
            <v>865</v>
          </cell>
          <cell r="CI18">
            <v>2354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24302290</v>
          </cell>
          <cell r="CS18">
            <v>6753867</v>
          </cell>
          <cell r="CT18">
            <v>2855341</v>
          </cell>
          <cell r="CU18">
            <v>20054246</v>
          </cell>
          <cell r="CV18">
            <v>97879115</v>
          </cell>
          <cell r="CW18">
            <v>78951</v>
          </cell>
          <cell r="CX18">
            <v>4791155</v>
          </cell>
          <cell r="CY18">
            <v>14782178</v>
          </cell>
          <cell r="CZ18">
            <v>2285</v>
          </cell>
          <cell r="DA18">
            <v>0</v>
          </cell>
          <cell r="DB18">
            <v>631811</v>
          </cell>
          <cell r="DC18">
            <v>35534</v>
          </cell>
          <cell r="DD18">
            <v>303591</v>
          </cell>
          <cell r="DE18">
            <v>955</v>
          </cell>
          <cell r="DF18">
            <v>29264</v>
          </cell>
          <cell r="DG18">
            <v>147612</v>
          </cell>
          <cell r="DH18">
            <v>0</v>
          </cell>
          <cell r="DI18">
            <v>9783755</v>
          </cell>
          <cell r="DJ18">
            <v>2864</v>
          </cell>
          <cell r="DK18">
            <v>1740</v>
          </cell>
          <cell r="DL18">
            <v>0</v>
          </cell>
          <cell r="DM18">
            <v>1289576</v>
          </cell>
          <cell r="DN18">
            <v>158464</v>
          </cell>
          <cell r="DO18">
            <v>0</v>
          </cell>
          <cell r="DP18">
            <v>0</v>
          </cell>
          <cell r="DQ18">
            <v>0</v>
          </cell>
          <cell r="DR18">
            <v>10642</v>
          </cell>
          <cell r="DS18">
            <v>0</v>
          </cell>
          <cell r="DT18">
            <v>246</v>
          </cell>
          <cell r="DU18">
            <v>285</v>
          </cell>
          <cell r="DV18">
            <v>0</v>
          </cell>
          <cell r="DW18">
            <v>25926</v>
          </cell>
          <cell r="DX18">
            <v>5134294</v>
          </cell>
          <cell r="DY18">
            <v>0</v>
          </cell>
          <cell r="DZ18">
            <v>526694</v>
          </cell>
          <cell r="EA18">
            <v>2383423</v>
          </cell>
          <cell r="EB18">
            <v>5475226</v>
          </cell>
          <cell r="EC18">
            <v>0</v>
          </cell>
          <cell r="ED18">
            <v>8382</v>
          </cell>
          <cell r="EE18">
            <v>430200</v>
          </cell>
          <cell r="EF18">
            <v>430000</v>
          </cell>
          <cell r="EG18">
            <v>0</v>
          </cell>
          <cell r="EH18">
            <v>24128659</v>
          </cell>
          <cell r="EI18">
            <v>0</v>
          </cell>
          <cell r="EJ18">
            <v>0</v>
          </cell>
          <cell r="EK18">
            <v>18961191</v>
          </cell>
          <cell r="EL18">
            <v>0</v>
          </cell>
          <cell r="EM18">
            <v>0</v>
          </cell>
          <cell r="EN18">
            <v>0</v>
          </cell>
          <cell r="EO18">
            <v>555367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41501</v>
          </cell>
          <cell r="EV18">
            <v>148</v>
          </cell>
          <cell r="EW18">
            <v>7381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4427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6841</v>
          </cell>
          <cell r="FI18">
            <v>0</v>
          </cell>
          <cell r="FJ18">
            <v>93835</v>
          </cell>
          <cell r="FK18">
            <v>3915</v>
          </cell>
          <cell r="FL18">
            <v>1090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550078</v>
          </cell>
          <cell r="GG18">
            <v>0</v>
          </cell>
          <cell r="GH18">
            <v>18118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69303</v>
          </cell>
          <cell r="GN18">
            <v>130886</v>
          </cell>
          <cell r="GO18">
            <v>0</v>
          </cell>
          <cell r="GP18">
            <v>28829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58336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54650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41118</v>
          </cell>
        </row>
        <row r="19">
          <cell r="A19" t="str">
            <v>H</v>
          </cell>
          <cell r="B19">
            <v>769048</v>
          </cell>
          <cell r="C19">
            <v>62960191</v>
          </cell>
          <cell r="D19">
            <v>34826428</v>
          </cell>
          <cell r="E19">
            <v>60489108</v>
          </cell>
          <cell r="F19">
            <v>0</v>
          </cell>
          <cell r="G19">
            <v>104137461</v>
          </cell>
          <cell r="H19">
            <v>7347552</v>
          </cell>
          <cell r="I19">
            <v>31304884</v>
          </cell>
          <cell r="J19">
            <v>986326</v>
          </cell>
          <cell r="K19">
            <v>3487</v>
          </cell>
          <cell r="L19" t="str">
            <v>H</v>
          </cell>
          <cell r="M19">
            <v>666924</v>
          </cell>
          <cell r="N19">
            <v>0</v>
          </cell>
          <cell r="O19">
            <v>0</v>
          </cell>
          <cell r="P19">
            <v>0</v>
          </cell>
          <cell r="Q19">
            <v>37454</v>
          </cell>
          <cell r="R19">
            <v>33221</v>
          </cell>
          <cell r="S19">
            <v>3307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1305</v>
          </cell>
          <cell r="Y19">
            <v>1141655</v>
          </cell>
          <cell r="Z19">
            <v>6730707</v>
          </cell>
          <cell r="AA19">
            <v>55011030</v>
          </cell>
          <cell r="AB19">
            <v>0</v>
          </cell>
          <cell r="AC19">
            <v>0</v>
          </cell>
          <cell r="AD19">
            <v>3307</v>
          </cell>
          <cell r="AE19">
            <v>66992</v>
          </cell>
          <cell r="AF19">
            <v>6500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510</v>
          </cell>
          <cell r="AL19">
            <v>0</v>
          </cell>
          <cell r="AM19">
            <v>0</v>
          </cell>
          <cell r="AN19">
            <v>651</v>
          </cell>
          <cell r="AO19">
            <v>0</v>
          </cell>
          <cell r="AP19">
            <v>0</v>
          </cell>
          <cell r="AQ19">
            <v>0</v>
          </cell>
          <cell r="AR19">
            <v>15608648</v>
          </cell>
          <cell r="AS19">
            <v>0</v>
          </cell>
          <cell r="AT19">
            <v>449228</v>
          </cell>
          <cell r="AU19">
            <v>0</v>
          </cell>
          <cell r="AV19">
            <v>145769</v>
          </cell>
          <cell r="AW19">
            <v>467729</v>
          </cell>
          <cell r="AX19">
            <v>16380802</v>
          </cell>
          <cell r="AY19">
            <v>1815</v>
          </cell>
          <cell r="AZ19">
            <v>0</v>
          </cell>
          <cell r="BA19">
            <v>0</v>
          </cell>
          <cell r="BB19">
            <v>2730</v>
          </cell>
          <cell r="BC19">
            <v>1511969</v>
          </cell>
          <cell r="BD19">
            <v>0</v>
          </cell>
          <cell r="BE19">
            <v>0</v>
          </cell>
          <cell r="BF19">
            <v>136319</v>
          </cell>
          <cell r="BG19">
            <v>0</v>
          </cell>
          <cell r="BH19">
            <v>0</v>
          </cell>
          <cell r="BI19">
            <v>0</v>
          </cell>
          <cell r="BJ19">
            <v>120258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425235</v>
          </cell>
          <cell r="BP19">
            <v>0</v>
          </cell>
          <cell r="BQ19">
            <v>0</v>
          </cell>
          <cell r="BR19">
            <v>5187</v>
          </cell>
          <cell r="BS19">
            <v>4283353</v>
          </cell>
          <cell r="BT19">
            <v>2606527</v>
          </cell>
          <cell r="BU19">
            <v>0</v>
          </cell>
          <cell r="BV19">
            <v>0</v>
          </cell>
          <cell r="BW19">
            <v>0</v>
          </cell>
          <cell r="BX19">
            <v>14641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1832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3758</v>
          </cell>
          <cell r="CS19">
            <v>389277</v>
          </cell>
          <cell r="CT19">
            <v>0</v>
          </cell>
          <cell r="CU19">
            <v>163555</v>
          </cell>
          <cell r="CV19">
            <v>0</v>
          </cell>
          <cell r="CW19">
            <v>0</v>
          </cell>
          <cell r="CX19">
            <v>125</v>
          </cell>
          <cell r="CY19">
            <v>0</v>
          </cell>
          <cell r="CZ19">
            <v>0</v>
          </cell>
          <cell r="DA19">
            <v>0</v>
          </cell>
          <cell r="DB19">
            <v>8452</v>
          </cell>
          <cell r="DC19">
            <v>24167352</v>
          </cell>
          <cell r="DD19">
            <v>3611008</v>
          </cell>
          <cell r="DE19">
            <v>0</v>
          </cell>
          <cell r="DF19">
            <v>4993238</v>
          </cell>
          <cell r="DG19">
            <v>1038077</v>
          </cell>
          <cell r="DH19">
            <v>864258</v>
          </cell>
          <cell r="DI19">
            <v>22640601</v>
          </cell>
          <cell r="DJ19">
            <v>541</v>
          </cell>
          <cell r="DK19">
            <v>304</v>
          </cell>
          <cell r="DL19">
            <v>1456102</v>
          </cell>
          <cell r="DM19">
            <v>387240</v>
          </cell>
          <cell r="DN19">
            <v>289645</v>
          </cell>
          <cell r="DO19">
            <v>0</v>
          </cell>
          <cell r="DP19">
            <v>0</v>
          </cell>
          <cell r="DQ19">
            <v>0</v>
          </cell>
          <cell r="DR19">
            <v>9791</v>
          </cell>
          <cell r="DS19">
            <v>0</v>
          </cell>
          <cell r="DT19">
            <v>0</v>
          </cell>
          <cell r="DU19">
            <v>0</v>
          </cell>
          <cell r="DV19">
            <v>6980</v>
          </cell>
          <cell r="DW19">
            <v>56902</v>
          </cell>
          <cell r="DX19">
            <v>375582</v>
          </cell>
          <cell r="DY19">
            <v>0</v>
          </cell>
          <cell r="DZ19">
            <v>18100</v>
          </cell>
          <cell r="EA19">
            <v>26227020</v>
          </cell>
          <cell r="EB19">
            <v>77900587</v>
          </cell>
          <cell r="EC19">
            <v>0</v>
          </cell>
          <cell r="ED19">
            <v>9854</v>
          </cell>
          <cell r="EE19">
            <v>0</v>
          </cell>
          <cell r="EF19">
            <v>1889537</v>
          </cell>
          <cell r="EG19">
            <v>0</v>
          </cell>
          <cell r="EH19">
            <v>5881145</v>
          </cell>
          <cell r="EI19">
            <v>0</v>
          </cell>
          <cell r="EJ19">
            <v>58000</v>
          </cell>
          <cell r="EK19">
            <v>12015000</v>
          </cell>
          <cell r="EL19">
            <v>0</v>
          </cell>
          <cell r="EM19">
            <v>16000</v>
          </cell>
          <cell r="EN19">
            <v>0</v>
          </cell>
          <cell r="EO19">
            <v>135932</v>
          </cell>
          <cell r="EP19">
            <v>3714423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-5153</v>
          </cell>
          <cell r="EV19">
            <v>2182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1305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8220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12609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26837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984494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7600000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</row>
        <row r="20">
          <cell r="A20" t="str">
            <v>I</v>
          </cell>
          <cell r="B20">
            <v>245429501</v>
          </cell>
          <cell r="C20">
            <v>9071315</v>
          </cell>
          <cell r="D20">
            <v>973629</v>
          </cell>
          <cell r="E20">
            <v>517741</v>
          </cell>
          <cell r="F20">
            <v>0</v>
          </cell>
          <cell r="G20">
            <v>19603</v>
          </cell>
          <cell r="H20">
            <v>45449551</v>
          </cell>
          <cell r="I20">
            <v>9507677</v>
          </cell>
          <cell r="J20">
            <v>0</v>
          </cell>
          <cell r="K20">
            <v>0</v>
          </cell>
          <cell r="L20" t="str">
            <v>I</v>
          </cell>
          <cell r="M20">
            <v>239919819</v>
          </cell>
          <cell r="N20">
            <v>395438</v>
          </cell>
          <cell r="O20">
            <v>0</v>
          </cell>
          <cell r="P20">
            <v>5034500</v>
          </cell>
          <cell r="Q20">
            <v>0</v>
          </cell>
          <cell r="R20">
            <v>0</v>
          </cell>
          <cell r="S20">
            <v>0</v>
          </cell>
          <cell r="T20">
            <v>79744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62302</v>
          </cell>
          <cell r="Z20">
            <v>1242676</v>
          </cell>
          <cell r="AA20">
            <v>7766083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254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179449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498800</v>
          </cell>
          <cell r="AY20">
            <v>0</v>
          </cell>
          <cell r="AZ20">
            <v>45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295335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19811525</v>
          </cell>
          <cell r="BP20">
            <v>23288778</v>
          </cell>
          <cell r="BQ20">
            <v>0</v>
          </cell>
          <cell r="BR20">
            <v>0</v>
          </cell>
          <cell r="BS20">
            <v>857666</v>
          </cell>
          <cell r="BT20">
            <v>1428965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62617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13812</v>
          </cell>
          <cell r="CS20">
            <v>1600</v>
          </cell>
          <cell r="CT20">
            <v>9450</v>
          </cell>
          <cell r="CU20">
            <v>677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11619</v>
          </cell>
          <cell r="DH20">
            <v>0</v>
          </cell>
          <cell r="DI20">
            <v>427199</v>
          </cell>
          <cell r="DJ20">
            <v>2161</v>
          </cell>
          <cell r="DK20">
            <v>6874</v>
          </cell>
          <cell r="DL20">
            <v>0</v>
          </cell>
          <cell r="DM20">
            <v>0</v>
          </cell>
          <cell r="DN20">
            <v>34649</v>
          </cell>
          <cell r="DO20">
            <v>0</v>
          </cell>
          <cell r="DP20">
            <v>0</v>
          </cell>
          <cell r="DQ20">
            <v>0</v>
          </cell>
          <cell r="DR20">
            <v>9700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12807</v>
          </cell>
          <cell r="EB20">
            <v>0</v>
          </cell>
          <cell r="EC20">
            <v>0</v>
          </cell>
          <cell r="ED20">
            <v>6796</v>
          </cell>
          <cell r="EE20">
            <v>0</v>
          </cell>
          <cell r="EF20">
            <v>848000</v>
          </cell>
          <cell r="EG20">
            <v>0</v>
          </cell>
          <cell r="EH20">
            <v>4119712</v>
          </cell>
          <cell r="EI20">
            <v>500000</v>
          </cell>
          <cell r="EJ20">
            <v>0</v>
          </cell>
          <cell r="EK20">
            <v>3950000</v>
          </cell>
          <cell r="EL20">
            <v>0</v>
          </cell>
          <cell r="EM20">
            <v>0</v>
          </cell>
          <cell r="EN20">
            <v>0</v>
          </cell>
          <cell r="EO20">
            <v>41113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48852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</row>
        <row r="21">
          <cell r="A21" t="str">
            <v>J</v>
          </cell>
          <cell r="B21">
            <v>182107259</v>
          </cell>
          <cell r="C21">
            <v>28873909</v>
          </cell>
          <cell r="D21">
            <v>1073314</v>
          </cell>
          <cell r="E21">
            <v>3577007</v>
          </cell>
          <cell r="F21">
            <v>0</v>
          </cell>
          <cell r="G21">
            <v>1734840</v>
          </cell>
          <cell r="H21">
            <v>40968701</v>
          </cell>
          <cell r="I21">
            <v>76721764</v>
          </cell>
          <cell r="J21">
            <v>55628</v>
          </cell>
          <cell r="K21">
            <v>27734</v>
          </cell>
          <cell r="L21" t="str">
            <v>J</v>
          </cell>
          <cell r="M21">
            <v>110705553</v>
          </cell>
          <cell r="N21">
            <v>35760935</v>
          </cell>
          <cell r="O21">
            <v>99945</v>
          </cell>
          <cell r="P21">
            <v>26843335</v>
          </cell>
          <cell r="Q21">
            <v>0</v>
          </cell>
          <cell r="R21">
            <v>7405</v>
          </cell>
          <cell r="S21">
            <v>0</v>
          </cell>
          <cell r="T21">
            <v>3962697</v>
          </cell>
          <cell r="U21">
            <v>1174858</v>
          </cell>
          <cell r="V21">
            <v>0</v>
          </cell>
          <cell r="W21">
            <v>3543180</v>
          </cell>
          <cell r="X21">
            <v>1656</v>
          </cell>
          <cell r="Y21">
            <v>571588</v>
          </cell>
          <cell r="Z21">
            <v>2609028</v>
          </cell>
          <cell r="AA21">
            <v>21810835</v>
          </cell>
          <cell r="AB21">
            <v>0</v>
          </cell>
          <cell r="AC21">
            <v>18652</v>
          </cell>
          <cell r="AD21">
            <v>0</v>
          </cell>
          <cell r="AE21">
            <v>35927</v>
          </cell>
          <cell r="AF21">
            <v>0</v>
          </cell>
          <cell r="AG21">
            <v>137547</v>
          </cell>
          <cell r="AH21">
            <v>3537986</v>
          </cell>
          <cell r="AI21">
            <v>0</v>
          </cell>
          <cell r="AJ21">
            <v>157837</v>
          </cell>
          <cell r="AK21">
            <v>22552</v>
          </cell>
          <cell r="AL21">
            <v>159451</v>
          </cell>
          <cell r="AM21">
            <v>0</v>
          </cell>
          <cell r="AN21">
            <v>71375</v>
          </cell>
          <cell r="AO21">
            <v>0</v>
          </cell>
          <cell r="AP21">
            <v>3227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5000</v>
          </cell>
          <cell r="AV21">
            <v>0</v>
          </cell>
          <cell r="AW21">
            <v>0</v>
          </cell>
          <cell r="AX21">
            <v>310303</v>
          </cell>
          <cell r="AY21">
            <v>2307</v>
          </cell>
          <cell r="AZ21">
            <v>113</v>
          </cell>
          <cell r="BA21">
            <v>85183</v>
          </cell>
          <cell r="BB21">
            <v>16429</v>
          </cell>
          <cell r="BC21">
            <v>106793</v>
          </cell>
          <cell r="BD21">
            <v>50000</v>
          </cell>
          <cell r="BE21">
            <v>0</v>
          </cell>
          <cell r="BF21">
            <v>0</v>
          </cell>
          <cell r="BG21">
            <v>0</v>
          </cell>
          <cell r="BH21">
            <v>2980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9937821</v>
          </cell>
          <cell r="BP21">
            <v>1436556</v>
          </cell>
          <cell r="BQ21">
            <v>281160</v>
          </cell>
          <cell r="BR21">
            <v>0</v>
          </cell>
          <cell r="BS21">
            <v>9824310</v>
          </cell>
          <cell r="BT21">
            <v>4542856</v>
          </cell>
          <cell r="BU21">
            <v>0</v>
          </cell>
          <cell r="BV21">
            <v>5800</v>
          </cell>
          <cell r="BW21">
            <v>0</v>
          </cell>
          <cell r="BX21">
            <v>14520390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275346</v>
          </cell>
          <cell r="CG21">
            <v>0</v>
          </cell>
          <cell r="CH21">
            <v>13011</v>
          </cell>
          <cell r="CI21">
            <v>2883</v>
          </cell>
          <cell r="CJ21">
            <v>20767</v>
          </cell>
          <cell r="CK21">
            <v>0</v>
          </cell>
          <cell r="CL21">
            <v>0</v>
          </cell>
          <cell r="CM21">
            <v>0</v>
          </cell>
          <cell r="CN21">
            <v>18967</v>
          </cell>
          <cell r="CO21">
            <v>0</v>
          </cell>
          <cell r="CP21">
            <v>0</v>
          </cell>
          <cell r="CQ21">
            <v>0</v>
          </cell>
          <cell r="CR21">
            <v>547788</v>
          </cell>
          <cell r="CS21">
            <v>606</v>
          </cell>
          <cell r="CT21">
            <v>1277</v>
          </cell>
          <cell r="CU21">
            <v>1216569</v>
          </cell>
          <cell r="CV21">
            <v>0</v>
          </cell>
          <cell r="CW21">
            <v>0</v>
          </cell>
          <cell r="CX21">
            <v>7170</v>
          </cell>
          <cell r="CY21">
            <v>0</v>
          </cell>
          <cell r="CZ21">
            <v>1830</v>
          </cell>
          <cell r="DA21">
            <v>109</v>
          </cell>
          <cell r="DB21">
            <v>29015</v>
          </cell>
          <cell r="DC21">
            <v>107679</v>
          </cell>
          <cell r="DD21">
            <v>86932</v>
          </cell>
          <cell r="DE21">
            <v>5514</v>
          </cell>
          <cell r="DF21">
            <v>0</v>
          </cell>
          <cell r="DG21">
            <v>8985</v>
          </cell>
          <cell r="DH21">
            <v>0</v>
          </cell>
          <cell r="DI21">
            <v>1006606</v>
          </cell>
          <cell r="DJ21">
            <v>8138</v>
          </cell>
          <cell r="DK21">
            <v>15792</v>
          </cell>
          <cell r="DL21">
            <v>0</v>
          </cell>
          <cell r="DM21">
            <v>20430</v>
          </cell>
          <cell r="DN21">
            <v>258489</v>
          </cell>
          <cell r="DO21">
            <v>0</v>
          </cell>
          <cell r="DP21">
            <v>0</v>
          </cell>
          <cell r="DQ21">
            <v>0</v>
          </cell>
          <cell r="DR21">
            <v>5877</v>
          </cell>
          <cell r="DS21">
            <v>0</v>
          </cell>
          <cell r="DT21">
            <v>257</v>
          </cell>
          <cell r="DU21">
            <v>1000</v>
          </cell>
          <cell r="DV21">
            <v>224014</v>
          </cell>
          <cell r="DW21">
            <v>0</v>
          </cell>
          <cell r="DX21">
            <v>22930</v>
          </cell>
          <cell r="DY21">
            <v>0</v>
          </cell>
          <cell r="DZ21">
            <v>0</v>
          </cell>
          <cell r="EA21">
            <v>1087910</v>
          </cell>
          <cell r="EB21">
            <v>75328</v>
          </cell>
          <cell r="EC21">
            <v>22384</v>
          </cell>
          <cell r="ED21">
            <v>549218</v>
          </cell>
          <cell r="EE21">
            <v>0</v>
          </cell>
          <cell r="EF21">
            <v>3871670</v>
          </cell>
          <cell r="EG21">
            <v>0</v>
          </cell>
          <cell r="EH21">
            <v>27780732</v>
          </cell>
          <cell r="EI21">
            <v>22135</v>
          </cell>
          <cell r="EJ21">
            <v>2326054</v>
          </cell>
          <cell r="EK21">
            <v>3397637</v>
          </cell>
          <cell r="EL21">
            <v>0</v>
          </cell>
          <cell r="EM21">
            <v>76418</v>
          </cell>
          <cell r="EN21">
            <v>0</v>
          </cell>
          <cell r="EO21">
            <v>38943333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172265</v>
          </cell>
          <cell r="EV21">
            <v>0</v>
          </cell>
          <cell r="EW21">
            <v>1000</v>
          </cell>
          <cell r="EX21">
            <v>2370</v>
          </cell>
          <cell r="EY21">
            <v>22708</v>
          </cell>
          <cell r="EZ21">
            <v>0</v>
          </cell>
          <cell r="FA21">
            <v>0</v>
          </cell>
          <cell r="FB21">
            <v>1656</v>
          </cell>
          <cell r="FC21">
            <v>0</v>
          </cell>
          <cell r="FD21">
            <v>5800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4467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7695</v>
          </cell>
          <cell r="FY21">
            <v>0</v>
          </cell>
          <cell r="FZ21">
            <v>0</v>
          </cell>
          <cell r="GA21">
            <v>0</v>
          </cell>
          <cell r="GB21">
            <v>57584</v>
          </cell>
          <cell r="GC21">
            <v>0</v>
          </cell>
          <cell r="GD21">
            <v>94762</v>
          </cell>
          <cell r="GE21">
            <v>0</v>
          </cell>
          <cell r="GF21">
            <v>73964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15862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128600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127053</v>
          </cell>
          <cell r="HX21">
            <v>0</v>
          </cell>
        </row>
        <row r="22">
          <cell r="A22" t="str">
            <v>K</v>
          </cell>
          <cell r="B22">
            <v>6454171</v>
          </cell>
          <cell r="C22">
            <v>21852551</v>
          </cell>
          <cell r="D22">
            <v>9890443</v>
          </cell>
          <cell r="E22">
            <v>3822530</v>
          </cell>
          <cell r="F22">
            <v>0</v>
          </cell>
          <cell r="G22">
            <v>1083579</v>
          </cell>
          <cell r="H22">
            <v>70731041</v>
          </cell>
          <cell r="I22">
            <v>96430544</v>
          </cell>
          <cell r="J22">
            <v>-3005</v>
          </cell>
          <cell r="K22">
            <v>73486</v>
          </cell>
          <cell r="L22" t="str">
            <v>K</v>
          </cell>
          <cell r="M22">
            <v>3331726</v>
          </cell>
          <cell r="N22">
            <v>1747015</v>
          </cell>
          <cell r="O22">
            <v>0</v>
          </cell>
          <cell r="P22">
            <v>45000</v>
          </cell>
          <cell r="Q22">
            <v>999910</v>
          </cell>
          <cell r="R22">
            <v>0</v>
          </cell>
          <cell r="S22">
            <v>7130</v>
          </cell>
          <cell r="T22">
            <v>154304</v>
          </cell>
          <cell r="U22">
            <v>110000</v>
          </cell>
          <cell r="V22">
            <v>0</v>
          </cell>
          <cell r="W22">
            <v>0</v>
          </cell>
          <cell r="X22">
            <v>59086</v>
          </cell>
          <cell r="Y22">
            <v>651855</v>
          </cell>
          <cell r="Z22">
            <v>16760766</v>
          </cell>
          <cell r="AA22">
            <v>3980918</v>
          </cell>
          <cell r="AB22">
            <v>0</v>
          </cell>
          <cell r="AC22">
            <v>82052</v>
          </cell>
          <cell r="AD22">
            <v>7131</v>
          </cell>
          <cell r="AE22">
            <v>363607</v>
          </cell>
          <cell r="AF22">
            <v>0</v>
          </cell>
          <cell r="AG22">
            <v>5215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59543</v>
          </cell>
          <cell r="AM22">
            <v>0</v>
          </cell>
          <cell r="AN22">
            <v>0</v>
          </cell>
          <cell r="AO22">
            <v>0</v>
          </cell>
          <cell r="AP22">
            <v>100</v>
          </cell>
          <cell r="AQ22">
            <v>0</v>
          </cell>
          <cell r="AR22">
            <v>0</v>
          </cell>
          <cell r="AS22">
            <v>2050523</v>
          </cell>
          <cell r="AT22">
            <v>24022</v>
          </cell>
          <cell r="AU22">
            <v>0</v>
          </cell>
          <cell r="AV22">
            <v>0</v>
          </cell>
          <cell r="AW22">
            <v>0</v>
          </cell>
          <cell r="AX22">
            <v>7465154</v>
          </cell>
          <cell r="AY22">
            <v>21346</v>
          </cell>
          <cell r="AZ22">
            <v>10</v>
          </cell>
          <cell r="BA22">
            <v>431</v>
          </cell>
          <cell r="BB22">
            <v>226187</v>
          </cell>
          <cell r="BC22">
            <v>14653</v>
          </cell>
          <cell r="BD22">
            <v>0</v>
          </cell>
          <cell r="BE22">
            <v>0</v>
          </cell>
          <cell r="BF22">
            <v>12128</v>
          </cell>
          <cell r="BG22">
            <v>0</v>
          </cell>
          <cell r="BH22">
            <v>6381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4124133</v>
          </cell>
          <cell r="BP22">
            <v>652945</v>
          </cell>
          <cell r="BQ22">
            <v>0</v>
          </cell>
          <cell r="BR22">
            <v>799980</v>
          </cell>
          <cell r="BS22">
            <v>53489116</v>
          </cell>
          <cell r="BT22">
            <v>8726108</v>
          </cell>
          <cell r="BU22">
            <v>4000</v>
          </cell>
          <cell r="BV22">
            <v>64600</v>
          </cell>
          <cell r="BW22">
            <v>5300</v>
          </cell>
          <cell r="BX22">
            <v>1537301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283623</v>
          </cell>
          <cell r="CF22">
            <v>30845</v>
          </cell>
          <cell r="CG22">
            <v>-3121</v>
          </cell>
          <cell r="CH22">
            <v>116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1610</v>
          </cell>
          <cell r="CS22">
            <v>494</v>
          </cell>
          <cell r="CT22">
            <v>62400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637373</v>
          </cell>
          <cell r="DA22">
            <v>385</v>
          </cell>
          <cell r="DB22">
            <v>0</v>
          </cell>
          <cell r="DC22">
            <v>53660</v>
          </cell>
          <cell r="DD22">
            <v>26709</v>
          </cell>
          <cell r="DE22">
            <v>0</v>
          </cell>
          <cell r="DF22">
            <v>1661</v>
          </cell>
          <cell r="DG22">
            <v>29169</v>
          </cell>
          <cell r="DH22">
            <v>0</v>
          </cell>
          <cell r="DI22">
            <v>2118911</v>
          </cell>
          <cell r="DJ22">
            <v>51627</v>
          </cell>
          <cell r="DK22">
            <v>2919</v>
          </cell>
          <cell r="DL22">
            <v>0</v>
          </cell>
          <cell r="DM22">
            <v>91677</v>
          </cell>
          <cell r="DN22">
            <v>15956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2000</v>
          </cell>
          <cell r="DV22">
            <v>0</v>
          </cell>
          <cell r="DW22">
            <v>0</v>
          </cell>
          <cell r="DX22">
            <v>769</v>
          </cell>
          <cell r="DY22">
            <v>0</v>
          </cell>
          <cell r="DZ22">
            <v>321040</v>
          </cell>
          <cell r="EA22">
            <v>854662</v>
          </cell>
          <cell r="EB22">
            <v>226500</v>
          </cell>
          <cell r="EC22">
            <v>0</v>
          </cell>
          <cell r="ED22">
            <v>2417</v>
          </cell>
          <cell r="EE22">
            <v>15000</v>
          </cell>
          <cell r="EF22">
            <v>8782259</v>
          </cell>
          <cell r="EG22">
            <v>350000</v>
          </cell>
          <cell r="EH22">
            <v>24582815</v>
          </cell>
          <cell r="EI22">
            <v>0</v>
          </cell>
          <cell r="EJ22">
            <v>0</v>
          </cell>
          <cell r="EK22">
            <v>10699369</v>
          </cell>
          <cell r="EL22">
            <v>0</v>
          </cell>
          <cell r="EM22">
            <v>23936</v>
          </cell>
          <cell r="EN22">
            <v>3638</v>
          </cell>
          <cell r="EO22">
            <v>1759105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1200</v>
          </cell>
          <cell r="EV22">
            <v>9400</v>
          </cell>
          <cell r="EW22">
            <v>5000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59086</v>
          </cell>
          <cell r="FC22">
            <v>0</v>
          </cell>
          <cell r="FD22">
            <v>9965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404170</v>
          </cell>
          <cell r="FM22">
            <v>0</v>
          </cell>
          <cell r="FN22">
            <v>0</v>
          </cell>
          <cell r="FO22">
            <v>13760</v>
          </cell>
          <cell r="FP22">
            <v>0</v>
          </cell>
          <cell r="FQ22">
            <v>0</v>
          </cell>
          <cell r="FR22">
            <v>1011740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1007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50199462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1350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</row>
        <row r="23">
          <cell r="A23" t="str">
            <v>L</v>
          </cell>
          <cell r="B23">
            <v>1063768</v>
          </cell>
          <cell r="C23">
            <v>15766062</v>
          </cell>
          <cell r="D23">
            <v>75687548</v>
          </cell>
          <cell r="E23">
            <v>22516384</v>
          </cell>
          <cell r="F23">
            <v>100</v>
          </cell>
          <cell r="G23">
            <v>321455</v>
          </cell>
          <cell r="H23">
            <v>11291413</v>
          </cell>
          <cell r="I23">
            <v>10397277</v>
          </cell>
          <cell r="J23">
            <v>53367</v>
          </cell>
          <cell r="K23">
            <v>15286</v>
          </cell>
          <cell r="L23" t="str">
            <v>L</v>
          </cell>
          <cell r="M23">
            <v>268086</v>
          </cell>
          <cell r="N23">
            <v>204419</v>
          </cell>
          <cell r="O23">
            <v>0</v>
          </cell>
          <cell r="P23">
            <v>0</v>
          </cell>
          <cell r="Q23">
            <v>584888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6375</v>
          </cell>
          <cell r="Y23">
            <v>133279</v>
          </cell>
          <cell r="Z23">
            <v>434761</v>
          </cell>
          <cell r="AA23">
            <v>14289469</v>
          </cell>
          <cell r="AB23">
            <v>0</v>
          </cell>
          <cell r="AC23">
            <v>515098</v>
          </cell>
          <cell r="AD23">
            <v>0</v>
          </cell>
          <cell r="AE23">
            <v>393455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647116</v>
          </cell>
          <cell r="AS23">
            <v>0</v>
          </cell>
          <cell r="AT23">
            <v>22759487</v>
          </cell>
          <cell r="AU23">
            <v>0</v>
          </cell>
          <cell r="AV23">
            <v>81567</v>
          </cell>
          <cell r="AW23">
            <v>7833</v>
          </cell>
          <cell r="AX23">
            <v>47736317</v>
          </cell>
          <cell r="AY23">
            <v>905837</v>
          </cell>
          <cell r="AZ23">
            <v>30</v>
          </cell>
          <cell r="BA23">
            <v>517</v>
          </cell>
          <cell r="BB23">
            <v>2839648</v>
          </cell>
          <cell r="BC23">
            <v>656318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33281</v>
          </cell>
          <cell r="BK23">
            <v>0</v>
          </cell>
          <cell r="BL23">
            <v>0</v>
          </cell>
          <cell r="BM23">
            <v>100</v>
          </cell>
          <cell r="BN23">
            <v>0</v>
          </cell>
          <cell r="BO23">
            <v>6145842</v>
          </cell>
          <cell r="BP23">
            <v>0</v>
          </cell>
          <cell r="BQ23">
            <v>0</v>
          </cell>
          <cell r="BR23">
            <v>916132</v>
          </cell>
          <cell r="BS23">
            <v>1670054</v>
          </cell>
          <cell r="BT23">
            <v>2555504</v>
          </cell>
          <cell r="BU23">
            <v>0</v>
          </cell>
          <cell r="BV23">
            <v>0</v>
          </cell>
          <cell r="BW23">
            <v>0</v>
          </cell>
          <cell r="BX23">
            <v>3881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203</v>
          </cell>
          <cell r="CH23">
            <v>2012</v>
          </cell>
          <cell r="CI23">
            <v>952</v>
          </cell>
          <cell r="CJ23">
            <v>6000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3697</v>
          </cell>
          <cell r="CS23">
            <v>67555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58</v>
          </cell>
          <cell r="DB23">
            <v>5639</v>
          </cell>
          <cell r="DC23">
            <v>28625</v>
          </cell>
          <cell r="DD23">
            <v>1585039</v>
          </cell>
          <cell r="DE23">
            <v>0</v>
          </cell>
          <cell r="DF23">
            <v>1247679</v>
          </cell>
          <cell r="DG23">
            <v>935032</v>
          </cell>
          <cell r="DH23">
            <v>13312259</v>
          </cell>
          <cell r="DI23">
            <v>4074482</v>
          </cell>
          <cell r="DJ23">
            <v>179764</v>
          </cell>
          <cell r="DK23">
            <v>220</v>
          </cell>
          <cell r="DL23">
            <v>0</v>
          </cell>
          <cell r="DM23">
            <v>75012</v>
          </cell>
          <cell r="DN23">
            <v>496200</v>
          </cell>
          <cell r="DO23">
            <v>0</v>
          </cell>
          <cell r="DP23">
            <v>0</v>
          </cell>
          <cell r="DQ23">
            <v>0</v>
          </cell>
          <cell r="DR23">
            <v>9814</v>
          </cell>
          <cell r="DS23">
            <v>0</v>
          </cell>
          <cell r="DT23">
            <v>0</v>
          </cell>
          <cell r="DU23">
            <v>525</v>
          </cell>
          <cell r="DV23">
            <v>0</v>
          </cell>
          <cell r="DW23">
            <v>5250</v>
          </cell>
          <cell r="DX23">
            <v>489534</v>
          </cell>
          <cell r="DY23">
            <v>0</v>
          </cell>
          <cell r="DZ23">
            <v>0</v>
          </cell>
          <cell r="EA23">
            <v>19289</v>
          </cell>
          <cell r="EB23">
            <v>299233</v>
          </cell>
          <cell r="EC23">
            <v>2933</v>
          </cell>
          <cell r="ED23">
            <v>0</v>
          </cell>
          <cell r="EE23">
            <v>0</v>
          </cell>
          <cell r="EF23">
            <v>392818</v>
          </cell>
          <cell r="EG23">
            <v>12000</v>
          </cell>
          <cell r="EH23">
            <v>4935207</v>
          </cell>
          <cell r="EI23">
            <v>0</v>
          </cell>
          <cell r="EJ23">
            <v>370000</v>
          </cell>
          <cell r="EK23">
            <v>3671046</v>
          </cell>
          <cell r="EL23">
            <v>0</v>
          </cell>
          <cell r="EM23">
            <v>9192</v>
          </cell>
          <cell r="EN23">
            <v>0</v>
          </cell>
          <cell r="EO23">
            <v>932497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74517</v>
          </cell>
          <cell r="EV23">
            <v>8100</v>
          </cell>
          <cell r="EW23">
            <v>0</v>
          </cell>
          <cell r="EX23">
            <v>0</v>
          </cell>
          <cell r="EY23">
            <v>811</v>
          </cell>
          <cell r="EZ23">
            <v>0</v>
          </cell>
          <cell r="FA23">
            <v>0</v>
          </cell>
          <cell r="FB23">
            <v>6375</v>
          </cell>
          <cell r="FC23">
            <v>0</v>
          </cell>
          <cell r="FD23">
            <v>19597</v>
          </cell>
          <cell r="FE23">
            <v>0</v>
          </cell>
          <cell r="FF23">
            <v>42000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2200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</row>
        <row r="24">
          <cell r="A24" t="str">
            <v>M</v>
          </cell>
          <cell r="B24">
            <v>39744</v>
          </cell>
          <cell r="C24">
            <v>2776217</v>
          </cell>
          <cell r="D24">
            <v>1283525</v>
          </cell>
          <cell r="E24">
            <v>3388476</v>
          </cell>
          <cell r="F24">
            <v>0</v>
          </cell>
          <cell r="G24">
            <v>1789000</v>
          </cell>
          <cell r="H24">
            <v>2153181</v>
          </cell>
          <cell r="I24">
            <v>809671</v>
          </cell>
          <cell r="J24">
            <v>2750</v>
          </cell>
          <cell r="K24">
            <v>3617</v>
          </cell>
          <cell r="L24" t="str">
            <v>M</v>
          </cell>
          <cell r="M24">
            <v>38552</v>
          </cell>
          <cell r="N24">
            <v>1192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182201</v>
          </cell>
          <cell r="AA24">
            <v>2594016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15500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20449</v>
          </cell>
          <cell r="AW24">
            <v>0</v>
          </cell>
          <cell r="AX24">
            <v>1242450</v>
          </cell>
          <cell r="AY24">
            <v>0</v>
          </cell>
          <cell r="AZ24">
            <v>0</v>
          </cell>
          <cell r="BA24">
            <v>2365</v>
          </cell>
          <cell r="BB24">
            <v>2761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1284995</v>
          </cell>
          <cell r="BP24">
            <v>0</v>
          </cell>
          <cell r="BQ24">
            <v>0</v>
          </cell>
          <cell r="BR24">
            <v>0</v>
          </cell>
          <cell r="BS24">
            <v>815927</v>
          </cell>
          <cell r="BT24">
            <v>40000</v>
          </cell>
          <cell r="BU24">
            <v>0</v>
          </cell>
          <cell r="BV24">
            <v>12259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1149</v>
          </cell>
          <cell r="CI24">
            <v>1601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1620000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108241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4037</v>
          </cell>
          <cell r="DD24">
            <v>132717</v>
          </cell>
          <cell r="DE24">
            <v>0</v>
          </cell>
          <cell r="DF24">
            <v>0</v>
          </cell>
          <cell r="DG24">
            <v>1272973</v>
          </cell>
          <cell r="DH24">
            <v>0</v>
          </cell>
          <cell r="DI24">
            <v>62482</v>
          </cell>
          <cell r="DJ24">
            <v>0</v>
          </cell>
          <cell r="DK24">
            <v>60</v>
          </cell>
          <cell r="DL24">
            <v>0</v>
          </cell>
          <cell r="DM24">
            <v>2529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125000</v>
          </cell>
          <cell r="DS24">
            <v>0</v>
          </cell>
          <cell r="DT24">
            <v>0</v>
          </cell>
          <cell r="DU24">
            <v>5933</v>
          </cell>
          <cell r="DV24">
            <v>0</v>
          </cell>
          <cell r="DW24">
            <v>0</v>
          </cell>
          <cell r="DX24">
            <v>54504</v>
          </cell>
          <cell r="DY24">
            <v>0</v>
          </cell>
          <cell r="DZ24">
            <v>0</v>
          </cell>
          <cell r="EA24">
            <v>15891</v>
          </cell>
          <cell r="EB24">
            <v>1773109</v>
          </cell>
          <cell r="EC24">
            <v>0</v>
          </cell>
          <cell r="ED24">
            <v>0</v>
          </cell>
          <cell r="EE24">
            <v>0</v>
          </cell>
          <cell r="EF24">
            <v>75000</v>
          </cell>
          <cell r="EG24">
            <v>0</v>
          </cell>
          <cell r="EH24">
            <v>680060</v>
          </cell>
          <cell r="EI24">
            <v>0</v>
          </cell>
          <cell r="EJ24">
            <v>0</v>
          </cell>
          <cell r="EK24">
            <v>37891</v>
          </cell>
          <cell r="EL24">
            <v>0</v>
          </cell>
          <cell r="EM24">
            <v>2000</v>
          </cell>
          <cell r="EN24">
            <v>0</v>
          </cell>
          <cell r="EO24">
            <v>14720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3617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</row>
        <row r="25">
          <cell r="A25" t="str">
            <v>N</v>
          </cell>
          <cell r="B25">
            <v>844471</v>
          </cell>
          <cell r="C25">
            <v>6122766</v>
          </cell>
          <cell r="D25">
            <v>23732609</v>
          </cell>
          <cell r="E25">
            <v>13004556</v>
          </cell>
          <cell r="F25">
            <v>0</v>
          </cell>
          <cell r="G25">
            <v>9614736</v>
          </cell>
          <cell r="H25">
            <v>20995919</v>
          </cell>
          <cell r="I25">
            <v>21738646</v>
          </cell>
          <cell r="J25">
            <v>29487</v>
          </cell>
          <cell r="K25">
            <v>9533</v>
          </cell>
          <cell r="L25" t="str">
            <v>N</v>
          </cell>
          <cell r="M25">
            <v>834087</v>
          </cell>
          <cell r="N25">
            <v>10195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189</v>
          </cell>
          <cell r="Y25">
            <v>5880</v>
          </cell>
          <cell r="Z25">
            <v>4176910</v>
          </cell>
          <cell r="AA25">
            <v>1939976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808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925026</v>
          </cell>
          <cell r="AS25">
            <v>0</v>
          </cell>
          <cell r="AT25">
            <v>0</v>
          </cell>
          <cell r="AU25">
            <v>0</v>
          </cell>
          <cell r="AV25">
            <v>1293835</v>
          </cell>
          <cell r="AW25">
            <v>4552998</v>
          </cell>
          <cell r="AX25">
            <v>15240375</v>
          </cell>
          <cell r="AY25">
            <v>126</v>
          </cell>
          <cell r="AZ25">
            <v>0</v>
          </cell>
          <cell r="BA25">
            <v>1497104</v>
          </cell>
          <cell r="BB25">
            <v>176649</v>
          </cell>
          <cell r="BC25">
            <v>0</v>
          </cell>
          <cell r="BD25">
            <v>0</v>
          </cell>
          <cell r="BE25">
            <v>0</v>
          </cell>
          <cell r="BF25">
            <v>44203</v>
          </cell>
          <cell r="BG25">
            <v>0</v>
          </cell>
          <cell r="BH25">
            <v>0</v>
          </cell>
          <cell r="BI25">
            <v>1485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1212148</v>
          </cell>
          <cell r="BP25">
            <v>0</v>
          </cell>
          <cell r="BQ25">
            <v>0</v>
          </cell>
          <cell r="BR25">
            <v>5980</v>
          </cell>
          <cell r="BS25">
            <v>16870228</v>
          </cell>
          <cell r="BT25">
            <v>2895550</v>
          </cell>
          <cell r="BU25">
            <v>0</v>
          </cell>
          <cell r="BV25">
            <v>1800</v>
          </cell>
          <cell r="BW25">
            <v>0</v>
          </cell>
          <cell r="BX25">
            <v>10213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4766</v>
          </cell>
          <cell r="CI25">
            <v>4351</v>
          </cell>
          <cell r="CJ25">
            <v>20370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2412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6700</v>
          </cell>
          <cell r="DC25">
            <v>3249257</v>
          </cell>
          <cell r="DD25">
            <v>27145</v>
          </cell>
          <cell r="DE25">
            <v>0</v>
          </cell>
          <cell r="DF25">
            <v>109390</v>
          </cell>
          <cell r="DG25">
            <v>1307940</v>
          </cell>
          <cell r="DH25">
            <v>5163590</v>
          </cell>
          <cell r="DI25">
            <v>1947154</v>
          </cell>
          <cell r="DJ25">
            <v>46</v>
          </cell>
          <cell r="DK25">
            <v>1364</v>
          </cell>
          <cell r="DL25">
            <v>126037</v>
          </cell>
          <cell r="DM25">
            <v>100970</v>
          </cell>
          <cell r="DN25">
            <v>60398</v>
          </cell>
          <cell r="DO25">
            <v>0</v>
          </cell>
          <cell r="DP25">
            <v>0</v>
          </cell>
          <cell r="DQ25">
            <v>0</v>
          </cell>
          <cell r="DR25">
            <v>21322</v>
          </cell>
          <cell r="DS25">
            <v>0</v>
          </cell>
          <cell r="DT25">
            <v>0</v>
          </cell>
          <cell r="DU25">
            <v>5169</v>
          </cell>
          <cell r="DV25">
            <v>0</v>
          </cell>
          <cell r="DW25">
            <v>19951</v>
          </cell>
          <cell r="DX25">
            <v>674339</v>
          </cell>
          <cell r="DY25">
            <v>154764</v>
          </cell>
          <cell r="DZ25">
            <v>26608</v>
          </cell>
          <cell r="EA25">
            <v>802280</v>
          </cell>
          <cell r="EB25">
            <v>8812456</v>
          </cell>
          <cell r="EC25">
            <v>0</v>
          </cell>
          <cell r="ED25">
            <v>0</v>
          </cell>
          <cell r="EE25">
            <v>0</v>
          </cell>
          <cell r="EF25">
            <v>2259495</v>
          </cell>
          <cell r="EG25">
            <v>292000</v>
          </cell>
          <cell r="EH25">
            <v>8548128</v>
          </cell>
          <cell r="EI25">
            <v>0</v>
          </cell>
          <cell r="EJ25">
            <v>925702</v>
          </cell>
          <cell r="EK25">
            <v>8798920</v>
          </cell>
          <cell r="EL25">
            <v>0</v>
          </cell>
          <cell r="EM25">
            <v>203300</v>
          </cell>
          <cell r="EN25">
            <v>0</v>
          </cell>
          <cell r="EO25">
            <v>63486</v>
          </cell>
          <cell r="EP25">
            <v>647615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9344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189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</row>
        <row r="26">
          <cell r="A26" t="str">
            <v>Ol y Ce</v>
          </cell>
          <cell r="B26">
            <v>2976670065</v>
          </cell>
          <cell r="C26">
            <v>45627117</v>
          </cell>
          <cell r="D26">
            <v>3157547</v>
          </cell>
          <cell r="E26">
            <v>4479938</v>
          </cell>
          <cell r="F26">
            <v>26326</v>
          </cell>
          <cell r="G26">
            <v>188962688</v>
          </cell>
          <cell r="H26">
            <v>129924308</v>
          </cell>
          <cell r="I26">
            <v>159220704</v>
          </cell>
          <cell r="J26">
            <v>9301</v>
          </cell>
          <cell r="K26">
            <v>31008</v>
          </cell>
          <cell r="L26" t="str">
            <v>Ol y Ce</v>
          </cell>
          <cell r="M26">
            <v>957693426</v>
          </cell>
          <cell r="N26">
            <v>854317311</v>
          </cell>
          <cell r="O26">
            <v>545987977</v>
          </cell>
          <cell r="P26">
            <v>206217706</v>
          </cell>
          <cell r="Q26">
            <v>60969</v>
          </cell>
          <cell r="R26">
            <v>6372</v>
          </cell>
          <cell r="S26">
            <v>0</v>
          </cell>
          <cell r="T26">
            <v>3629917</v>
          </cell>
          <cell r="U26">
            <v>9042086</v>
          </cell>
          <cell r="V26">
            <v>339433900</v>
          </cell>
          <cell r="W26">
            <v>147190</v>
          </cell>
          <cell r="X26">
            <v>31008</v>
          </cell>
          <cell r="Y26">
            <v>35471779</v>
          </cell>
          <cell r="Z26">
            <v>4510579</v>
          </cell>
          <cell r="AA26">
            <v>4751897</v>
          </cell>
          <cell r="AB26">
            <v>0</v>
          </cell>
          <cell r="AC26">
            <v>0</v>
          </cell>
          <cell r="AD26">
            <v>0</v>
          </cell>
          <cell r="AE26">
            <v>437567</v>
          </cell>
          <cell r="AF26">
            <v>90177</v>
          </cell>
          <cell r="AG26">
            <v>189088</v>
          </cell>
          <cell r="AH26">
            <v>147190</v>
          </cell>
          <cell r="AI26">
            <v>0</v>
          </cell>
          <cell r="AJ26">
            <v>166991</v>
          </cell>
          <cell r="AK26">
            <v>7105</v>
          </cell>
          <cell r="AL26">
            <v>21548</v>
          </cell>
          <cell r="AM26">
            <v>0</v>
          </cell>
          <cell r="AN26">
            <v>0</v>
          </cell>
          <cell r="AO26">
            <v>0</v>
          </cell>
          <cell r="AP26">
            <v>242</v>
          </cell>
          <cell r="AQ26">
            <v>0</v>
          </cell>
          <cell r="AR26">
            <v>1415</v>
          </cell>
          <cell r="AS26">
            <v>0</v>
          </cell>
          <cell r="AT26">
            <v>0</v>
          </cell>
          <cell r="AU26">
            <v>0</v>
          </cell>
          <cell r="AV26">
            <v>18019</v>
          </cell>
          <cell r="AW26">
            <v>0</v>
          </cell>
          <cell r="AX26">
            <v>2707869</v>
          </cell>
          <cell r="AY26">
            <v>146</v>
          </cell>
          <cell r="AZ26">
            <v>0</v>
          </cell>
          <cell r="BA26">
            <v>0</v>
          </cell>
          <cell r="BB26">
            <v>179303</v>
          </cell>
          <cell r="BC26">
            <v>50994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3915</v>
          </cell>
          <cell r="BK26">
            <v>7192</v>
          </cell>
          <cell r="BL26">
            <v>0</v>
          </cell>
          <cell r="BM26">
            <v>0</v>
          </cell>
          <cell r="BN26">
            <v>19134</v>
          </cell>
          <cell r="BO26">
            <v>2641102</v>
          </cell>
          <cell r="BP26">
            <v>277232</v>
          </cell>
          <cell r="BQ26">
            <v>3135000</v>
          </cell>
          <cell r="BR26">
            <v>0</v>
          </cell>
          <cell r="BS26">
            <v>7093493</v>
          </cell>
          <cell r="BT26">
            <v>3118852</v>
          </cell>
          <cell r="BU26">
            <v>41366</v>
          </cell>
          <cell r="BV26">
            <v>0</v>
          </cell>
          <cell r="BW26">
            <v>0</v>
          </cell>
          <cell r="BX26">
            <v>58726124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91140</v>
          </cell>
          <cell r="CG26">
            <v>0</v>
          </cell>
          <cell r="CH26">
            <v>0</v>
          </cell>
          <cell r="CI26">
            <v>9301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838793</v>
          </cell>
          <cell r="CS26">
            <v>1216</v>
          </cell>
          <cell r="CT26">
            <v>14899</v>
          </cell>
          <cell r="CU26">
            <v>1813775</v>
          </cell>
          <cell r="CV26">
            <v>0</v>
          </cell>
          <cell r="CW26">
            <v>0</v>
          </cell>
          <cell r="CX26">
            <v>18758</v>
          </cell>
          <cell r="CY26">
            <v>0</v>
          </cell>
          <cell r="CZ26">
            <v>98563</v>
          </cell>
          <cell r="DA26">
            <v>359</v>
          </cell>
          <cell r="DB26">
            <v>39970</v>
          </cell>
          <cell r="DC26">
            <v>0</v>
          </cell>
          <cell r="DD26">
            <v>102177</v>
          </cell>
          <cell r="DE26">
            <v>0</v>
          </cell>
          <cell r="DF26">
            <v>302</v>
          </cell>
          <cell r="DG26">
            <v>188602</v>
          </cell>
          <cell r="DH26">
            <v>0</v>
          </cell>
          <cell r="DI26">
            <v>619150</v>
          </cell>
          <cell r="DJ26">
            <v>72970</v>
          </cell>
          <cell r="DK26">
            <v>11947</v>
          </cell>
          <cell r="DL26">
            <v>2445</v>
          </cell>
          <cell r="DM26">
            <v>16330</v>
          </cell>
          <cell r="DN26">
            <v>545240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13515</v>
          </cell>
          <cell r="DV26">
            <v>31487</v>
          </cell>
          <cell r="DW26">
            <v>426</v>
          </cell>
          <cell r="DX26">
            <v>10264</v>
          </cell>
          <cell r="DY26">
            <v>0</v>
          </cell>
          <cell r="DZ26">
            <v>38750</v>
          </cell>
          <cell r="EA26">
            <v>7018646</v>
          </cell>
          <cell r="EB26">
            <v>179968688</v>
          </cell>
          <cell r="EC26">
            <v>0</v>
          </cell>
          <cell r="ED26">
            <v>1975354</v>
          </cell>
          <cell r="EE26">
            <v>9860</v>
          </cell>
          <cell r="EF26">
            <v>6402140</v>
          </cell>
          <cell r="EG26">
            <v>0</v>
          </cell>
          <cell r="EH26">
            <v>29707977</v>
          </cell>
          <cell r="EI26">
            <v>0</v>
          </cell>
          <cell r="EJ26">
            <v>122769</v>
          </cell>
          <cell r="EK26">
            <v>4472816</v>
          </cell>
          <cell r="EL26">
            <v>0</v>
          </cell>
          <cell r="EM26">
            <v>0</v>
          </cell>
          <cell r="EN26">
            <v>0</v>
          </cell>
          <cell r="EO26">
            <v>116673566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387275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31008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19800000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102203</v>
          </cell>
          <cell r="FZ26">
            <v>60000000</v>
          </cell>
          <cell r="GA26">
            <v>0</v>
          </cell>
          <cell r="GB26">
            <v>28840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30999999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1000000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1000000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39458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3000000</v>
          </cell>
          <cell r="HT26">
            <v>0</v>
          </cell>
          <cell r="HU26">
            <v>72266</v>
          </cell>
          <cell r="HV26">
            <v>0</v>
          </cell>
          <cell r="HW26">
            <v>332577</v>
          </cell>
          <cell r="HX26">
            <v>0</v>
          </cell>
        </row>
        <row r="27">
          <cell r="A27" t="str">
            <v>S</v>
          </cell>
          <cell r="B27">
            <v>19347</v>
          </cell>
          <cell r="C27">
            <v>22443</v>
          </cell>
          <cell r="D27">
            <v>6069463</v>
          </cell>
          <cell r="E27">
            <v>7626327</v>
          </cell>
          <cell r="F27">
            <v>0</v>
          </cell>
          <cell r="G27">
            <v>212501</v>
          </cell>
          <cell r="H27">
            <v>43240517</v>
          </cell>
          <cell r="I27">
            <v>33528058</v>
          </cell>
          <cell r="J27">
            <v>0</v>
          </cell>
          <cell r="K27">
            <v>12077</v>
          </cell>
          <cell r="L27" t="str">
            <v>S</v>
          </cell>
          <cell r="M27">
            <v>0</v>
          </cell>
          <cell r="N27">
            <v>19347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22443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971626</v>
          </cell>
          <cell r="AQ27">
            <v>2552956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1924739</v>
          </cell>
          <cell r="AY27">
            <v>0</v>
          </cell>
          <cell r="AZ27">
            <v>0</v>
          </cell>
          <cell r="BA27">
            <v>0</v>
          </cell>
          <cell r="BB27">
            <v>51386</v>
          </cell>
          <cell r="BC27">
            <v>568756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33600000</v>
          </cell>
          <cell r="BP27">
            <v>0</v>
          </cell>
          <cell r="BQ27">
            <v>0</v>
          </cell>
          <cell r="BR27">
            <v>0</v>
          </cell>
          <cell r="BS27">
            <v>4341905</v>
          </cell>
          <cell r="BT27">
            <v>5288912</v>
          </cell>
          <cell r="BU27">
            <v>0</v>
          </cell>
          <cell r="BV27">
            <v>8883</v>
          </cell>
          <cell r="BW27">
            <v>0</v>
          </cell>
          <cell r="BX27">
            <v>817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8184</v>
          </cell>
          <cell r="DC27">
            <v>0</v>
          </cell>
          <cell r="DD27">
            <v>-24013</v>
          </cell>
          <cell r="DE27">
            <v>0</v>
          </cell>
          <cell r="DF27">
            <v>0</v>
          </cell>
          <cell r="DG27">
            <v>0</v>
          </cell>
          <cell r="DH27">
            <v>59625</v>
          </cell>
          <cell r="DI27">
            <v>139693</v>
          </cell>
          <cell r="DJ27">
            <v>85</v>
          </cell>
          <cell r="DK27">
            <v>642</v>
          </cell>
          <cell r="DL27">
            <v>0</v>
          </cell>
          <cell r="DM27">
            <v>4484</v>
          </cell>
          <cell r="DN27">
            <v>3252</v>
          </cell>
          <cell r="DO27">
            <v>0</v>
          </cell>
          <cell r="DP27">
            <v>0</v>
          </cell>
          <cell r="DQ27">
            <v>0</v>
          </cell>
          <cell r="DR27">
            <v>2212</v>
          </cell>
          <cell r="DS27">
            <v>0</v>
          </cell>
          <cell r="DT27">
            <v>0</v>
          </cell>
          <cell r="DU27">
            <v>539</v>
          </cell>
          <cell r="DV27">
            <v>0</v>
          </cell>
          <cell r="DW27">
            <v>1592</v>
          </cell>
          <cell r="DX27">
            <v>0</v>
          </cell>
          <cell r="DY27">
            <v>7386572</v>
          </cell>
          <cell r="DZ27">
            <v>0</v>
          </cell>
          <cell r="EA27">
            <v>0</v>
          </cell>
          <cell r="EB27">
            <v>212501</v>
          </cell>
          <cell r="EC27">
            <v>0</v>
          </cell>
          <cell r="ED27">
            <v>0</v>
          </cell>
          <cell r="EE27">
            <v>16533</v>
          </cell>
          <cell r="EF27">
            <v>0</v>
          </cell>
          <cell r="EG27">
            <v>0</v>
          </cell>
          <cell r="EH27">
            <v>5219756</v>
          </cell>
          <cell r="EI27">
            <v>0</v>
          </cell>
          <cell r="EJ27">
            <v>17500</v>
          </cell>
          <cell r="EK27">
            <v>28211920</v>
          </cell>
          <cell r="EL27">
            <v>0</v>
          </cell>
          <cell r="EM27">
            <v>2500</v>
          </cell>
          <cell r="EN27">
            <v>0</v>
          </cell>
          <cell r="EO27">
            <v>59849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5000</v>
          </cell>
          <cell r="EX27">
            <v>7077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43460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</row>
        <row r="28">
          <cell r="A28" t="str">
            <v>Sec Pub</v>
          </cell>
          <cell r="B28">
            <v>22300</v>
          </cell>
          <cell r="C28">
            <v>33784457</v>
          </cell>
          <cell r="D28">
            <v>13168239</v>
          </cell>
          <cell r="E28">
            <v>34164517</v>
          </cell>
          <cell r="F28">
            <v>150</v>
          </cell>
          <cell r="G28">
            <v>23905027</v>
          </cell>
          <cell r="H28">
            <v>595079027</v>
          </cell>
          <cell r="I28">
            <v>124426963</v>
          </cell>
          <cell r="J28">
            <v>1039069</v>
          </cell>
          <cell r="K28">
            <v>649666</v>
          </cell>
          <cell r="L28" t="str">
            <v>Sec Pub</v>
          </cell>
          <cell r="M28">
            <v>22300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12330158</v>
          </cell>
          <cell r="Z28">
            <v>20394221</v>
          </cell>
          <cell r="AA28">
            <v>990078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259007</v>
          </cell>
          <cell r="AS28">
            <v>0</v>
          </cell>
          <cell r="AT28">
            <v>1055</v>
          </cell>
          <cell r="AU28">
            <v>32262</v>
          </cell>
          <cell r="AV28">
            <v>72655</v>
          </cell>
          <cell r="AW28">
            <v>0</v>
          </cell>
          <cell r="AX28">
            <v>177359</v>
          </cell>
          <cell r="AY28">
            <v>902</v>
          </cell>
          <cell r="AZ28">
            <v>19545</v>
          </cell>
          <cell r="BA28">
            <v>15197</v>
          </cell>
          <cell r="BB28">
            <v>0</v>
          </cell>
          <cell r="BC28">
            <v>0</v>
          </cell>
          <cell r="BD28">
            <v>12498487</v>
          </cell>
          <cell r="BE28">
            <v>91770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150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7998</v>
          </cell>
          <cell r="BS28">
            <v>255393119</v>
          </cell>
          <cell r="BT28">
            <v>102613440</v>
          </cell>
          <cell r="BU28">
            <v>0</v>
          </cell>
          <cell r="BV28">
            <v>0</v>
          </cell>
          <cell r="BW28">
            <v>0</v>
          </cell>
          <cell r="BX28">
            <v>2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115881</v>
          </cell>
          <cell r="CH28">
            <v>0</v>
          </cell>
          <cell r="CI28">
            <v>0</v>
          </cell>
          <cell r="CJ28">
            <v>521384</v>
          </cell>
          <cell r="CK28">
            <v>0</v>
          </cell>
          <cell r="CL28">
            <v>0</v>
          </cell>
          <cell r="CM28">
            <v>25160</v>
          </cell>
          <cell r="CN28">
            <v>18850</v>
          </cell>
          <cell r="CO28">
            <v>0</v>
          </cell>
          <cell r="CP28">
            <v>0</v>
          </cell>
          <cell r="CQ28">
            <v>70400</v>
          </cell>
          <cell r="CR28">
            <v>0</v>
          </cell>
          <cell r="CS28">
            <v>955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76160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52</v>
          </cell>
          <cell r="DD28">
            <v>16051</v>
          </cell>
          <cell r="DE28">
            <v>2975</v>
          </cell>
          <cell r="DF28">
            <v>337</v>
          </cell>
          <cell r="DG28">
            <v>3500</v>
          </cell>
          <cell r="DH28">
            <v>0</v>
          </cell>
          <cell r="DI28">
            <v>1686864</v>
          </cell>
          <cell r="DJ28">
            <v>278431</v>
          </cell>
          <cell r="DK28">
            <v>5479</v>
          </cell>
          <cell r="DL28">
            <v>1210</v>
          </cell>
          <cell r="DM28">
            <v>69418</v>
          </cell>
          <cell r="DN28">
            <v>9368</v>
          </cell>
          <cell r="DO28">
            <v>0</v>
          </cell>
          <cell r="DP28">
            <v>941447</v>
          </cell>
          <cell r="DQ28">
            <v>15932843</v>
          </cell>
          <cell r="DR28">
            <v>396752</v>
          </cell>
          <cell r="DS28">
            <v>0</v>
          </cell>
          <cell r="DT28">
            <v>1020</v>
          </cell>
          <cell r="DU28">
            <v>61161</v>
          </cell>
          <cell r="DV28">
            <v>0</v>
          </cell>
          <cell r="DW28">
            <v>11629150</v>
          </cell>
          <cell r="DX28">
            <v>2600174</v>
          </cell>
          <cell r="DY28">
            <v>0</v>
          </cell>
          <cell r="DZ28">
            <v>0</v>
          </cell>
          <cell r="EA28">
            <v>23905027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5700135</v>
          </cell>
          <cell r="EG28">
            <v>0</v>
          </cell>
          <cell r="EH28">
            <v>110563694</v>
          </cell>
          <cell r="EI28">
            <v>0</v>
          </cell>
          <cell r="EJ28">
            <v>0</v>
          </cell>
          <cell r="EK28">
            <v>2082700</v>
          </cell>
          <cell r="EL28">
            <v>0</v>
          </cell>
          <cell r="EM28">
            <v>18595</v>
          </cell>
          <cell r="EN28">
            <v>698</v>
          </cell>
          <cell r="EO28">
            <v>2910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49303</v>
          </cell>
          <cell r="EW28">
            <v>0</v>
          </cell>
          <cell r="EX28">
            <v>495124</v>
          </cell>
          <cell r="EY28">
            <v>0</v>
          </cell>
          <cell r="EZ28">
            <v>0</v>
          </cell>
          <cell r="FA28">
            <v>64986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3551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451170</v>
          </cell>
          <cell r="FO28">
            <v>0</v>
          </cell>
          <cell r="FP28">
            <v>0</v>
          </cell>
          <cell r="FQ28">
            <v>10626993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226437475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70000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287394</v>
          </cell>
          <cell r="GN28">
            <v>0</v>
          </cell>
          <cell r="GO28">
            <v>0</v>
          </cell>
          <cell r="GP28">
            <v>0</v>
          </cell>
          <cell r="GQ28">
            <v>6058231</v>
          </cell>
          <cell r="GR28">
            <v>0</v>
          </cell>
          <cell r="GS28">
            <v>0</v>
          </cell>
          <cell r="GT28">
            <v>0</v>
          </cell>
          <cell r="GU28">
            <v>2740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33962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</row>
        <row r="29">
          <cell r="A29" t="str">
            <v>SPF</v>
          </cell>
          <cell r="B29">
            <v>5000</v>
          </cell>
          <cell r="C29">
            <v>7526268</v>
          </cell>
          <cell r="D29">
            <v>8410293</v>
          </cell>
          <cell r="E29">
            <v>92280515</v>
          </cell>
          <cell r="F29">
            <v>1347739</v>
          </cell>
          <cell r="G29">
            <v>20970225</v>
          </cell>
          <cell r="H29">
            <v>292021955</v>
          </cell>
          <cell r="I29">
            <v>401796415</v>
          </cell>
          <cell r="J29">
            <v>29329619</v>
          </cell>
          <cell r="K29">
            <v>1302268</v>
          </cell>
          <cell r="L29" t="str">
            <v>SPF</v>
          </cell>
          <cell r="M29">
            <v>0</v>
          </cell>
          <cell r="N29">
            <v>5000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2134748</v>
          </cell>
          <cell r="Z29">
            <v>1138752</v>
          </cell>
          <cell r="AA29">
            <v>40791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4211977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5051026</v>
          </cell>
          <cell r="AY29">
            <v>2745975</v>
          </cell>
          <cell r="AZ29">
            <v>245829</v>
          </cell>
          <cell r="BA29">
            <v>0</v>
          </cell>
          <cell r="BB29">
            <v>367463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393430</v>
          </cell>
          <cell r="BL29">
            <v>405221</v>
          </cell>
          <cell r="BM29">
            <v>0</v>
          </cell>
          <cell r="BN29">
            <v>549088</v>
          </cell>
          <cell r="BO29">
            <v>0</v>
          </cell>
          <cell r="BP29">
            <v>0</v>
          </cell>
          <cell r="BQ29">
            <v>0</v>
          </cell>
          <cell r="BR29">
            <v>322260</v>
          </cell>
          <cell r="BS29">
            <v>24097</v>
          </cell>
          <cell r="BT29">
            <v>47238</v>
          </cell>
          <cell r="BU29">
            <v>7142</v>
          </cell>
          <cell r="BV29">
            <v>0</v>
          </cell>
          <cell r="BW29">
            <v>20903858</v>
          </cell>
          <cell r="BX29">
            <v>2240451</v>
          </cell>
          <cell r="BY29">
            <v>0</v>
          </cell>
          <cell r="BZ29">
            <v>0</v>
          </cell>
          <cell r="CA29">
            <v>45810199</v>
          </cell>
          <cell r="CB29">
            <v>190179334</v>
          </cell>
          <cell r="CC29">
            <v>7259760</v>
          </cell>
          <cell r="CD29">
            <v>0</v>
          </cell>
          <cell r="CE29">
            <v>0</v>
          </cell>
          <cell r="CF29">
            <v>49984</v>
          </cell>
          <cell r="CG29">
            <v>0</v>
          </cell>
          <cell r="CH29">
            <v>5050464</v>
          </cell>
          <cell r="CI29">
            <v>19330905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6982</v>
          </cell>
          <cell r="CO29">
            <v>2767942</v>
          </cell>
          <cell r="CP29">
            <v>0</v>
          </cell>
          <cell r="CQ29">
            <v>31715</v>
          </cell>
          <cell r="CR29">
            <v>0</v>
          </cell>
          <cell r="CS29">
            <v>0</v>
          </cell>
          <cell r="CT29">
            <v>0</v>
          </cell>
          <cell r="CU29">
            <v>1899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194957</v>
          </cell>
          <cell r="DD29">
            <v>927244</v>
          </cell>
          <cell r="DE29">
            <v>0</v>
          </cell>
          <cell r="DF29">
            <v>0</v>
          </cell>
          <cell r="DG29">
            <v>120524</v>
          </cell>
          <cell r="DH29">
            <v>0</v>
          </cell>
          <cell r="DI29">
            <v>582807</v>
          </cell>
          <cell r="DJ29">
            <v>3115787</v>
          </cell>
          <cell r="DK29">
            <v>2499080</v>
          </cell>
          <cell r="DL29">
            <v>220</v>
          </cell>
          <cell r="DM29">
            <v>84540539</v>
          </cell>
          <cell r="DN29">
            <v>56907</v>
          </cell>
          <cell r="DO29">
            <v>0</v>
          </cell>
          <cell r="DP29">
            <v>386</v>
          </cell>
          <cell r="DQ29">
            <v>0</v>
          </cell>
          <cell r="DR29">
            <v>6345</v>
          </cell>
          <cell r="DS29">
            <v>0</v>
          </cell>
          <cell r="DT29">
            <v>0</v>
          </cell>
          <cell r="DU29">
            <v>4403</v>
          </cell>
          <cell r="DV29">
            <v>18072</v>
          </cell>
          <cell r="DW29">
            <v>1730</v>
          </cell>
          <cell r="DX29">
            <v>143837</v>
          </cell>
          <cell r="DY29">
            <v>0</v>
          </cell>
          <cell r="DZ29">
            <v>5778</v>
          </cell>
          <cell r="EA29">
            <v>12710168</v>
          </cell>
          <cell r="EB29">
            <v>8254516</v>
          </cell>
          <cell r="EC29">
            <v>5541</v>
          </cell>
          <cell r="ED29">
            <v>0</v>
          </cell>
          <cell r="EE29">
            <v>1450</v>
          </cell>
          <cell r="EF29">
            <v>74538730</v>
          </cell>
          <cell r="EG29">
            <v>0</v>
          </cell>
          <cell r="EH29">
            <v>1973998</v>
          </cell>
          <cell r="EI29">
            <v>20514097</v>
          </cell>
          <cell r="EJ29">
            <v>0</v>
          </cell>
          <cell r="EK29">
            <v>0</v>
          </cell>
          <cell r="EL29">
            <v>592164</v>
          </cell>
          <cell r="EM29">
            <v>0</v>
          </cell>
          <cell r="EN29">
            <v>8547191</v>
          </cell>
          <cell r="EO29">
            <v>2249171</v>
          </cell>
          <cell r="EP29">
            <v>0</v>
          </cell>
          <cell r="EQ29">
            <v>49523430</v>
          </cell>
          <cell r="ER29">
            <v>0</v>
          </cell>
          <cell r="ES29">
            <v>0</v>
          </cell>
          <cell r="ET29">
            <v>227652858</v>
          </cell>
          <cell r="EU29">
            <v>6002143</v>
          </cell>
          <cell r="EV29">
            <v>27606</v>
          </cell>
          <cell r="EW29">
            <v>748</v>
          </cell>
          <cell r="EX29">
            <v>1266614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7300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60000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1506731</v>
          </cell>
          <cell r="FT29">
            <v>0</v>
          </cell>
          <cell r="FU29">
            <v>3374867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3399</v>
          </cell>
          <cell r="GJ29">
            <v>0</v>
          </cell>
          <cell r="GK29">
            <v>0</v>
          </cell>
          <cell r="GL29">
            <v>634880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70345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20000000</v>
          </cell>
          <cell r="HB29">
            <v>0</v>
          </cell>
          <cell r="HC29">
            <v>0</v>
          </cell>
          <cell r="HD29">
            <v>537124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1964080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4637109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4791891</v>
          </cell>
          <cell r="HX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68236</v>
          </cell>
          <cell r="E30">
            <v>341716</v>
          </cell>
          <cell r="F30">
            <v>1</v>
          </cell>
          <cell r="G30">
            <v>0</v>
          </cell>
          <cell r="H30">
            <v>0</v>
          </cell>
          <cell r="I30">
            <v>150319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42628</v>
          </cell>
          <cell r="AZ30">
            <v>266</v>
          </cell>
          <cell r="BA30">
            <v>0</v>
          </cell>
          <cell r="BB30">
            <v>19601</v>
          </cell>
          <cell r="BC30">
            <v>5741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3915</v>
          </cell>
          <cell r="DJ30">
            <v>93617</v>
          </cell>
          <cell r="DK30">
            <v>21686</v>
          </cell>
          <cell r="DL30">
            <v>0</v>
          </cell>
          <cell r="DM30">
            <v>219520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2978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103680</v>
          </cell>
          <cell r="EI30">
            <v>0</v>
          </cell>
          <cell r="EJ30">
            <v>0</v>
          </cell>
          <cell r="EK30">
            <v>0</v>
          </cell>
          <cell r="EL30">
            <v>46639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</row>
        <row r="31">
          <cell r="A31" t="str">
            <v>T</v>
          </cell>
          <cell r="B31">
            <v>490614</v>
          </cell>
          <cell r="C31">
            <v>344622</v>
          </cell>
          <cell r="D31">
            <v>23983110</v>
          </cell>
          <cell r="E31">
            <v>42577585</v>
          </cell>
          <cell r="F31">
            <v>0</v>
          </cell>
          <cell r="G31">
            <v>333331</v>
          </cell>
          <cell r="H31">
            <v>48851576</v>
          </cell>
          <cell r="I31">
            <v>13992734</v>
          </cell>
          <cell r="J31">
            <v>83221</v>
          </cell>
          <cell r="K31">
            <v>2041</v>
          </cell>
          <cell r="L31" t="str">
            <v>T</v>
          </cell>
          <cell r="M31">
            <v>490614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76304</v>
          </cell>
          <cell r="Z31">
            <v>116726</v>
          </cell>
          <cell r="AA31">
            <v>151592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1722</v>
          </cell>
          <cell r="AL31">
            <v>0</v>
          </cell>
          <cell r="AM31">
            <v>0</v>
          </cell>
          <cell r="AN31">
            <v>473646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2801</v>
          </cell>
          <cell r="AU31">
            <v>0</v>
          </cell>
          <cell r="AV31">
            <v>0</v>
          </cell>
          <cell r="AW31">
            <v>0</v>
          </cell>
          <cell r="AX31">
            <v>5189216</v>
          </cell>
          <cell r="AY31">
            <v>272</v>
          </cell>
          <cell r="AZ31">
            <v>0</v>
          </cell>
          <cell r="BA31">
            <v>6640</v>
          </cell>
          <cell r="BB31">
            <v>17829492</v>
          </cell>
          <cell r="BC31">
            <v>191911</v>
          </cell>
          <cell r="BD31">
            <v>0</v>
          </cell>
          <cell r="BE31">
            <v>0</v>
          </cell>
          <cell r="BF31">
            <v>0</v>
          </cell>
          <cell r="BG31">
            <v>193410</v>
          </cell>
          <cell r="BH31">
            <v>94000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681146</v>
          </cell>
          <cell r="BP31">
            <v>19011</v>
          </cell>
          <cell r="BQ31">
            <v>0</v>
          </cell>
          <cell r="BR31">
            <v>0</v>
          </cell>
          <cell r="BS31">
            <v>47707302</v>
          </cell>
          <cell r="BT31">
            <v>413933</v>
          </cell>
          <cell r="BU31">
            <v>0</v>
          </cell>
          <cell r="BV31">
            <v>21900</v>
          </cell>
          <cell r="BW31">
            <v>0</v>
          </cell>
          <cell r="BX31">
            <v>201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8083</v>
          </cell>
          <cell r="CG31">
            <v>71382</v>
          </cell>
          <cell r="CH31">
            <v>7749</v>
          </cell>
          <cell r="CI31">
            <v>0</v>
          </cell>
          <cell r="CJ31">
            <v>4090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2466285</v>
          </cell>
          <cell r="CS31">
            <v>830367</v>
          </cell>
          <cell r="CT31">
            <v>0</v>
          </cell>
          <cell r="CU31">
            <v>0</v>
          </cell>
          <cell r="CV31">
            <v>2767263</v>
          </cell>
          <cell r="CW31">
            <v>0</v>
          </cell>
          <cell r="CX31">
            <v>45932</v>
          </cell>
          <cell r="CY31">
            <v>770934</v>
          </cell>
          <cell r="CZ31">
            <v>0</v>
          </cell>
          <cell r="DA31">
            <v>0</v>
          </cell>
          <cell r="DB31">
            <v>0</v>
          </cell>
          <cell r="DC31">
            <v>3080</v>
          </cell>
          <cell r="DD31">
            <v>174188</v>
          </cell>
          <cell r="DE31">
            <v>622073</v>
          </cell>
          <cell r="DF31">
            <v>0</v>
          </cell>
          <cell r="DG31">
            <v>80697</v>
          </cell>
          <cell r="DH31">
            <v>0</v>
          </cell>
          <cell r="DI31">
            <v>1971244</v>
          </cell>
          <cell r="DJ31">
            <v>750</v>
          </cell>
          <cell r="DK31">
            <v>17732</v>
          </cell>
          <cell r="DL31">
            <v>940</v>
          </cell>
          <cell r="DM31">
            <v>32531281</v>
          </cell>
          <cell r="DN31">
            <v>42941</v>
          </cell>
          <cell r="DO31">
            <v>0</v>
          </cell>
          <cell r="DP31">
            <v>0</v>
          </cell>
          <cell r="DQ31">
            <v>0</v>
          </cell>
          <cell r="DR31">
            <v>2180</v>
          </cell>
          <cell r="DS31">
            <v>51000</v>
          </cell>
          <cell r="DT31">
            <v>0</v>
          </cell>
          <cell r="DU31">
            <v>0</v>
          </cell>
          <cell r="DV31">
            <v>0</v>
          </cell>
          <cell r="DW31">
            <v>28915</v>
          </cell>
          <cell r="DX31">
            <v>169783</v>
          </cell>
          <cell r="DY31">
            <v>0</v>
          </cell>
          <cell r="DZ31">
            <v>0</v>
          </cell>
          <cell r="EA31">
            <v>5843</v>
          </cell>
          <cell r="EB31">
            <v>327481</v>
          </cell>
          <cell r="EC31">
            <v>0</v>
          </cell>
          <cell r="ED31">
            <v>7</v>
          </cell>
          <cell r="EE31">
            <v>0</v>
          </cell>
          <cell r="EF31">
            <v>141446</v>
          </cell>
          <cell r="EG31">
            <v>0</v>
          </cell>
          <cell r="EH31">
            <v>9054424</v>
          </cell>
          <cell r="EI31">
            <v>0</v>
          </cell>
          <cell r="EJ31">
            <v>0</v>
          </cell>
          <cell r="EK31">
            <v>4101218</v>
          </cell>
          <cell r="EL31">
            <v>0</v>
          </cell>
          <cell r="EM31">
            <v>18850</v>
          </cell>
          <cell r="EN31">
            <v>0</v>
          </cell>
          <cell r="EO31">
            <v>640036</v>
          </cell>
          <cell r="EP31">
            <v>36760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198</v>
          </cell>
          <cell r="EW31">
            <v>1843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</row>
        <row r="32">
          <cell r="A32" t="str">
            <v>Y</v>
          </cell>
          <cell r="B32">
            <v>0</v>
          </cell>
          <cell r="C32">
            <v>1021210</v>
          </cell>
          <cell r="D32">
            <v>79124</v>
          </cell>
          <cell r="E32">
            <v>19799</v>
          </cell>
          <cell r="F32">
            <v>0</v>
          </cell>
          <cell r="G32">
            <v>653154</v>
          </cell>
          <cell r="H32">
            <v>9164574</v>
          </cell>
          <cell r="I32">
            <v>34779537</v>
          </cell>
          <cell r="J32">
            <v>19750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1021210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79124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1389675</v>
          </cell>
          <cell r="BP32">
            <v>0</v>
          </cell>
          <cell r="BQ32">
            <v>0</v>
          </cell>
          <cell r="BR32">
            <v>0</v>
          </cell>
          <cell r="BS32">
            <v>3916001</v>
          </cell>
          <cell r="BT32">
            <v>2840298</v>
          </cell>
          <cell r="BU32">
            <v>0</v>
          </cell>
          <cell r="BV32">
            <v>0</v>
          </cell>
          <cell r="BW32">
            <v>0</v>
          </cell>
          <cell r="BX32">
            <v>828210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190390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235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18027</v>
          </cell>
          <cell r="DJ32">
            <v>1537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653154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5357465</v>
          </cell>
          <cell r="EI32">
            <v>0</v>
          </cell>
          <cell r="EJ32">
            <v>0</v>
          </cell>
          <cell r="EK32">
            <v>2500</v>
          </cell>
          <cell r="EL32">
            <v>0</v>
          </cell>
          <cell r="EM32">
            <v>0</v>
          </cell>
          <cell r="EN32">
            <v>0</v>
          </cell>
          <cell r="EO32">
            <v>15177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19750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29404395</v>
          </cell>
          <cell r="HW32">
            <v>0</v>
          </cell>
          <cell r="HX32">
            <v>0</v>
          </cell>
        </row>
        <row r="33">
          <cell r="A33" t="str">
            <v>Z</v>
          </cell>
          <cell r="B33">
            <v>48184603</v>
          </cell>
          <cell r="C33">
            <v>97962854</v>
          </cell>
          <cell r="D33">
            <v>280349875</v>
          </cell>
          <cell r="E33">
            <v>74875574</v>
          </cell>
          <cell r="F33">
            <v>2070763</v>
          </cell>
          <cell r="G33">
            <v>33432499</v>
          </cell>
          <cell r="H33">
            <v>153838932</v>
          </cell>
          <cell r="I33">
            <v>177235261</v>
          </cell>
          <cell r="J33">
            <v>85811116</v>
          </cell>
          <cell r="K33">
            <v>102809689</v>
          </cell>
          <cell r="L33" t="str">
            <v>Z</v>
          </cell>
          <cell r="M33">
            <v>32881568</v>
          </cell>
          <cell r="N33">
            <v>4401361</v>
          </cell>
          <cell r="O33">
            <v>0</v>
          </cell>
          <cell r="P33">
            <v>8214524</v>
          </cell>
          <cell r="Q33">
            <v>969462</v>
          </cell>
          <cell r="R33">
            <v>42845</v>
          </cell>
          <cell r="S33">
            <v>0</v>
          </cell>
          <cell r="T33">
            <v>1503653</v>
          </cell>
          <cell r="U33">
            <v>74292</v>
          </cell>
          <cell r="V33">
            <v>0</v>
          </cell>
          <cell r="W33">
            <v>8025</v>
          </cell>
          <cell r="X33">
            <v>29428</v>
          </cell>
          <cell r="Y33">
            <v>7041558</v>
          </cell>
          <cell r="Z33">
            <v>21927091</v>
          </cell>
          <cell r="AA33">
            <v>66277179</v>
          </cell>
          <cell r="AB33">
            <v>195800</v>
          </cell>
          <cell r="AC33">
            <v>517720</v>
          </cell>
          <cell r="AD33">
            <v>0</v>
          </cell>
          <cell r="AE33">
            <v>1170134</v>
          </cell>
          <cell r="AF33">
            <v>0</v>
          </cell>
          <cell r="AG33">
            <v>22241</v>
          </cell>
          <cell r="AH33">
            <v>8025</v>
          </cell>
          <cell r="AI33">
            <v>0</v>
          </cell>
          <cell r="AJ33">
            <v>113300</v>
          </cell>
          <cell r="AK33">
            <v>43959</v>
          </cell>
          <cell r="AL33">
            <v>184491</v>
          </cell>
          <cell r="AM33">
            <v>0</v>
          </cell>
          <cell r="AN33">
            <v>2259167</v>
          </cell>
          <cell r="AO33">
            <v>5167</v>
          </cell>
          <cell r="AP33">
            <v>7196</v>
          </cell>
          <cell r="AQ33">
            <v>0</v>
          </cell>
          <cell r="AR33">
            <v>3283927</v>
          </cell>
          <cell r="AS33">
            <v>228441</v>
          </cell>
          <cell r="AT33">
            <v>3982074</v>
          </cell>
          <cell r="AU33">
            <v>1034627</v>
          </cell>
          <cell r="AV33">
            <v>468585</v>
          </cell>
          <cell r="AW33">
            <v>112480</v>
          </cell>
          <cell r="AX33">
            <v>107660979</v>
          </cell>
          <cell r="AY33">
            <v>4910</v>
          </cell>
          <cell r="AZ33">
            <v>208</v>
          </cell>
          <cell r="BA33">
            <v>998860</v>
          </cell>
          <cell r="BB33">
            <v>138674976</v>
          </cell>
          <cell r="BC33">
            <v>1705861</v>
          </cell>
          <cell r="BD33">
            <v>12830896</v>
          </cell>
          <cell r="BE33">
            <v>2297164</v>
          </cell>
          <cell r="BF33">
            <v>3620221</v>
          </cell>
          <cell r="BG33">
            <v>191537</v>
          </cell>
          <cell r="BH33">
            <v>66763</v>
          </cell>
          <cell r="BI33">
            <v>15136</v>
          </cell>
          <cell r="BJ33">
            <v>325090</v>
          </cell>
          <cell r="BK33">
            <v>6080</v>
          </cell>
          <cell r="BL33">
            <v>2063685</v>
          </cell>
          <cell r="BM33">
            <v>998</v>
          </cell>
          <cell r="BN33">
            <v>0</v>
          </cell>
          <cell r="BO33">
            <v>30493046</v>
          </cell>
          <cell r="BP33">
            <v>2895578</v>
          </cell>
          <cell r="BQ33">
            <v>178347</v>
          </cell>
          <cell r="BR33">
            <v>75838</v>
          </cell>
          <cell r="BS33">
            <v>85210509</v>
          </cell>
          <cell r="BT33">
            <v>30572681</v>
          </cell>
          <cell r="BU33">
            <v>141660</v>
          </cell>
          <cell r="BV33">
            <v>19190</v>
          </cell>
          <cell r="BW33">
            <v>0</v>
          </cell>
          <cell r="BX33">
            <v>3813468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150000</v>
          </cell>
          <cell r="CE33">
            <v>14063</v>
          </cell>
          <cell r="CF33">
            <v>274552</v>
          </cell>
          <cell r="CG33">
            <v>1171845</v>
          </cell>
          <cell r="CH33">
            <v>22541</v>
          </cell>
          <cell r="CI33">
            <v>2704</v>
          </cell>
          <cell r="CJ33">
            <v>14485395</v>
          </cell>
          <cell r="CK33">
            <v>0</v>
          </cell>
          <cell r="CL33">
            <v>62759570</v>
          </cell>
          <cell r="CM33">
            <v>4090055</v>
          </cell>
          <cell r="CN33">
            <v>1790</v>
          </cell>
          <cell r="CO33">
            <v>0</v>
          </cell>
          <cell r="CP33">
            <v>0</v>
          </cell>
          <cell r="CQ33">
            <v>0</v>
          </cell>
          <cell r="CR33">
            <v>654971</v>
          </cell>
          <cell r="CS33">
            <v>708605</v>
          </cell>
          <cell r="CT33">
            <v>328202</v>
          </cell>
          <cell r="CU33">
            <v>223533</v>
          </cell>
          <cell r="CV33">
            <v>2020682</v>
          </cell>
          <cell r="CW33">
            <v>0</v>
          </cell>
          <cell r="CX33">
            <v>228405</v>
          </cell>
          <cell r="CY33">
            <v>96800</v>
          </cell>
          <cell r="CZ33">
            <v>21723</v>
          </cell>
          <cell r="DA33">
            <v>7106</v>
          </cell>
          <cell r="DB33">
            <v>14198</v>
          </cell>
          <cell r="DC33">
            <v>814411</v>
          </cell>
          <cell r="DD33">
            <v>2011668</v>
          </cell>
          <cell r="DE33">
            <v>1059116</v>
          </cell>
          <cell r="DF33">
            <v>39099</v>
          </cell>
          <cell r="DG33">
            <v>24552882</v>
          </cell>
          <cell r="DH33">
            <v>236965</v>
          </cell>
          <cell r="DI33">
            <v>13014099</v>
          </cell>
          <cell r="DJ33">
            <v>36173</v>
          </cell>
          <cell r="DK33">
            <v>24505</v>
          </cell>
          <cell r="DL33">
            <v>122039</v>
          </cell>
          <cell r="DM33">
            <v>12118310</v>
          </cell>
          <cell r="DN33">
            <v>284764</v>
          </cell>
          <cell r="DO33">
            <v>373933</v>
          </cell>
          <cell r="DP33">
            <v>2385641</v>
          </cell>
          <cell r="DQ33">
            <v>130123</v>
          </cell>
          <cell r="DR33">
            <v>573382</v>
          </cell>
          <cell r="DS33">
            <v>4369</v>
          </cell>
          <cell r="DT33">
            <v>0</v>
          </cell>
          <cell r="DU33">
            <v>30165</v>
          </cell>
          <cell r="DV33">
            <v>85536</v>
          </cell>
          <cell r="DW33">
            <v>849144</v>
          </cell>
          <cell r="DX33">
            <v>10742296</v>
          </cell>
          <cell r="DY33">
            <v>0</v>
          </cell>
          <cell r="DZ33">
            <v>379393</v>
          </cell>
          <cell r="EA33">
            <v>28775001</v>
          </cell>
          <cell r="EB33">
            <v>4587368</v>
          </cell>
          <cell r="EC33">
            <v>8920</v>
          </cell>
          <cell r="ED33">
            <v>61210</v>
          </cell>
          <cell r="EE33">
            <v>1340758</v>
          </cell>
          <cell r="EF33">
            <v>11030384</v>
          </cell>
          <cell r="EG33">
            <v>424614</v>
          </cell>
          <cell r="EH33">
            <v>100439868</v>
          </cell>
          <cell r="EI33">
            <v>675771</v>
          </cell>
          <cell r="EJ33">
            <v>398719</v>
          </cell>
          <cell r="EK33">
            <v>45037080</v>
          </cell>
          <cell r="EL33">
            <v>0</v>
          </cell>
          <cell r="EM33">
            <v>176345</v>
          </cell>
          <cell r="EN33">
            <v>0</v>
          </cell>
          <cell r="EO33">
            <v>8070941</v>
          </cell>
          <cell r="EP33">
            <v>8496500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285780</v>
          </cell>
          <cell r="EV33">
            <v>396105</v>
          </cell>
          <cell r="EW33">
            <v>200</v>
          </cell>
          <cell r="EX33">
            <v>127437</v>
          </cell>
          <cell r="EY33">
            <v>7819</v>
          </cell>
          <cell r="EZ33">
            <v>96901934</v>
          </cell>
          <cell r="FA33">
            <v>3885328</v>
          </cell>
          <cell r="FB33">
            <v>29428</v>
          </cell>
          <cell r="FC33">
            <v>0</v>
          </cell>
          <cell r="FD33">
            <v>110506</v>
          </cell>
          <cell r="FE33">
            <v>2200</v>
          </cell>
          <cell r="FF33">
            <v>2718806</v>
          </cell>
          <cell r="FG33">
            <v>0</v>
          </cell>
          <cell r="FH33">
            <v>1461438</v>
          </cell>
          <cell r="FI33">
            <v>14530</v>
          </cell>
          <cell r="FJ33">
            <v>0</v>
          </cell>
          <cell r="FK33">
            <v>0</v>
          </cell>
          <cell r="FL33">
            <v>16880</v>
          </cell>
          <cell r="FM33">
            <v>622334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348179</v>
          </cell>
          <cell r="FT33">
            <v>22266</v>
          </cell>
          <cell r="FU33">
            <v>0</v>
          </cell>
          <cell r="FV33">
            <v>0</v>
          </cell>
          <cell r="FW33">
            <v>0</v>
          </cell>
          <cell r="FX33">
            <v>59445</v>
          </cell>
          <cell r="FY33">
            <v>0</v>
          </cell>
          <cell r="FZ33">
            <v>0</v>
          </cell>
          <cell r="GA33">
            <v>273807</v>
          </cell>
          <cell r="GB33">
            <v>434769</v>
          </cell>
          <cell r="GC33">
            <v>0</v>
          </cell>
          <cell r="GD33">
            <v>80000</v>
          </cell>
          <cell r="GE33">
            <v>0</v>
          </cell>
          <cell r="GF33">
            <v>20000</v>
          </cell>
          <cell r="GG33">
            <v>13806</v>
          </cell>
          <cell r="GH33">
            <v>87348</v>
          </cell>
          <cell r="GI33">
            <v>0</v>
          </cell>
          <cell r="GJ33">
            <v>0</v>
          </cell>
          <cell r="GK33">
            <v>0</v>
          </cell>
          <cell r="GL33">
            <v>210231</v>
          </cell>
          <cell r="GM33">
            <v>0</v>
          </cell>
          <cell r="GN33">
            <v>0</v>
          </cell>
          <cell r="GO33">
            <v>1856</v>
          </cell>
          <cell r="GP33">
            <v>0</v>
          </cell>
          <cell r="GQ33">
            <v>107501</v>
          </cell>
          <cell r="GR33">
            <v>0</v>
          </cell>
          <cell r="GS33">
            <v>751000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40000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111</v>
          </cell>
          <cell r="U37">
            <v>113</v>
          </cell>
          <cell r="V37">
            <v>115</v>
          </cell>
          <cell r="W37">
            <v>116</v>
          </cell>
          <cell r="X37">
            <v>117</v>
          </cell>
          <cell r="Y37">
            <v>155</v>
          </cell>
          <cell r="Z37">
            <v>156</v>
          </cell>
          <cell r="AA37">
            <v>157</v>
          </cell>
          <cell r="AB37">
            <v>161</v>
          </cell>
          <cell r="AC37">
            <v>163</v>
          </cell>
          <cell r="AD37">
            <v>165</v>
          </cell>
          <cell r="AE37">
            <v>166</v>
          </cell>
          <cell r="AF37">
            <v>167</v>
          </cell>
          <cell r="AG37">
            <v>169</v>
          </cell>
          <cell r="AH37">
            <v>170</v>
          </cell>
          <cell r="AI37">
            <v>171</v>
          </cell>
          <cell r="AJ37">
            <v>210</v>
          </cell>
          <cell r="AK37">
            <v>211</v>
          </cell>
          <cell r="AL37">
            <v>212</v>
          </cell>
          <cell r="AM37">
            <v>214</v>
          </cell>
          <cell r="AN37">
            <v>216</v>
          </cell>
          <cell r="AO37">
            <v>218</v>
          </cell>
          <cell r="AP37">
            <v>219</v>
          </cell>
          <cell r="AQ37">
            <v>220</v>
          </cell>
          <cell r="AR37">
            <v>223</v>
          </cell>
          <cell r="AS37">
            <v>224</v>
          </cell>
          <cell r="AT37">
            <v>225</v>
          </cell>
          <cell r="AU37">
            <v>226</v>
          </cell>
          <cell r="AV37">
            <v>228</v>
          </cell>
          <cell r="AW37">
            <v>229</v>
          </cell>
          <cell r="AX37">
            <v>231</v>
          </cell>
          <cell r="AY37">
            <v>232</v>
          </cell>
          <cell r="AZ37">
            <v>233</v>
          </cell>
          <cell r="BA37">
            <v>234</v>
          </cell>
          <cell r="BB37">
            <v>235</v>
          </cell>
          <cell r="BC37">
            <v>236</v>
          </cell>
          <cell r="BD37">
            <v>238</v>
          </cell>
          <cell r="BE37">
            <v>239</v>
          </cell>
          <cell r="BF37">
            <v>244</v>
          </cell>
          <cell r="BG37">
            <v>245</v>
          </cell>
          <cell r="BH37">
            <v>249</v>
          </cell>
          <cell r="BI37">
            <v>250</v>
          </cell>
          <cell r="BJ37">
            <v>251</v>
          </cell>
          <cell r="BK37">
            <v>344</v>
          </cell>
          <cell r="BL37">
            <v>345</v>
          </cell>
          <cell r="BM37">
            <v>346</v>
          </cell>
          <cell r="BN37">
            <v>347</v>
          </cell>
          <cell r="BO37">
            <v>447</v>
          </cell>
          <cell r="BP37">
            <v>452</v>
          </cell>
          <cell r="BQ37">
            <v>453</v>
          </cell>
          <cell r="BR37">
            <v>455</v>
          </cell>
          <cell r="BS37">
            <v>456</v>
          </cell>
          <cell r="BT37">
            <v>457</v>
          </cell>
          <cell r="BU37">
            <v>461</v>
          </cell>
          <cell r="BV37">
            <v>465</v>
          </cell>
          <cell r="BW37">
            <v>473</v>
          </cell>
          <cell r="BX37">
            <v>476</v>
          </cell>
          <cell r="BY37">
            <v>477</v>
          </cell>
          <cell r="BZ37">
            <v>478</v>
          </cell>
          <cell r="CA37">
            <v>479</v>
          </cell>
          <cell r="CB37">
            <v>485</v>
          </cell>
          <cell r="CC37">
            <v>486</v>
          </cell>
          <cell r="CD37">
            <v>489</v>
          </cell>
          <cell r="CE37">
            <v>492</v>
          </cell>
          <cell r="CF37">
            <v>493</v>
          </cell>
          <cell r="CG37">
            <v>562</v>
          </cell>
          <cell r="CH37">
            <v>563</v>
          </cell>
          <cell r="CI37">
            <v>564</v>
          </cell>
          <cell r="CJ37">
            <v>566</v>
          </cell>
          <cell r="CK37">
            <v>567</v>
          </cell>
          <cell r="CL37">
            <v>568</v>
          </cell>
          <cell r="CM37">
            <v>569</v>
          </cell>
          <cell r="CN37">
            <v>570</v>
          </cell>
          <cell r="CO37">
            <v>574</v>
          </cell>
          <cell r="CP37">
            <v>576</v>
          </cell>
          <cell r="CQ37">
            <v>577</v>
          </cell>
          <cell r="CR37">
            <v>610</v>
          </cell>
          <cell r="CS37">
            <v>611</v>
          </cell>
          <cell r="CT37">
            <v>612</v>
          </cell>
          <cell r="CU37">
            <v>613</v>
          </cell>
          <cell r="CV37">
            <v>614</v>
          </cell>
          <cell r="CW37">
            <v>615</v>
          </cell>
          <cell r="CX37">
            <v>616</v>
          </cell>
          <cell r="CY37">
            <v>617</v>
          </cell>
          <cell r="CZ37">
            <v>618</v>
          </cell>
          <cell r="DA37">
            <v>619</v>
          </cell>
          <cell r="DB37">
            <v>621</v>
          </cell>
          <cell r="DC37">
            <v>623</v>
          </cell>
          <cell r="DD37">
            <v>625</v>
          </cell>
          <cell r="DE37">
            <v>626</v>
          </cell>
          <cell r="DF37">
            <v>627</v>
          </cell>
          <cell r="DG37">
            <v>628</v>
          </cell>
          <cell r="DH37">
            <v>629</v>
          </cell>
          <cell r="DI37">
            <v>631</v>
          </cell>
          <cell r="DJ37">
            <v>632</v>
          </cell>
          <cell r="DK37">
            <v>633</v>
          </cell>
          <cell r="DL37">
            <v>634</v>
          </cell>
          <cell r="DM37">
            <v>635</v>
          </cell>
          <cell r="DN37">
            <v>636</v>
          </cell>
          <cell r="DO37">
            <v>637</v>
          </cell>
          <cell r="DP37">
            <v>638</v>
          </cell>
          <cell r="DQ37">
            <v>639</v>
          </cell>
          <cell r="DR37">
            <v>640</v>
          </cell>
          <cell r="DS37">
            <v>641</v>
          </cell>
          <cell r="DT37">
            <v>642</v>
          </cell>
          <cell r="DU37">
            <v>643</v>
          </cell>
          <cell r="DV37">
            <v>644</v>
          </cell>
          <cell r="DW37">
            <v>645</v>
          </cell>
          <cell r="DX37">
            <v>647</v>
          </cell>
          <cell r="DY37">
            <v>649</v>
          </cell>
          <cell r="DZ37">
            <v>651</v>
          </cell>
          <cell r="EA37">
            <v>744</v>
          </cell>
          <cell r="EB37">
            <v>745</v>
          </cell>
          <cell r="EC37">
            <v>747</v>
          </cell>
          <cell r="ED37">
            <v>748</v>
          </cell>
          <cell r="EE37">
            <v>847</v>
          </cell>
          <cell r="EF37">
            <v>852</v>
          </cell>
          <cell r="EG37">
            <v>855</v>
          </cell>
          <cell r="EH37">
            <v>856</v>
          </cell>
          <cell r="EI37">
            <v>857</v>
          </cell>
          <cell r="EJ37">
            <v>860</v>
          </cell>
          <cell r="EK37">
            <v>862</v>
          </cell>
          <cell r="EL37">
            <v>867</v>
          </cell>
          <cell r="EM37">
            <v>868</v>
          </cell>
          <cell r="EN37">
            <v>873</v>
          </cell>
          <cell r="EO37">
            <v>876</v>
          </cell>
          <cell r="EP37">
            <v>877</v>
          </cell>
          <cell r="EQ37">
            <v>878</v>
          </cell>
          <cell r="ER37">
            <v>879</v>
          </cell>
          <cell r="ES37">
            <v>880</v>
          </cell>
          <cell r="ET37">
            <v>885</v>
          </cell>
          <cell r="EU37">
            <v>888</v>
          </cell>
          <cell r="EV37">
            <v>962</v>
          </cell>
          <cell r="EW37">
            <v>963</v>
          </cell>
          <cell r="EX37">
            <v>964</v>
          </cell>
          <cell r="EY37">
            <v>965</v>
          </cell>
          <cell r="EZ37">
            <v>966</v>
          </cell>
          <cell r="FA37">
            <v>969</v>
          </cell>
          <cell r="FB37">
            <v>975</v>
          </cell>
          <cell r="FC37">
            <v>843</v>
          </cell>
          <cell r="FD37">
            <v>227</v>
          </cell>
          <cell r="FE37">
            <v>246</v>
          </cell>
          <cell r="FF37">
            <v>572</v>
          </cell>
          <cell r="FG37">
            <v>859</v>
          </cell>
          <cell r="FH37">
            <v>972</v>
          </cell>
          <cell r="FI37">
            <v>158</v>
          </cell>
          <cell r="FJ37">
            <v>215</v>
          </cell>
          <cell r="FK37">
            <v>620</v>
          </cell>
          <cell r="FL37">
            <v>624</v>
          </cell>
          <cell r="FM37">
            <v>646</v>
          </cell>
          <cell r="FN37">
            <v>657</v>
          </cell>
          <cell r="FO37">
            <v>802</v>
          </cell>
          <cell r="FP37">
            <v>112</v>
          </cell>
          <cell r="FQ37">
            <v>448</v>
          </cell>
          <cell r="FR37">
            <v>494</v>
          </cell>
          <cell r="FS37">
            <v>571</v>
          </cell>
          <cell r="FT37">
            <v>648</v>
          </cell>
          <cell r="FU37">
            <v>886</v>
          </cell>
          <cell r="FV37">
            <v>487</v>
          </cell>
          <cell r="FW37">
            <v>849</v>
          </cell>
          <cell r="FX37">
            <v>109</v>
          </cell>
          <cell r="FY37">
            <v>110</v>
          </cell>
          <cell r="FZ37">
            <v>114</v>
          </cell>
          <cell r="GA37">
            <v>153</v>
          </cell>
          <cell r="GB37">
            <v>154</v>
          </cell>
          <cell r="GC37">
            <v>159</v>
          </cell>
          <cell r="GD37">
            <v>160</v>
          </cell>
          <cell r="GE37">
            <v>168</v>
          </cell>
          <cell r="GF37">
            <v>217</v>
          </cell>
          <cell r="GG37">
            <v>237</v>
          </cell>
          <cell r="GH37">
            <v>248</v>
          </cell>
          <cell r="GI37">
            <v>444</v>
          </cell>
          <cell r="GJ37">
            <v>449</v>
          </cell>
          <cell r="GK37">
            <v>482</v>
          </cell>
          <cell r="GL37">
            <v>573</v>
          </cell>
          <cell r="GM37">
            <v>575</v>
          </cell>
          <cell r="GN37">
            <v>578</v>
          </cell>
          <cell r="GO37">
            <v>652</v>
          </cell>
          <cell r="GP37">
            <v>656</v>
          </cell>
          <cell r="GQ37">
            <v>848</v>
          </cell>
          <cell r="GR37">
            <v>861</v>
          </cell>
          <cell r="GS37">
            <v>865</v>
          </cell>
          <cell r="GT37">
            <v>881</v>
          </cell>
          <cell r="GU37">
            <v>973</v>
          </cell>
          <cell r="GV37">
            <v>976</v>
          </cell>
          <cell r="GW37">
            <v>498</v>
          </cell>
          <cell r="GX37">
            <v>499</v>
          </cell>
          <cell r="GY37">
            <v>863</v>
          </cell>
          <cell r="GZ37">
            <v>874</v>
          </cell>
          <cell r="HA37">
            <v>451</v>
          </cell>
          <cell r="HB37">
            <v>475</v>
          </cell>
          <cell r="HC37">
            <v>488</v>
          </cell>
          <cell r="HD37">
            <v>495</v>
          </cell>
          <cell r="HE37">
            <v>630</v>
          </cell>
          <cell r="HF37">
            <v>653</v>
          </cell>
          <cell r="HG37">
            <v>801</v>
          </cell>
          <cell r="HH37">
            <v>850</v>
          </cell>
          <cell r="HI37">
            <v>894</v>
          </cell>
          <cell r="HJ37">
            <v>896</v>
          </cell>
          <cell r="HK37">
            <v>897</v>
          </cell>
          <cell r="HL37">
            <v>970</v>
          </cell>
          <cell r="HM37">
            <v>974</v>
          </cell>
          <cell r="HN37">
            <v>164</v>
          </cell>
          <cell r="HO37">
            <v>247</v>
          </cell>
          <cell r="HP37">
            <v>442</v>
          </cell>
          <cell r="HQ37">
            <v>446</v>
          </cell>
          <cell r="HR37">
            <v>462</v>
          </cell>
          <cell r="HS37">
            <v>463</v>
          </cell>
          <cell r="HT37">
            <v>497</v>
          </cell>
          <cell r="HU37">
            <v>803</v>
          </cell>
          <cell r="HV37">
            <v>851</v>
          </cell>
          <cell r="HW37">
            <v>864</v>
          </cell>
          <cell r="HX37">
            <v>872</v>
          </cell>
        </row>
      </sheetData>
      <sheetData sheetId="5">
        <row r="2">
          <cell r="A2" t="str">
            <v>Personas físicas</v>
          </cell>
          <cell r="B2">
            <v>28220578</v>
          </cell>
          <cell r="C2">
            <v>32194645</v>
          </cell>
          <cell r="D2">
            <v>70421395</v>
          </cell>
          <cell r="E2">
            <v>23413533</v>
          </cell>
          <cell r="F2">
            <v>4593182</v>
          </cell>
          <cell r="G2">
            <v>20858942</v>
          </cell>
          <cell r="H2">
            <v>602260157</v>
          </cell>
          <cell r="I2">
            <v>1548731584</v>
          </cell>
          <cell r="J2">
            <v>22188431</v>
          </cell>
          <cell r="K2">
            <v>9146550</v>
          </cell>
          <cell r="L2" t="str">
            <v>Personas físicas</v>
          </cell>
          <cell r="M2">
            <v>21241488</v>
          </cell>
          <cell r="N2">
            <v>5065319</v>
          </cell>
          <cell r="O2">
            <v>0</v>
          </cell>
          <cell r="P2">
            <v>825000</v>
          </cell>
          <cell r="Q2">
            <v>166313</v>
          </cell>
          <cell r="R2">
            <v>5704</v>
          </cell>
          <cell r="S2">
            <v>0</v>
          </cell>
          <cell r="T2">
            <v>0</v>
          </cell>
          <cell r="U2">
            <v>1040</v>
          </cell>
          <cell r="V2">
            <v>295332</v>
          </cell>
          <cell r="W2">
            <v>0</v>
          </cell>
          <cell r="X2">
            <v>502419</v>
          </cell>
          <cell r="Y2">
            <v>0</v>
          </cell>
          <cell r="Z2">
            <v>0</v>
          </cell>
          <cell r="AA2">
            <v>0</v>
          </cell>
          <cell r="AB2">
            <v>117963</v>
          </cell>
          <cell r="AC2">
            <v>155378</v>
          </cell>
          <cell r="AD2">
            <v>29299</v>
          </cell>
          <cell r="AE2">
            <v>2074443</v>
          </cell>
          <cell r="AF2">
            <v>23880687</v>
          </cell>
          <cell r="AG2">
            <v>5585813</v>
          </cell>
          <cell r="AH2">
            <v>1049</v>
          </cell>
          <cell r="AI2">
            <v>7971</v>
          </cell>
          <cell r="AJ2">
            <v>0</v>
          </cell>
          <cell r="AK2">
            <v>0</v>
          </cell>
          <cell r="AL2">
            <v>91206</v>
          </cell>
          <cell r="AM2">
            <v>0</v>
          </cell>
          <cell r="AN2">
            <v>0</v>
          </cell>
          <cell r="AO2">
            <v>361665</v>
          </cell>
          <cell r="AP2">
            <v>0</v>
          </cell>
          <cell r="AQ2">
            <v>0</v>
          </cell>
          <cell r="AR2">
            <v>7134</v>
          </cell>
          <cell r="AS2">
            <v>0</v>
          </cell>
          <cell r="AT2">
            <v>0</v>
          </cell>
          <cell r="AU2">
            <v>0</v>
          </cell>
          <cell r="AV2">
            <v>80680</v>
          </cell>
          <cell r="AW2">
            <v>20646</v>
          </cell>
          <cell r="AX2">
            <v>1341796</v>
          </cell>
          <cell r="AY2">
            <v>0</v>
          </cell>
          <cell r="AZ2">
            <v>0</v>
          </cell>
          <cell r="BA2">
            <v>136633</v>
          </cell>
          <cell r="BB2">
            <v>0</v>
          </cell>
          <cell r="BC2">
            <v>1830</v>
          </cell>
          <cell r="BD2">
            <v>52141</v>
          </cell>
          <cell r="BE2">
            <v>370992</v>
          </cell>
          <cell r="BF2">
            <v>61692</v>
          </cell>
          <cell r="BG2">
            <v>74692</v>
          </cell>
          <cell r="BH2">
            <v>1822682</v>
          </cell>
          <cell r="BI2">
            <v>65381</v>
          </cell>
          <cell r="BJ2">
            <v>0</v>
          </cell>
          <cell r="BK2">
            <v>76713</v>
          </cell>
          <cell r="BL2">
            <v>98408</v>
          </cell>
          <cell r="BM2">
            <v>0</v>
          </cell>
          <cell r="BN2">
            <v>15494110</v>
          </cell>
          <cell r="BO2">
            <v>188131</v>
          </cell>
          <cell r="BP2">
            <v>729</v>
          </cell>
          <cell r="BQ2">
            <v>776440</v>
          </cell>
          <cell r="BR2">
            <v>48670990</v>
          </cell>
          <cell r="BS2">
            <v>261185</v>
          </cell>
          <cell r="BT2">
            <v>0</v>
          </cell>
          <cell r="BU2">
            <v>281138</v>
          </cell>
          <cell r="BV2">
            <v>72829</v>
          </cell>
          <cell r="BW2">
            <v>271745</v>
          </cell>
          <cell r="BX2">
            <v>8466</v>
          </cell>
          <cell r="BY2">
            <v>32481</v>
          </cell>
          <cell r="BZ2">
            <v>0</v>
          </cell>
          <cell r="CA2">
            <v>0</v>
          </cell>
          <cell r="CB2">
            <v>107626</v>
          </cell>
          <cell r="CC2">
            <v>27642</v>
          </cell>
          <cell r="CD2">
            <v>23597</v>
          </cell>
          <cell r="CE2">
            <v>20317</v>
          </cell>
          <cell r="CF2">
            <v>345952</v>
          </cell>
          <cell r="CG2">
            <v>3957611</v>
          </cell>
          <cell r="CH2">
            <v>269302</v>
          </cell>
          <cell r="CI2">
            <v>0</v>
          </cell>
          <cell r="CJ2">
            <v>165821</v>
          </cell>
          <cell r="CK2">
            <v>7869404</v>
          </cell>
          <cell r="CL2">
            <v>0</v>
          </cell>
          <cell r="CM2">
            <v>3568174</v>
          </cell>
          <cell r="CN2">
            <v>4820956</v>
          </cell>
          <cell r="CO2">
            <v>94941</v>
          </cell>
          <cell r="CP2">
            <v>472253324</v>
          </cell>
          <cell r="CQ2">
            <v>87498528</v>
          </cell>
          <cell r="CR2">
            <v>30000</v>
          </cell>
          <cell r="CS2">
            <v>1382466</v>
          </cell>
          <cell r="CT2">
            <v>29</v>
          </cell>
          <cell r="CU2">
            <v>0</v>
          </cell>
          <cell r="CV2">
            <v>3398782</v>
          </cell>
          <cell r="CW2">
            <v>12006</v>
          </cell>
          <cell r="CX2">
            <v>0</v>
          </cell>
          <cell r="CY2">
            <v>9930046</v>
          </cell>
          <cell r="CZ2">
            <v>1891911</v>
          </cell>
          <cell r="DA2">
            <v>2533337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50000</v>
          </cell>
          <cell r="DG2">
            <v>0</v>
          </cell>
          <cell r="DH2">
            <v>5873651</v>
          </cell>
          <cell r="DI2">
            <v>136113</v>
          </cell>
          <cell r="DJ2">
            <v>750668</v>
          </cell>
          <cell r="DK2">
            <v>0</v>
          </cell>
          <cell r="DL2">
            <v>0</v>
          </cell>
          <cell r="DM2">
            <v>0</v>
          </cell>
          <cell r="DN2">
            <v>544659</v>
          </cell>
          <cell r="DO2">
            <v>10970718</v>
          </cell>
          <cell r="DP2">
            <v>6221573</v>
          </cell>
          <cell r="DQ2">
            <v>1988689</v>
          </cell>
          <cell r="DR2">
            <v>1220629</v>
          </cell>
          <cell r="DS2">
            <v>0</v>
          </cell>
          <cell r="DT2">
            <v>468437</v>
          </cell>
          <cell r="DU2">
            <v>73713</v>
          </cell>
          <cell r="DV2">
            <v>6050</v>
          </cell>
          <cell r="DW2">
            <v>110000</v>
          </cell>
          <cell r="DX2">
            <v>201293</v>
          </cell>
          <cell r="DY2">
            <v>0</v>
          </cell>
          <cell r="DZ2">
            <v>0</v>
          </cell>
          <cell r="EA2">
            <v>296892</v>
          </cell>
          <cell r="EB2">
            <v>85778</v>
          </cell>
          <cell r="EC2">
            <v>0</v>
          </cell>
          <cell r="ED2">
            <v>109428</v>
          </cell>
          <cell r="EE2">
            <v>52128</v>
          </cell>
          <cell r="EF2">
            <v>57731</v>
          </cell>
          <cell r="EG2">
            <v>163226</v>
          </cell>
          <cell r="EH2">
            <v>210633</v>
          </cell>
          <cell r="EI2">
            <v>0</v>
          </cell>
          <cell r="EJ2">
            <v>15887</v>
          </cell>
          <cell r="EK2">
            <v>85000</v>
          </cell>
          <cell r="EL2">
            <v>11172</v>
          </cell>
          <cell r="EM2">
            <v>284</v>
          </cell>
          <cell r="EN2">
            <v>0</v>
          </cell>
          <cell r="EO2">
            <v>35007</v>
          </cell>
          <cell r="EP2">
            <v>19608</v>
          </cell>
          <cell r="EQ2">
            <v>0</v>
          </cell>
          <cell r="ER2">
            <v>13020</v>
          </cell>
          <cell r="ES2">
            <v>25639</v>
          </cell>
          <cell r="ET2">
            <v>26427</v>
          </cell>
          <cell r="EU2">
            <v>142260</v>
          </cell>
          <cell r="EV2">
            <v>100973</v>
          </cell>
          <cell r="EW2">
            <v>0</v>
          </cell>
          <cell r="EX2">
            <v>794815</v>
          </cell>
          <cell r="EY2">
            <v>9779</v>
          </cell>
          <cell r="EZ2">
            <v>7601</v>
          </cell>
          <cell r="FA2">
            <v>352313</v>
          </cell>
          <cell r="FB2">
            <v>20760127</v>
          </cell>
          <cell r="FC2">
            <v>69164</v>
          </cell>
          <cell r="FD2">
            <v>0</v>
          </cell>
          <cell r="FE2">
            <v>242</v>
          </cell>
          <cell r="FF2">
            <v>67830</v>
          </cell>
          <cell r="FG2">
            <v>64733</v>
          </cell>
          <cell r="FH2">
            <v>0</v>
          </cell>
          <cell r="FI2">
            <v>22918</v>
          </cell>
          <cell r="FJ2">
            <v>32379</v>
          </cell>
          <cell r="FK2">
            <v>16000</v>
          </cell>
          <cell r="FL2">
            <v>25576</v>
          </cell>
          <cell r="FM2">
            <v>0</v>
          </cell>
          <cell r="FN2">
            <v>61316</v>
          </cell>
          <cell r="FO2">
            <v>465</v>
          </cell>
          <cell r="FP2">
            <v>0</v>
          </cell>
          <cell r="FQ2">
            <v>59852</v>
          </cell>
          <cell r="FR2">
            <v>0</v>
          </cell>
          <cell r="FS2">
            <v>0</v>
          </cell>
          <cell r="FT2">
            <v>0</v>
          </cell>
          <cell r="FU2">
            <v>0</v>
          </cell>
          <cell r="FV2">
            <v>133068</v>
          </cell>
          <cell r="FW2">
            <v>19712370</v>
          </cell>
          <cell r="FX2">
            <v>164885</v>
          </cell>
          <cell r="FY2">
            <v>848619</v>
          </cell>
          <cell r="FZ2">
            <v>0</v>
          </cell>
          <cell r="GA2">
            <v>0</v>
          </cell>
          <cell r="GB2">
            <v>0</v>
          </cell>
          <cell r="GC2">
            <v>172512</v>
          </cell>
          <cell r="GD2">
            <v>878246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5545433</v>
          </cell>
          <cell r="GJ2">
            <v>2075100</v>
          </cell>
          <cell r="GK2">
            <v>1370548122</v>
          </cell>
          <cell r="GL2">
            <v>3569020</v>
          </cell>
          <cell r="GM2">
            <v>0</v>
          </cell>
          <cell r="GN2">
            <v>1012635</v>
          </cell>
          <cell r="GO2">
            <v>98745435</v>
          </cell>
          <cell r="GP2">
            <v>78100</v>
          </cell>
          <cell r="GQ2">
            <v>8044011</v>
          </cell>
          <cell r="GR2">
            <v>0</v>
          </cell>
          <cell r="GS2">
            <v>0</v>
          </cell>
          <cell r="GT2">
            <v>4916</v>
          </cell>
          <cell r="GU2">
            <v>7235527</v>
          </cell>
          <cell r="GV2">
            <v>2175</v>
          </cell>
          <cell r="GW2">
            <v>40958555</v>
          </cell>
          <cell r="GX2">
            <v>5551523</v>
          </cell>
          <cell r="GY2">
            <v>0</v>
          </cell>
          <cell r="GZ2">
            <v>1768750</v>
          </cell>
          <cell r="HA2">
            <v>2229372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312152</v>
          </cell>
          <cell r="HG2">
            <v>0</v>
          </cell>
          <cell r="HH2">
            <v>0</v>
          </cell>
          <cell r="HI2">
            <v>0</v>
          </cell>
          <cell r="HJ2">
            <v>504352</v>
          </cell>
          <cell r="HK2">
            <v>3992864</v>
          </cell>
          <cell r="HL2">
            <v>3784704</v>
          </cell>
          <cell r="HM2">
            <v>23128</v>
          </cell>
          <cell r="HN2">
            <v>0</v>
          </cell>
          <cell r="HO2">
            <v>486666</v>
          </cell>
          <cell r="HP2">
            <v>0</v>
          </cell>
          <cell r="HQ2">
            <v>236513</v>
          </cell>
          <cell r="HR2">
            <v>0</v>
          </cell>
          <cell r="HS2">
            <v>0</v>
          </cell>
          <cell r="HT2">
            <v>117963</v>
          </cell>
          <cell r="HU2">
            <v>360</v>
          </cell>
          <cell r="HV2">
            <v>0</v>
          </cell>
        </row>
        <row r="3">
          <cell r="A3" t="str">
            <v>A</v>
          </cell>
          <cell r="B3">
            <v>565932687</v>
          </cell>
          <cell r="C3">
            <v>202911751</v>
          </cell>
          <cell r="D3">
            <v>8887082</v>
          </cell>
          <cell r="E3">
            <v>42737997</v>
          </cell>
          <cell r="F3">
            <v>0</v>
          </cell>
          <cell r="G3">
            <v>126517157</v>
          </cell>
          <cell r="H3">
            <v>223980841</v>
          </cell>
          <cell r="I3">
            <v>176874549</v>
          </cell>
          <cell r="J3">
            <v>4353</v>
          </cell>
          <cell r="K3">
            <v>27499</v>
          </cell>
          <cell r="L3" t="str">
            <v>A</v>
          </cell>
          <cell r="M3">
            <v>436019353</v>
          </cell>
          <cell r="N3">
            <v>2704994</v>
          </cell>
          <cell r="O3">
            <v>90000069</v>
          </cell>
          <cell r="P3">
            <v>32000000</v>
          </cell>
          <cell r="Q3">
            <v>231623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3750000</v>
          </cell>
          <cell r="W3">
            <v>0</v>
          </cell>
          <cell r="X3">
            <v>1199149</v>
          </cell>
          <cell r="Y3">
            <v>0</v>
          </cell>
          <cell r="Z3">
            <v>0</v>
          </cell>
          <cell r="AA3">
            <v>0</v>
          </cell>
          <cell r="AB3">
            <v>27499</v>
          </cell>
          <cell r="AC3">
            <v>37017951</v>
          </cell>
          <cell r="AD3">
            <v>0</v>
          </cell>
          <cell r="AE3">
            <v>64629613</v>
          </cell>
          <cell r="AF3">
            <v>3931203</v>
          </cell>
          <cell r="AG3">
            <v>96505065</v>
          </cell>
          <cell r="AH3">
            <v>465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827424</v>
          </cell>
          <cell r="AP3">
            <v>0</v>
          </cell>
          <cell r="AQ3">
            <v>0</v>
          </cell>
          <cell r="AR3">
            <v>30</v>
          </cell>
          <cell r="AS3">
            <v>0</v>
          </cell>
          <cell r="AT3">
            <v>0</v>
          </cell>
          <cell r="AU3">
            <v>0</v>
          </cell>
          <cell r="AV3">
            <v>114629</v>
          </cell>
          <cell r="AW3">
            <v>0</v>
          </cell>
          <cell r="AX3">
            <v>15178</v>
          </cell>
          <cell r="AY3">
            <v>0</v>
          </cell>
          <cell r="AZ3">
            <v>0</v>
          </cell>
          <cell r="BA3">
            <v>164739</v>
          </cell>
          <cell r="BB3">
            <v>0</v>
          </cell>
          <cell r="BC3">
            <v>0</v>
          </cell>
          <cell r="BD3">
            <v>26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8130299</v>
          </cell>
          <cell r="BO3">
            <v>0</v>
          </cell>
          <cell r="BP3">
            <v>116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462095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62468694</v>
          </cell>
          <cell r="CL3">
            <v>52000000</v>
          </cell>
          <cell r="CM3">
            <v>7703355</v>
          </cell>
          <cell r="CN3">
            <v>0</v>
          </cell>
          <cell r="CO3">
            <v>300000</v>
          </cell>
          <cell r="CP3">
            <v>5674732</v>
          </cell>
          <cell r="CQ3">
            <v>2666500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37993611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37090000</v>
          </cell>
          <cell r="DH3">
            <v>0</v>
          </cell>
          <cell r="DI3">
            <v>0</v>
          </cell>
          <cell r="DJ3">
            <v>18083949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4353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0</v>
          </cell>
          <cell r="DY3">
            <v>0</v>
          </cell>
          <cell r="DZ3">
            <v>0</v>
          </cell>
          <cell r="EA3">
            <v>0</v>
          </cell>
          <cell r="EB3">
            <v>0</v>
          </cell>
          <cell r="EC3">
            <v>0</v>
          </cell>
          <cell r="ED3">
            <v>118634</v>
          </cell>
          <cell r="EE3">
            <v>33267</v>
          </cell>
          <cell r="EF3">
            <v>3500</v>
          </cell>
          <cell r="EG3">
            <v>7328811</v>
          </cell>
          <cell r="EH3">
            <v>0</v>
          </cell>
          <cell r="EI3">
            <v>0</v>
          </cell>
          <cell r="EJ3">
            <v>83234</v>
          </cell>
          <cell r="EK3">
            <v>3598715</v>
          </cell>
          <cell r="EL3">
            <v>2320</v>
          </cell>
          <cell r="EM3">
            <v>0</v>
          </cell>
          <cell r="EN3">
            <v>0</v>
          </cell>
          <cell r="EO3">
            <v>5898</v>
          </cell>
          <cell r="EP3">
            <v>143100</v>
          </cell>
          <cell r="EQ3">
            <v>0</v>
          </cell>
          <cell r="ER3">
            <v>3025342</v>
          </cell>
          <cell r="ES3">
            <v>0</v>
          </cell>
          <cell r="ET3">
            <v>0</v>
          </cell>
          <cell r="EU3">
            <v>777252</v>
          </cell>
          <cell r="EV3">
            <v>223</v>
          </cell>
          <cell r="EW3">
            <v>0</v>
          </cell>
          <cell r="EX3">
            <v>18247963</v>
          </cell>
          <cell r="EY3">
            <v>485494</v>
          </cell>
          <cell r="EZ3">
            <v>36455</v>
          </cell>
          <cell r="FA3">
            <v>0</v>
          </cell>
          <cell r="FB3">
            <v>143</v>
          </cell>
          <cell r="FC3">
            <v>177631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5312</v>
          </cell>
          <cell r="FK3">
            <v>405</v>
          </cell>
          <cell r="FL3">
            <v>0</v>
          </cell>
          <cell r="FM3">
            <v>0</v>
          </cell>
          <cell r="FN3">
            <v>91995</v>
          </cell>
          <cell r="FO3">
            <v>0</v>
          </cell>
          <cell r="FP3">
            <v>0</v>
          </cell>
          <cell r="FQ3">
            <v>1555344</v>
          </cell>
          <cell r="FR3">
            <v>7013959</v>
          </cell>
          <cell r="FS3">
            <v>0</v>
          </cell>
          <cell r="FT3">
            <v>0</v>
          </cell>
          <cell r="FU3">
            <v>3000</v>
          </cell>
          <cell r="FV3">
            <v>24875512</v>
          </cell>
          <cell r="FW3">
            <v>99537722</v>
          </cell>
          <cell r="FX3">
            <v>1916667</v>
          </cell>
          <cell r="FY3">
            <v>187256</v>
          </cell>
          <cell r="FZ3">
            <v>526357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7916666</v>
          </cell>
          <cell r="GG3">
            <v>0</v>
          </cell>
          <cell r="GH3">
            <v>0</v>
          </cell>
          <cell r="GI3">
            <v>62419730</v>
          </cell>
          <cell r="GJ3">
            <v>0</v>
          </cell>
          <cell r="GK3">
            <v>5712020</v>
          </cell>
          <cell r="GL3">
            <v>328804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21289000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52563572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8106400</v>
          </cell>
          <cell r="HC3">
            <v>0</v>
          </cell>
          <cell r="HD3">
            <v>0</v>
          </cell>
          <cell r="HE3">
            <v>0</v>
          </cell>
          <cell r="HF3">
            <v>18012000</v>
          </cell>
          <cell r="HG3">
            <v>0</v>
          </cell>
          <cell r="HH3">
            <v>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27499</v>
          </cell>
          <cell r="HU3">
            <v>0</v>
          </cell>
          <cell r="HV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5869</v>
          </cell>
          <cell r="F4">
            <v>0</v>
          </cell>
          <cell r="G4">
            <v>0</v>
          </cell>
          <cell r="H4">
            <v>344420</v>
          </cell>
          <cell r="I4">
            <v>1975000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125033</v>
          </cell>
          <cell r="CQ4">
            <v>219387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5869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1975000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</row>
        <row r="5">
          <cell r="A5" t="str">
            <v>B1</v>
          </cell>
          <cell r="B5">
            <v>683782921</v>
          </cell>
          <cell r="C5">
            <v>141635804</v>
          </cell>
          <cell r="D5">
            <v>11979382</v>
          </cell>
          <cell r="E5">
            <v>24577315</v>
          </cell>
          <cell r="F5">
            <v>0</v>
          </cell>
          <cell r="G5">
            <v>86121694</v>
          </cell>
          <cell r="H5">
            <v>118003488</v>
          </cell>
          <cell r="I5">
            <v>81363666</v>
          </cell>
          <cell r="J5">
            <v>260083</v>
          </cell>
          <cell r="K5">
            <v>120246</v>
          </cell>
          <cell r="L5" t="str">
            <v>B1</v>
          </cell>
          <cell r="M5">
            <v>385576694</v>
          </cell>
          <cell r="N5">
            <v>57508240</v>
          </cell>
          <cell r="O5">
            <v>57407721</v>
          </cell>
          <cell r="P5">
            <v>136826700</v>
          </cell>
          <cell r="Q5">
            <v>706015</v>
          </cell>
          <cell r="R5">
            <v>15984</v>
          </cell>
          <cell r="S5">
            <v>0</v>
          </cell>
          <cell r="T5">
            <v>76760</v>
          </cell>
          <cell r="U5">
            <v>9383</v>
          </cell>
          <cell r="V5">
            <v>24315783</v>
          </cell>
          <cell r="W5">
            <v>0</v>
          </cell>
          <cell r="X5">
            <v>7292483</v>
          </cell>
          <cell r="Y5">
            <v>0</v>
          </cell>
          <cell r="Z5">
            <v>8459697</v>
          </cell>
          <cell r="AA5">
            <v>5498601</v>
          </cell>
          <cell r="AB5">
            <v>88860</v>
          </cell>
          <cell r="AC5">
            <v>857291</v>
          </cell>
          <cell r="AD5">
            <v>378839</v>
          </cell>
          <cell r="AE5">
            <v>11022250</v>
          </cell>
          <cell r="AF5">
            <v>20032282</v>
          </cell>
          <cell r="AG5">
            <v>101429648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291118</v>
          </cell>
          <cell r="AM5">
            <v>0</v>
          </cell>
          <cell r="AN5">
            <v>0</v>
          </cell>
          <cell r="AO5">
            <v>1992960</v>
          </cell>
          <cell r="AP5">
            <v>3853</v>
          </cell>
          <cell r="AQ5">
            <v>94075</v>
          </cell>
          <cell r="AR5">
            <v>470867</v>
          </cell>
          <cell r="AS5">
            <v>5180920</v>
          </cell>
          <cell r="AT5">
            <v>-130447</v>
          </cell>
          <cell r="AU5">
            <v>12148</v>
          </cell>
          <cell r="AV5">
            <v>530136</v>
          </cell>
          <cell r="AW5">
            <v>27486</v>
          </cell>
          <cell r="AX5">
            <v>395089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4805</v>
          </cell>
          <cell r="BD5">
            <v>4956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9179219</v>
          </cell>
          <cell r="BO5">
            <v>6184</v>
          </cell>
          <cell r="BP5">
            <v>23</v>
          </cell>
          <cell r="BQ5">
            <v>12145</v>
          </cell>
          <cell r="BR5">
            <v>199779</v>
          </cell>
          <cell r="BS5">
            <v>198016</v>
          </cell>
          <cell r="BT5">
            <v>0</v>
          </cell>
          <cell r="BU5">
            <v>0</v>
          </cell>
          <cell r="BV5">
            <v>0</v>
          </cell>
          <cell r="BW5">
            <v>7320</v>
          </cell>
          <cell r="BX5">
            <v>5361</v>
          </cell>
          <cell r="BY5">
            <v>0</v>
          </cell>
          <cell r="BZ5">
            <v>40462</v>
          </cell>
          <cell r="CA5">
            <v>0</v>
          </cell>
          <cell r="CB5">
            <v>18609</v>
          </cell>
          <cell r="CC5">
            <v>0</v>
          </cell>
          <cell r="CD5">
            <v>1349792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29276690</v>
          </cell>
          <cell r="CL5">
            <v>0</v>
          </cell>
          <cell r="CM5">
            <v>658119</v>
          </cell>
          <cell r="CN5">
            <v>0</v>
          </cell>
          <cell r="CO5">
            <v>15117</v>
          </cell>
          <cell r="CP5">
            <v>6250987</v>
          </cell>
          <cell r="CQ5">
            <v>10126637</v>
          </cell>
          <cell r="CR5">
            <v>0</v>
          </cell>
          <cell r="CS5">
            <v>0</v>
          </cell>
          <cell r="CT5">
            <v>0</v>
          </cell>
          <cell r="CU5">
            <v>213631</v>
          </cell>
          <cell r="CV5">
            <v>0</v>
          </cell>
          <cell r="CW5">
            <v>0</v>
          </cell>
          <cell r="CX5">
            <v>35000000</v>
          </cell>
          <cell r="CY5">
            <v>33929412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640857</v>
          </cell>
          <cell r="DE5">
            <v>0</v>
          </cell>
          <cell r="DF5">
            <v>0</v>
          </cell>
          <cell r="DG5">
            <v>0</v>
          </cell>
          <cell r="DH5">
            <v>950000</v>
          </cell>
          <cell r="DI5">
            <v>0</v>
          </cell>
          <cell r="DJ5">
            <v>942038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2300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26261</v>
          </cell>
          <cell r="DV5">
            <v>0</v>
          </cell>
          <cell r="DW5">
            <v>0</v>
          </cell>
          <cell r="DX5">
            <v>231522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320176</v>
          </cell>
          <cell r="EE5">
            <v>5987</v>
          </cell>
          <cell r="EF5">
            <v>299960</v>
          </cell>
          <cell r="EG5">
            <v>1297296</v>
          </cell>
          <cell r="EH5">
            <v>0</v>
          </cell>
          <cell r="EI5">
            <v>0</v>
          </cell>
          <cell r="EJ5">
            <v>300256</v>
          </cell>
          <cell r="EK5">
            <v>18454</v>
          </cell>
          <cell r="EL5">
            <v>3575</v>
          </cell>
          <cell r="EM5">
            <v>8453</v>
          </cell>
          <cell r="EN5">
            <v>5609</v>
          </cell>
          <cell r="EO5">
            <v>147009</v>
          </cell>
          <cell r="EP5">
            <v>4469</v>
          </cell>
          <cell r="EQ5">
            <v>0</v>
          </cell>
          <cell r="ER5">
            <v>539872</v>
          </cell>
          <cell r="ES5">
            <v>0</v>
          </cell>
          <cell r="ET5">
            <v>13904</v>
          </cell>
          <cell r="EU5">
            <v>8236891</v>
          </cell>
          <cell r="EV5">
            <v>0</v>
          </cell>
          <cell r="EW5">
            <v>0</v>
          </cell>
          <cell r="EX5">
            <v>7666054</v>
          </cell>
          <cell r="EY5">
            <v>75347</v>
          </cell>
          <cell r="EZ5">
            <v>36601</v>
          </cell>
          <cell r="FA5">
            <v>0</v>
          </cell>
          <cell r="FB5">
            <v>14875</v>
          </cell>
          <cell r="FC5">
            <v>3118255</v>
          </cell>
          <cell r="FD5">
            <v>0</v>
          </cell>
          <cell r="FE5">
            <v>0</v>
          </cell>
          <cell r="FF5">
            <v>0</v>
          </cell>
          <cell r="FG5">
            <v>122351</v>
          </cell>
          <cell r="FH5">
            <v>0</v>
          </cell>
          <cell r="FI5">
            <v>0</v>
          </cell>
          <cell r="FJ5">
            <v>3597</v>
          </cell>
          <cell r="FK5">
            <v>343643</v>
          </cell>
          <cell r="FL5">
            <v>12482</v>
          </cell>
          <cell r="FM5">
            <v>0</v>
          </cell>
          <cell r="FN5">
            <v>1573053</v>
          </cell>
          <cell r="FO5">
            <v>0</v>
          </cell>
          <cell r="FP5">
            <v>0</v>
          </cell>
          <cell r="FQ5">
            <v>409146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2800992</v>
          </cell>
          <cell r="FW5">
            <v>81797089</v>
          </cell>
          <cell r="FX5">
            <v>0</v>
          </cell>
          <cell r="FY5">
            <v>1523613</v>
          </cell>
          <cell r="FZ5">
            <v>0</v>
          </cell>
          <cell r="GA5">
            <v>10000</v>
          </cell>
          <cell r="GB5">
            <v>0</v>
          </cell>
          <cell r="GC5">
            <v>0</v>
          </cell>
          <cell r="GD5">
            <v>0</v>
          </cell>
          <cell r="GE5">
            <v>1895833</v>
          </cell>
          <cell r="GF5">
            <v>0</v>
          </cell>
          <cell r="GG5">
            <v>0</v>
          </cell>
          <cell r="GH5">
            <v>0</v>
          </cell>
          <cell r="GI5">
            <v>5624637</v>
          </cell>
          <cell r="GJ5">
            <v>0</v>
          </cell>
          <cell r="GK5">
            <v>15276471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20026649</v>
          </cell>
          <cell r="GR5">
            <v>0</v>
          </cell>
          <cell r="GS5">
            <v>0</v>
          </cell>
          <cell r="GT5">
            <v>0</v>
          </cell>
          <cell r="GU5">
            <v>10000</v>
          </cell>
          <cell r="GV5">
            <v>0</v>
          </cell>
          <cell r="GW5">
            <v>35122004</v>
          </cell>
          <cell r="GX5">
            <v>737040</v>
          </cell>
          <cell r="GY5">
            <v>0</v>
          </cell>
          <cell r="GZ5">
            <v>0</v>
          </cell>
          <cell r="HA5">
            <v>0</v>
          </cell>
          <cell r="HB5">
            <v>1755038</v>
          </cell>
          <cell r="HC5">
            <v>0</v>
          </cell>
          <cell r="HD5">
            <v>0</v>
          </cell>
          <cell r="HE5">
            <v>0</v>
          </cell>
          <cell r="HF5">
            <v>905994</v>
          </cell>
          <cell r="HG5">
            <v>0</v>
          </cell>
          <cell r="HH5">
            <v>0</v>
          </cell>
          <cell r="HI5">
            <v>0</v>
          </cell>
          <cell r="HJ5">
            <v>20834</v>
          </cell>
          <cell r="HK5">
            <v>466</v>
          </cell>
          <cell r="HL5">
            <v>3900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6261</v>
          </cell>
          <cell r="HR5">
            <v>0</v>
          </cell>
          <cell r="HS5">
            <v>0</v>
          </cell>
          <cell r="HT5">
            <v>88785</v>
          </cell>
          <cell r="HU5">
            <v>0</v>
          </cell>
          <cell r="HV5">
            <v>0</v>
          </cell>
        </row>
        <row r="6">
          <cell r="A6" t="str">
            <v>B2</v>
          </cell>
          <cell r="B6">
            <v>167123285</v>
          </cell>
          <cell r="C6">
            <v>139996146</v>
          </cell>
          <cell r="D6">
            <v>1213455</v>
          </cell>
          <cell r="E6">
            <v>5856442</v>
          </cell>
          <cell r="F6">
            <v>0</v>
          </cell>
          <cell r="G6">
            <v>1975635</v>
          </cell>
          <cell r="H6">
            <v>22044471</v>
          </cell>
          <cell r="I6">
            <v>24424994</v>
          </cell>
          <cell r="J6">
            <v>93415</v>
          </cell>
          <cell r="K6">
            <v>113807</v>
          </cell>
          <cell r="L6" t="str">
            <v>B2</v>
          </cell>
          <cell r="M6">
            <v>87590148</v>
          </cell>
          <cell r="N6">
            <v>37823715</v>
          </cell>
          <cell r="O6">
            <v>4532699</v>
          </cell>
          <cell r="P6">
            <v>23542870</v>
          </cell>
          <cell r="Q6">
            <v>1449775</v>
          </cell>
          <cell r="R6">
            <v>222684</v>
          </cell>
          <cell r="S6">
            <v>916252</v>
          </cell>
          <cell r="T6">
            <v>0</v>
          </cell>
          <cell r="U6">
            <v>11</v>
          </cell>
          <cell r="V6">
            <v>8308473</v>
          </cell>
          <cell r="W6">
            <v>0</v>
          </cell>
          <cell r="X6">
            <v>2616934</v>
          </cell>
          <cell r="Y6">
            <v>0</v>
          </cell>
          <cell r="Z6">
            <v>0</v>
          </cell>
          <cell r="AA6">
            <v>10777</v>
          </cell>
          <cell r="AB6">
            <v>108947</v>
          </cell>
          <cell r="AC6">
            <v>2736886</v>
          </cell>
          <cell r="AD6">
            <v>108491</v>
          </cell>
          <cell r="AE6">
            <v>30891078</v>
          </cell>
          <cell r="AF6">
            <v>37205373</v>
          </cell>
          <cell r="AG6">
            <v>63125261</v>
          </cell>
          <cell r="AH6">
            <v>0</v>
          </cell>
          <cell r="AI6">
            <v>0</v>
          </cell>
          <cell r="AJ6">
            <v>80892</v>
          </cell>
          <cell r="AK6">
            <v>0</v>
          </cell>
          <cell r="AL6">
            <v>363620</v>
          </cell>
          <cell r="AM6">
            <v>0</v>
          </cell>
          <cell r="AN6">
            <v>849133</v>
          </cell>
          <cell r="AO6">
            <v>5704340</v>
          </cell>
          <cell r="AP6">
            <v>0</v>
          </cell>
          <cell r="AQ6">
            <v>0</v>
          </cell>
          <cell r="AR6">
            <v>34868</v>
          </cell>
          <cell r="AS6">
            <v>14517</v>
          </cell>
          <cell r="AT6">
            <v>-1118313</v>
          </cell>
          <cell r="AU6">
            <v>0</v>
          </cell>
          <cell r="AV6">
            <v>44086</v>
          </cell>
          <cell r="AW6">
            <v>72153</v>
          </cell>
          <cell r="AX6">
            <v>39328</v>
          </cell>
          <cell r="AY6">
            <v>0</v>
          </cell>
          <cell r="AZ6">
            <v>0</v>
          </cell>
          <cell r="BA6">
            <v>5620</v>
          </cell>
          <cell r="BB6">
            <v>0</v>
          </cell>
          <cell r="BC6">
            <v>0</v>
          </cell>
          <cell r="BD6">
            <v>339</v>
          </cell>
          <cell r="BE6">
            <v>24992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970018</v>
          </cell>
          <cell r="BO6">
            <v>1016</v>
          </cell>
          <cell r="BP6">
            <v>429</v>
          </cell>
          <cell r="BQ6">
            <v>0</v>
          </cell>
          <cell r="BR6">
            <v>0</v>
          </cell>
          <cell r="BS6">
            <v>12491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42983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5074001</v>
          </cell>
          <cell r="CL6">
            <v>0</v>
          </cell>
          <cell r="CM6">
            <v>5772396</v>
          </cell>
          <cell r="CN6">
            <v>0</v>
          </cell>
          <cell r="CO6">
            <v>0</v>
          </cell>
          <cell r="CP6">
            <v>3942147</v>
          </cell>
          <cell r="CQ6">
            <v>100000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723</v>
          </cell>
          <cell r="CW6">
            <v>0</v>
          </cell>
          <cell r="CX6">
            <v>0</v>
          </cell>
          <cell r="CY6">
            <v>7155204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295</v>
          </cell>
          <cell r="DP6">
            <v>4055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89065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179263</v>
          </cell>
          <cell r="EE6">
            <v>14596</v>
          </cell>
          <cell r="EF6">
            <v>68787</v>
          </cell>
          <cell r="EG6">
            <v>4299</v>
          </cell>
          <cell r="EH6">
            <v>0</v>
          </cell>
          <cell r="EI6">
            <v>0</v>
          </cell>
          <cell r="EJ6">
            <v>2733</v>
          </cell>
          <cell r="EK6">
            <v>0</v>
          </cell>
          <cell r="EL6">
            <v>14799</v>
          </cell>
          <cell r="EM6">
            <v>8267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30638</v>
          </cell>
          <cell r="ES6">
            <v>0</v>
          </cell>
          <cell r="ET6">
            <v>0</v>
          </cell>
          <cell r="EU6">
            <v>2488960</v>
          </cell>
          <cell r="EV6">
            <v>0</v>
          </cell>
          <cell r="EW6">
            <v>0</v>
          </cell>
          <cell r="EX6">
            <v>820108</v>
          </cell>
          <cell r="EY6">
            <v>13609</v>
          </cell>
          <cell r="EZ6">
            <v>18658</v>
          </cell>
          <cell r="FA6">
            <v>0</v>
          </cell>
          <cell r="FB6">
            <v>763</v>
          </cell>
          <cell r="FC6">
            <v>2015948</v>
          </cell>
          <cell r="FD6">
            <v>0</v>
          </cell>
          <cell r="FE6">
            <v>0</v>
          </cell>
          <cell r="FF6">
            <v>220</v>
          </cell>
          <cell r="FG6">
            <v>26807</v>
          </cell>
          <cell r="FH6">
            <v>0</v>
          </cell>
          <cell r="FI6">
            <v>0</v>
          </cell>
          <cell r="FJ6">
            <v>1500</v>
          </cell>
          <cell r="FK6">
            <v>113896</v>
          </cell>
          <cell r="FL6">
            <v>3068</v>
          </cell>
          <cell r="FM6">
            <v>0</v>
          </cell>
          <cell r="FN6">
            <v>29523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275479</v>
          </cell>
          <cell r="FW6">
            <v>1447572</v>
          </cell>
          <cell r="FX6">
            <v>0</v>
          </cell>
          <cell r="FY6">
            <v>252584</v>
          </cell>
          <cell r="FZ6">
            <v>619805</v>
          </cell>
          <cell r="GA6">
            <v>9330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49990</v>
          </cell>
          <cell r="GJ6">
            <v>20000</v>
          </cell>
          <cell r="GK6">
            <v>9717464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6452000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7556405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3683</v>
          </cell>
          <cell r="HK6">
            <v>793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108876</v>
          </cell>
          <cell r="HU6">
            <v>455</v>
          </cell>
          <cell r="HV6">
            <v>0</v>
          </cell>
        </row>
        <row r="7">
          <cell r="A7" t="str">
            <v>B3</v>
          </cell>
          <cell r="B7">
            <v>65856559</v>
          </cell>
          <cell r="C7">
            <v>96182012</v>
          </cell>
          <cell r="D7">
            <v>3644239</v>
          </cell>
          <cell r="E7">
            <v>4610871</v>
          </cell>
          <cell r="F7">
            <v>121</v>
          </cell>
          <cell r="G7">
            <v>21089623</v>
          </cell>
          <cell r="H7">
            <v>12854191</v>
          </cell>
          <cell r="I7">
            <v>23491890</v>
          </cell>
          <cell r="J7">
            <v>30600</v>
          </cell>
          <cell r="K7">
            <v>45427</v>
          </cell>
          <cell r="L7" t="str">
            <v>B3</v>
          </cell>
          <cell r="M7">
            <v>62996601</v>
          </cell>
          <cell r="N7">
            <v>1320572</v>
          </cell>
          <cell r="O7">
            <v>0</v>
          </cell>
          <cell r="P7">
            <v>1063855</v>
          </cell>
          <cell r="Q7">
            <v>118579</v>
          </cell>
          <cell r="R7">
            <v>157532</v>
          </cell>
          <cell r="S7">
            <v>0</v>
          </cell>
          <cell r="T7">
            <v>8186</v>
          </cell>
          <cell r="U7">
            <v>300</v>
          </cell>
          <cell r="V7">
            <v>94441</v>
          </cell>
          <cell r="W7">
            <v>951</v>
          </cell>
          <cell r="X7">
            <v>0</v>
          </cell>
          <cell r="Y7">
            <v>0</v>
          </cell>
          <cell r="Z7">
            <v>0</v>
          </cell>
          <cell r="AA7">
            <v>59915</v>
          </cell>
          <cell r="AB7">
            <v>35627</v>
          </cell>
          <cell r="AC7">
            <v>258997</v>
          </cell>
          <cell r="AD7">
            <v>874497</v>
          </cell>
          <cell r="AE7">
            <v>6549116</v>
          </cell>
          <cell r="AF7">
            <v>11561886</v>
          </cell>
          <cell r="AG7">
            <v>75197058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86143</v>
          </cell>
          <cell r="AM7">
            <v>0</v>
          </cell>
          <cell r="AN7">
            <v>0</v>
          </cell>
          <cell r="AO7">
            <v>1586825</v>
          </cell>
          <cell r="AP7">
            <v>12344</v>
          </cell>
          <cell r="AQ7">
            <v>32774</v>
          </cell>
          <cell r="AR7">
            <v>28385</v>
          </cell>
          <cell r="AS7">
            <v>59915</v>
          </cell>
          <cell r="AT7">
            <v>-65928</v>
          </cell>
          <cell r="AU7">
            <v>0</v>
          </cell>
          <cell r="AV7">
            <v>14336</v>
          </cell>
          <cell r="AW7">
            <v>1564</v>
          </cell>
          <cell r="AX7">
            <v>32605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644</v>
          </cell>
          <cell r="BE7">
            <v>0</v>
          </cell>
          <cell r="BF7">
            <v>11439</v>
          </cell>
          <cell r="BG7">
            <v>0</v>
          </cell>
          <cell r="BH7">
            <v>64294</v>
          </cell>
          <cell r="BI7">
            <v>0</v>
          </cell>
          <cell r="BJ7">
            <v>7600</v>
          </cell>
          <cell r="BK7">
            <v>15881</v>
          </cell>
          <cell r="BL7">
            <v>201913</v>
          </cell>
          <cell r="BM7">
            <v>0</v>
          </cell>
          <cell r="BN7">
            <v>3080915</v>
          </cell>
          <cell r="BO7">
            <v>6144</v>
          </cell>
          <cell r="BP7">
            <v>0</v>
          </cell>
          <cell r="BQ7">
            <v>23023</v>
          </cell>
          <cell r="BR7">
            <v>0</v>
          </cell>
          <cell r="BS7">
            <v>171839</v>
          </cell>
          <cell r="BT7">
            <v>0</v>
          </cell>
          <cell r="BU7">
            <v>0</v>
          </cell>
          <cell r="BV7">
            <v>0</v>
          </cell>
          <cell r="BW7">
            <v>11857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185</v>
          </cell>
          <cell r="CE7">
            <v>0</v>
          </cell>
          <cell r="CF7">
            <v>0</v>
          </cell>
          <cell r="CG7">
            <v>121</v>
          </cell>
          <cell r="CH7">
            <v>0</v>
          </cell>
          <cell r="CI7">
            <v>0</v>
          </cell>
          <cell r="CJ7">
            <v>0</v>
          </cell>
          <cell r="CK7">
            <v>95000</v>
          </cell>
          <cell r="CL7">
            <v>0</v>
          </cell>
          <cell r="CM7">
            <v>0</v>
          </cell>
          <cell r="CN7">
            <v>0</v>
          </cell>
          <cell r="CO7">
            <v>79277</v>
          </cell>
          <cell r="CP7">
            <v>2365054</v>
          </cell>
          <cell r="CQ7">
            <v>48297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10000</v>
          </cell>
          <cell r="CW7">
            <v>0</v>
          </cell>
          <cell r="CX7">
            <v>4600000</v>
          </cell>
          <cell r="CY7">
            <v>5626563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30000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30600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276080</v>
          </cell>
          <cell r="EE7">
            <v>3577</v>
          </cell>
          <cell r="EF7">
            <v>83241</v>
          </cell>
          <cell r="EG7">
            <v>1828859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645</v>
          </cell>
          <cell r="EM7">
            <v>140</v>
          </cell>
          <cell r="EN7">
            <v>0</v>
          </cell>
          <cell r="EO7">
            <v>0</v>
          </cell>
          <cell r="EP7">
            <v>26736</v>
          </cell>
          <cell r="EQ7">
            <v>0</v>
          </cell>
          <cell r="ER7">
            <v>156680</v>
          </cell>
          <cell r="ES7">
            <v>0</v>
          </cell>
          <cell r="ET7">
            <v>13821</v>
          </cell>
          <cell r="EU7">
            <v>-646772</v>
          </cell>
          <cell r="EV7">
            <v>1108835</v>
          </cell>
          <cell r="EW7">
            <v>0</v>
          </cell>
          <cell r="EX7">
            <v>1057571</v>
          </cell>
          <cell r="EY7">
            <v>1326</v>
          </cell>
          <cell r="EZ7">
            <v>6526</v>
          </cell>
          <cell r="FA7">
            <v>0</v>
          </cell>
          <cell r="FB7">
            <v>1675</v>
          </cell>
          <cell r="FC7">
            <v>443650</v>
          </cell>
          <cell r="FD7">
            <v>0</v>
          </cell>
          <cell r="FE7">
            <v>0</v>
          </cell>
          <cell r="FF7">
            <v>0</v>
          </cell>
          <cell r="FG7">
            <v>700</v>
          </cell>
          <cell r="FH7">
            <v>0</v>
          </cell>
          <cell r="FI7">
            <v>0</v>
          </cell>
          <cell r="FJ7">
            <v>3581</v>
          </cell>
          <cell r="FK7">
            <v>0</v>
          </cell>
          <cell r="FL7">
            <v>2532</v>
          </cell>
          <cell r="FM7">
            <v>0</v>
          </cell>
          <cell r="FN7">
            <v>202191</v>
          </cell>
          <cell r="FO7">
            <v>0</v>
          </cell>
          <cell r="FP7">
            <v>0</v>
          </cell>
          <cell r="FQ7">
            <v>39277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10352767</v>
          </cell>
          <cell r="FW7">
            <v>10658882</v>
          </cell>
          <cell r="FX7">
            <v>0</v>
          </cell>
          <cell r="FY7">
            <v>77974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4600000</v>
          </cell>
          <cell r="GF7">
            <v>0</v>
          </cell>
          <cell r="GG7">
            <v>0</v>
          </cell>
          <cell r="GH7">
            <v>0</v>
          </cell>
          <cell r="GI7">
            <v>325000</v>
          </cell>
          <cell r="GJ7">
            <v>139500</v>
          </cell>
          <cell r="GK7">
            <v>5953534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8010000</v>
          </cell>
          <cell r="GR7">
            <v>0</v>
          </cell>
          <cell r="GS7">
            <v>0</v>
          </cell>
          <cell r="GT7">
            <v>0</v>
          </cell>
          <cell r="GU7">
            <v>20000</v>
          </cell>
          <cell r="GV7">
            <v>0</v>
          </cell>
          <cell r="GW7">
            <v>4443856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9800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0</v>
          </cell>
          <cell r="HT7">
            <v>35627</v>
          </cell>
          <cell r="HU7">
            <v>0</v>
          </cell>
          <cell r="HV7">
            <v>0</v>
          </cell>
        </row>
        <row r="8">
          <cell r="A8" t="str">
            <v>B4</v>
          </cell>
          <cell r="B8">
            <v>462189292</v>
          </cell>
          <cell r="C8">
            <v>673233276</v>
          </cell>
          <cell r="D8">
            <v>27980166</v>
          </cell>
          <cell r="E8">
            <v>27907651</v>
          </cell>
          <cell r="F8">
            <v>281373</v>
          </cell>
          <cell r="G8">
            <v>109080019</v>
          </cell>
          <cell r="H8">
            <v>56927190</v>
          </cell>
          <cell r="I8">
            <v>60992417</v>
          </cell>
          <cell r="J8">
            <v>1349030</v>
          </cell>
          <cell r="K8">
            <v>218179</v>
          </cell>
          <cell r="L8" t="str">
            <v>B4</v>
          </cell>
          <cell r="M8">
            <v>370962579</v>
          </cell>
          <cell r="N8">
            <v>7129320</v>
          </cell>
          <cell r="O8">
            <v>499980</v>
          </cell>
          <cell r="P8">
            <v>62046743</v>
          </cell>
          <cell r="Q8">
            <v>6943693</v>
          </cell>
          <cell r="R8">
            <v>739576</v>
          </cell>
          <cell r="S8">
            <v>225792</v>
          </cell>
          <cell r="T8">
            <v>0</v>
          </cell>
          <cell r="U8">
            <v>36679</v>
          </cell>
          <cell r="V8">
            <v>7634721</v>
          </cell>
          <cell r="W8">
            <v>1774</v>
          </cell>
          <cell r="X8">
            <v>704664</v>
          </cell>
          <cell r="Y8">
            <v>0</v>
          </cell>
          <cell r="Z8">
            <v>0</v>
          </cell>
          <cell r="AA8">
            <v>5109186</v>
          </cell>
          <cell r="AB8">
            <v>154585</v>
          </cell>
          <cell r="AC8">
            <v>8923032</v>
          </cell>
          <cell r="AD8">
            <v>1631890</v>
          </cell>
          <cell r="AE8">
            <v>44270906</v>
          </cell>
          <cell r="AF8">
            <v>45482470</v>
          </cell>
          <cell r="AG8">
            <v>536495719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2412753</v>
          </cell>
          <cell r="AM8">
            <v>0</v>
          </cell>
          <cell r="AN8">
            <v>210392</v>
          </cell>
          <cell r="AO8">
            <v>28623724</v>
          </cell>
          <cell r="AP8">
            <v>73340</v>
          </cell>
          <cell r="AQ8">
            <v>0</v>
          </cell>
          <cell r="AR8">
            <v>88139</v>
          </cell>
          <cell r="AS8">
            <v>5109186</v>
          </cell>
          <cell r="AT8">
            <v>-88275</v>
          </cell>
          <cell r="AU8">
            <v>0</v>
          </cell>
          <cell r="AV8">
            <v>60160</v>
          </cell>
          <cell r="AW8">
            <v>5639</v>
          </cell>
          <cell r="AX8">
            <v>90590</v>
          </cell>
          <cell r="AY8">
            <v>0</v>
          </cell>
          <cell r="AZ8">
            <v>0</v>
          </cell>
          <cell r="BA8">
            <v>39976</v>
          </cell>
          <cell r="BB8">
            <v>0</v>
          </cell>
          <cell r="BC8">
            <v>0</v>
          </cell>
          <cell r="BD8">
            <v>3421</v>
          </cell>
          <cell r="BE8">
            <v>50905</v>
          </cell>
          <cell r="BF8">
            <v>14164</v>
          </cell>
          <cell r="BG8">
            <v>0</v>
          </cell>
          <cell r="BH8">
            <v>233771</v>
          </cell>
          <cell r="BI8">
            <v>0</v>
          </cell>
          <cell r="BJ8">
            <v>10449955</v>
          </cell>
          <cell r="BK8">
            <v>544105</v>
          </cell>
          <cell r="BL8">
            <v>1000</v>
          </cell>
          <cell r="BM8">
            <v>0</v>
          </cell>
          <cell r="BN8">
            <v>13677398</v>
          </cell>
          <cell r="BO8">
            <v>2203</v>
          </cell>
          <cell r="BP8">
            <v>34046</v>
          </cell>
          <cell r="BQ8">
            <v>0</v>
          </cell>
          <cell r="BR8">
            <v>816</v>
          </cell>
          <cell r="BS8">
            <v>1818042</v>
          </cell>
          <cell r="BT8">
            <v>0</v>
          </cell>
          <cell r="BU8">
            <v>0</v>
          </cell>
          <cell r="BV8">
            <v>0</v>
          </cell>
          <cell r="BW8">
            <v>6213</v>
          </cell>
          <cell r="BX8">
            <v>49936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897826</v>
          </cell>
          <cell r="CE8">
            <v>11407</v>
          </cell>
          <cell r="CF8">
            <v>269966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3799968</v>
          </cell>
          <cell r="CL8">
            <v>0</v>
          </cell>
          <cell r="CM8">
            <v>2982164</v>
          </cell>
          <cell r="CN8">
            <v>0</v>
          </cell>
          <cell r="CO8">
            <v>1702085</v>
          </cell>
          <cell r="CP8">
            <v>9698552</v>
          </cell>
          <cell r="CQ8">
            <v>5722742</v>
          </cell>
          <cell r="CR8">
            <v>0</v>
          </cell>
          <cell r="CS8">
            <v>4532</v>
          </cell>
          <cell r="CT8">
            <v>0</v>
          </cell>
          <cell r="CU8">
            <v>0</v>
          </cell>
          <cell r="CV8">
            <v>5800</v>
          </cell>
          <cell r="CW8">
            <v>0</v>
          </cell>
          <cell r="CX8">
            <v>0</v>
          </cell>
          <cell r="CY8">
            <v>31194646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1816701</v>
          </cell>
          <cell r="DK8">
            <v>0</v>
          </cell>
          <cell r="DL8">
            <v>0</v>
          </cell>
          <cell r="DM8">
            <v>0</v>
          </cell>
          <cell r="DN8">
            <v>775</v>
          </cell>
          <cell r="DO8">
            <v>0</v>
          </cell>
          <cell r="DP8">
            <v>9240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1339015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1673089</v>
          </cell>
          <cell r="EE8">
            <v>372394</v>
          </cell>
          <cell r="EF8">
            <v>541099</v>
          </cell>
          <cell r="EG8">
            <v>450142</v>
          </cell>
          <cell r="EH8">
            <v>0</v>
          </cell>
          <cell r="EI8">
            <v>0</v>
          </cell>
          <cell r="EJ8">
            <v>48210</v>
          </cell>
          <cell r="EK8">
            <v>0</v>
          </cell>
          <cell r="EL8">
            <v>240736</v>
          </cell>
          <cell r="EM8">
            <v>32345</v>
          </cell>
          <cell r="EN8">
            <v>0</v>
          </cell>
          <cell r="EO8">
            <v>22207</v>
          </cell>
          <cell r="EP8">
            <v>154432</v>
          </cell>
          <cell r="EQ8">
            <v>0</v>
          </cell>
          <cell r="ER8">
            <v>1301814</v>
          </cell>
          <cell r="ES8">
            <v>0</v>
          </cell>
          <cell r="ET8">
            <v>134346</v>
          </cell>
          <cell r="EU8">
            <v>8474040</v>
          </cell>
          <cell r="EV8">
            <v>0</v>
          </cell>
          <cell r="EW8">
            <v>0</v>
          </cell>
          <cell r="EX8">
            <v>10106083</v>
          </cell>
          <cell r="EY8">
            <v>509007</v>
          </cell>
          <cell r="EZ8">
            <v>35432</v>
          </cell>
          <cell r="FA8">
            <v>400</v>
          </cell>
          <cell r="FB8">
            <v>42707</v>
          </cell>
          <cell r="FC8">
            <v>1614768</v>
          </cell>
          <cell r="FD8">
            <v>0</v>
          </cell>
          <cell r="FE8">
            <v>0</v>
          </cell>
          <cell r="FF8">
            <v>0</v>
          </cell>
          <cell r="FG8">
            <v>489371</v>
          </cell>
          <cell r="FH8">
            <v>0</v>
          </cell>
          <cell r="FI8">
            <v>0</v>
          </cell>
          <cell r="FJ8">
            <v>5938</v>
          </cell>
          <cell r="FK8">
            <v>524540</v>
          </cell>
          <cell r="FL8">
            <v>90950</v>
          </cell>
          <cell r="FM8">
            <v>0</v>
          </cell>
          <cell r="FN8">
            <v>1038568</v>
          </cell>
          <cell r="FO8">
            <v>0</v>
          </cell>
          <cell r="FP8">
            <v>0</v>
          </cell>
          <cell r="FQ8">
            <v>5033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3899007</v>
          </cell>
          <cell r="FW8">
            <v>104374448</v>
          </cell>
          <cell r="FX8">
            <v>0</v>
          </cell>
          <cell r="FY8">
            <v>806564</v>
          </cell>
          <cell r="FZ8">
            <v>0</v>
          </cell>
          <cell r="GA8">
            <v>406</v>
          </cell>
          <cell r="GB8">
            <v>0</v>
          </cell>
          <cell r="GC8">
            <v>0</v>
          </cell>
          <cell r="GD8">
            <v>127900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110614</v>
          </cell>
          <cell r="GJ8">
            <v>78000</v>
          </cell>
          <cell r="GK8">
            <v>16625941</v>
          </cell>
          <cell r="GL8">
            <v>0</v>
          </cell>
          <cell r="GM8">
            <v>0</v>
          </cell>
          <cell r="GN8">
            <v>0</v>
          </cell>
          <cell r="GO8">
            <v>1980000</v>
          </cell>
          <cell r="GP8">
            <v>0</v>
          </cell>
          <cell r="GQ8">
            <v>18636880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21815661</v>
          </cell>
          <cell r="GX8">
            <v>1597344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19671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53</v>
          </cell>
          <cell r="HL8">
            <v>55513</v>
          </cell>
          <cell r="HM8">
            <v>5265</v>
          </cell>
          <cell r="HN8">
            <v>0</v>
          </cell>
          <cell r="HO8">
            <v>0</v>
          </cell>
          <cell r="HP8">
            <v>0</v>
          </cell>
          <cell r="HQ8">
            <v>4150</v>
          </cell>
          <cell r="HR8">
            <v>0</v>
          </cell>
          <cell r="HS8">
            <v>0</v>
          </cell>
          <cell r="HT8">
            <v>153198</v>
          </cell>
          <cell r="HU8">
            <v>0</v>
          </cell>
          <cell r="HV8">
            <v>0</v>
          </cell>
        </row>
        <row r="9">
          <cell r="A9" t="str">
            <v>B5</v>
          </cell>
          <cell r="B9">
            <v>19055526</v>
          </cell>
          <cell r="C9">
            <v>30369325</v>
          </cell>
          <cell r="D9">
            <v>570957</v>
          </cell>
          <cell r="E9">
            <v>1332791</v>
          </cell>
          <cell r="F9">
            <v>0</v>
          </cell>
          <cell r="G9">
            <v>10250273</v>
          </cell>
          <cell r="H9">
            <v>12794429</v>
          </cell>
          <cell r="I9">
            <v>12870985</v>
          </cell>
          <cell r="J9">
            <v>0</v>
          </cell>
          <cell r="K9">
            <v>31814</v>
          </cell>
          <cell r="L9" t="str">
            <v>B5</v>
          </cell>
          <cell r="M9">
            <v>15932108</v>
          </cell>
          <cell r="N9">
            <v>416640</v>
          </cell>
          <cell r="O9">
            <v>0</v>
          </cell>
          <cell r="P9">
            <v>2455042</v>
          </cell>
          <cell r="Q9">
            <v>47980</v>
          </cell>
          <cell r="R9">
            <v>24282</v>
          </cell>
          <cell r="S9">
            <v>0</v>
          </cell>
          <cell r="T9">
            <v>0</v>
          </cell>
          <cell r="U9">
            <v>0</v>
          </cell>
          <cell r="V9">
            <v>148176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31298</v>
          </cell>
          <cell r="AC9">
            <v>102108</v>
          </cell>
          <cell r="AD9">
            <v>0</v>
          </cell>
          <cell r="AE9">
            <v>1592262</v>
          </cell>
          <cell r="AF9">
            <v>5022317</v>
          </cell>
          <cell r="AG9">
            <v>23125957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524685</v>
          </cell>
          <cell r="AP9">
            <v>0</v>
          </cell>
          <cell r="AQ9">
            <v>0</v>
          </cell>
          <cell r="AR9">
            <v>1996</v>
          </cell>
          <cell r="AS9">
            <v>0</v>
          </cell>
          <cell r="AT9">
            <v>0</v>
          </cell>
          <cell r="AU9">
            <v>0</v>
          </cell>
          <cell r="AV9">
            <v>343747</v>
          </cell>
          <cell r="AW9">
            <v>809</v>
          </cell>
          <cell r="AX9">
            <v>60313</v>
          </cell>
          <cell r="AY9">
            <v>0</v>
          </cell>
          <cell r="AZ9">
            <v>0</v>
          </cell>
          <cell r="BA9">
            <v>647</v>
          </cell>
          <cell r="BB9">
            <v>0</v>
          </cell>
          <cell r="BC9">
            <v>2156</v>
          </cell>
          <cell r="BD9">
            <v>267</v>
          </cell>
          <cell r="BE9">
            <v>0</v>
          </cell>
          <cell r="BF9">
            <v>0</v>
          </cell>
          <cell r="BG9">
            <v>80308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63206</v>
          </cell>
          <cell r="BO9">
            <v>30</v>
          </cell>
          <cell r="BP9">
            <v>0</v>
          </cell>
          <cell r="BQ9">
            <v>2400</v>
          </cell>
          <cell r="BR9">
            <v>17074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9999980</v>
          </cell>
          <cell r="CM9">
            <v>1200000</v>
          </cell>
          <cell r="CN9">
            <v>0</v>
          </cell>
          <cell r="CO9">
            <v>11676</v>
          </cell>
          <cell r="CP9">
            <v>745509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837264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174890</v>
          </cell>
          <cell r="EE9">
            <v>1923</v>
          </cell>
          <cell r="EF9">
            <v>0</v>
          </cell>
          <cell r="EG9">
            <v>44153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1800</v>
          </cell>
          <cell r="EM9">
            <v>0</v>
          </cell>
          <cell r="EN9">
            <v>0</v>
          </cell>
          <cell r="EO9">
            <v>22607</v>
          </cell>
          <cell r="EP9">
            <v>0</v>
          </cell>
          <cell r="EQ9">
            <v>0</v>
          </cell>
          <cell r="ER9">
            <v>36109</v>
          </cell>
          <cell r="ES9">
            <v>0</v>
          </cell>
          <cell r="ET9">
            <v>11775</v>
          </cell>
          <cell r="EU9">
            <v>56636</v>
          </cell>
          <cell r="EV9">
            <v>0</v>
          </cell>
          <cell r="EW9">
            <v>0</v>
          </cell>
          <cell r="EX9">
            <v>689681</v>
          </cell>
          <cell r="EY9">
            <v>792</v>
          </cell>
          <cell r="EZ9">
            <v>2696</v>
          </cell>
          <cell r="FA9">
            <v>0</v>
          </cell>
          <cell r="FB9">
            <v>1803</v>
          </cell>
          <cell r="FC9">
            <v>271368</v>
          </cell>
          <cell r="FD9">
            <v>0</v>
          </cell>
          <cell r="FE9">
            <v>0</v>
          </cell>
          <cell r="FF9">
            <v>0</v>
          </cell>
          <cell r="FG9">
            <v>5925</v>
          </cell>
          <cell r="FH9">
            <v>0</v>
          </cell>
          <cell r="FI9">
            <v>0</v>
          </cell>
          <cell r="FJ9">
            <v>2130</v>
          </cell>
          <cell r="FK9">
            <v>0</v>
          </cell>
          <cell r="FL9">
            <v>0</v>
          </cell>
          <cell r="FM9">
            <v>0</v>
          </cell>
          <cell r="FN9">
            <v>8503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74260</v>
          </cell>
          <cell r="FW9">
            <v>10167322</v>
          </cell>
          <cell r="FX9">
            <v>0</v>
          </cell>
          <cell r="FY9">
            <v>8691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132678</v>
          </cell>
          <cell r="GH9">
            <v>0</v>
          </cell>
          <cell r="GI9">
            <v>111765</v>
          </cell>
          <cell r="GJ9">
            <v>0</v>
          </cell>
          <cell r="GK9">
            <v>2687463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5684149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1954930</v>
          </cell>
          <cell r="GX9">
            <v>2300000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516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31298</v>
          </cell>
          <cell r="HU9">
            <v>0</v>
          </cell>
          <cell r="HV9">
            <v>0</v>
          </cell>
        </row>
        <row r="10">
          <cell r="A10" t="str">
            <v>B6</v>
          </cell>
          <cell r="B10">
            <v>218016282</v>
          </cell>
          <cell r="C10">
            <v>269862052</v>
          </cell>
          <cell r="D10">
            <v>2607377</v>
          </cell>
          <cell r="E10">
            <v>24498710</v>
          </cell>
          <cell r="F10">
            <v>0</v>
          </cell>
          <cell r="G10">
            <v>781059</v>
          </cell>
          <cell r="H10">
            <v>29215601</v>
          </cell>
          <cell r="I10">
            <v>62263515</v>
          </cell>
          <cell r="J10">
            <v>2643</v>
          </cell>
          <cell r="K10">
            <v>91426</v>
          </cell>
          <cell r="L10" t="str">
            <v>B6</v>
          </cell>
          <cell r="M10">
            <v>187727110</v>
          </cell>
          <cell r="N10">
            <v>4266981</v>
          </cell>
          <cell r="O10">
            <v>0</v>
          </cell>
          <cell r="P10">
            <v>22720912</v>
          </cell>
          <cell r="Q10">
            <v>1311483</v>
          </cell>
          <cell r="R10">
            <v>23033</v>
          </cell>
          <cell r="S10">
            <v>88784</v>
          </cell>
          <cell r="T10">
            <v>0</v>
          </cell>
          <cell r="U10">
            <v>0</v>
          </cell>
          <cell r="V10">
            <v>698996</v>
          </cell>
          <cell r="W10">
            <v>59141</v>
          </cell>
          <cell r="X10">
            <v>1012637</v>
          </cell>
          <cell r="Y10">
            <v>0</v>
          </cell>
          <cell r="Z10">
            <v>0</v>
          </cell>
          <cell r="AA10">
            <v>17983</v>
          </cell>
          <cell r="AB10">
            <v>89222</v>
          </cell>
          <cell r="AC10">
            <v>28962991</v>
          </cell>
          <cell r="AD10">
            <v>1266372</v>
          </cell>
          <cell r="AE10">
            <v>97866442</v>
          </cell>
          <cell r="AF10">
            <v>26448544</v>
          </cell>
          <cell r="AG10">
            <v>114071495</v>
          </cell>
          <cell r="AH10">
            <v>0</v>
          </cell>
          <cell r="AI10">
            <v>0</v>
          </cell>
          <cell r="AJ10">
            <v>40479</v>
          </cell>
          <cell r="AK10">
            <v>0</v>
          </cell>
          <cell r="AL10">
            <v>651503</v>
          </cell>
          <cell r="AM10">
            <v>47119</v>
          </cell>
          <cell r="AN10">
            <v>86905</v>
          </cell>
          <cell r="AO10">
            <v>449420</v>
          </cell>
          <cell r="AP10">
            <v>54084</v>
          </cell>
          <cell r="AQ10">
            <v>0</v>
          </cell>
          <cell r="AR10">
            <v>14226</v>
          </cell>
          <cell r="AS10">
            <v>0</v>
          </cell>
          <cell r="AT10">
            <v>-97528</v>
          </cell>
          <cell r="AU10">
            <v>0</v>
          </cell>
          <cell r="AV10">
            <v>80258</v>
          </cell>
          <cell r="AW10">
            <v>9051</v>
          </cell>
          <cell r="AX10">
            <v>76303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15621</v>
          </cell>
          <cell r="BE10">
            <v>0</v>
          </cell>
          <cell r="BF10">
            <v>0</v>
          </cell>
          <cell r="BG10">
            <v>809507</v>
          </cell>
          <cell r="BH10">
            <v>162462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1352511</v>
          </cell>
          <cell r="BO10">
            <v>11484</v>
          </cell>
          <cell r="BP10">
            <v>4070</v>
          </cell>
          <cell r="BQ10">
            <v>0</v>
          </cell>
          <cell r="BR10">
            <v>600</v>
          </cell>
          <cell r="BS10">
            <v>85510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99954</v>
          </cell>
          <cell r="CL10">
            <v>385000</v>
          </cell>
          <cell r="CM10">
            <v>294408</v>
          </cell>
          <cell r="CN10">
            <v>0</v>
          </cell>
          <cell r="CO10">
            <v>0</v>
          </cell>
          <cell r="CP10">
            <v>3796260</v>
          </cell>
          <cell r="CQ10">
            <v>248634</v>
          </cell>
          <cell r="CR10">
            <v>0</v>
          </cell>
          <cell r="CS10">
            <v>0</v>
          </cell>
          <cell r="CT10">
            <v>118963</v>
          </cell>
          <cell r="CU10">
            <v>0</v>
          </cell>
          <cell r="CV10">
            <v>500</v>
          </cell>
          <cell r="CW10">
            <v>0</v>
          </cell>
          <cell r="CX10">
            <v>0</v>
          </cell>
          <cell r="CY10">
            <v>3797825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661662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19812395</v>
          </cell>
          <cell r="DN10">
            <v>0</v>
          </cell>
          <cell r="DO10">
            <v>380</v>
          </cell>
          <cell r="DP10">
            <v>2263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11389428</v>
          </cell>
          <cell r="EE10">
            <v>15652</v>
          </cell>
          <cell r="EF10">
            <v>89907</v>
          </cell>
          <cell r="EG10">
            <v>7690986</v>
          </cell>
          <cell r="EH10">
            <v>0</v>
          </cell>
          <cell r="EI10">
            <v>0</v>
          </cell>
          <cell r="EJ10">
            <v>504597</v>
          </cell>
          <cell r="EK10">
            <v>0</v>
          </cell>
          <cell r="EL10">
            <v>8400</v>
          </cell>
          <cell r="EM10">
            <v>1514</v>
          </cell>
          <cell r="EN10">
            <v>0</v>
          </cell>
          <cell r="EO10">
            <v>18962</v>
          </cell>
          <cell r="EP10">
            <v>2301</v>
          </cell>
          <cell r="EQ10">
            <v>248343</v>
          </cell>
          <cell r="ER10">
            <v>264234</v>
          </cell>
          <cell r="ES10">
            <v>0</v>
          </cell>
          <cell r="ET10">
            <v>2635</v>
          </cell>
          <cell r="EU10">
            <v>45777</v>
          </cell>
          <cell r="EV10">
            <v>0</v>
          </cell>
          <cell r="EW10">
            <v>0</v>
          </cell>
          <cell r="EX10">
            <v>2025891</v>
          </cell>
          <cell r="EY10">
            <v>2158</v>
          </cell>
          <cell r="EZ10">
            <v>19789</v>
          </cell>
          <cell r="FA10">
            <v>0</v>
          </cell>
          <cell r="FB10">
            <v>27</v>
          </cell>
          <cell r="FC10">
            <v>1226608</v>
          </cell>
          <cell r="FD10">
            <v>0</v>
          </cell>
          <cell r="FE10">
            <v>0</v>
          </cell>
          <cell r="FF10">
            <v>0</v>
          </cell>
          <cell r="FG10">
            <v>5371</v>
          </cell>
          <cell r="FH10">
            <v>0</v>
          </cell>
          <cell r="FI10">
            <v>0</v>
          </cell>
          <cell r="FJ10">
            <v>1700</v>
          </cell>
          <cell r="FK10">
            <v>0</v>
          </cell>
          <cell r="FL10">
            <v>0</v>
          </cell>
          <cell r="FM10">
            <v>0</v>
          </cell>
          <cell r="FN10">
            <v>933656</v>
          </cell>
          <cell r="FO10">
            <v>0</v>
          </cell>
          <cell r="FP10">
            <v>0</v>
          </cell>
          <cell r="FQ10">
            <v>774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372975</v>
          </cell>
          <cell r="FW10">
            <v>383089</v>
          </cell>
          <cell r="FX10">
            <v>0</v>
          </cell>
          <cell r="FY10">
            <v>24995</v>
          </cell>
          <cell r="FZ10">
            <v>0</v>
          </cell>
          <cell r="GA10">
            <v>354</v>
          </cell>
          <cell r="GB10">
            <v>0</v>
          </cell>
          <cell r="GC10">
            <v>0</v>
          </cell>
          <cell r="GD10">
            <v>2590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1053998</v>
          </cell>
          <cell r="GJ10">
            <v>269000</v>
          </cell>
          <cell r="GK10">
            <v>8655014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10730083</v>
          </cell>
          <cell r="GR10">
            <v>0</v>
          </cell>
          <cell r="GS10">
            <v>0</v>
          </cell>
          <cell r="GT10">
            <v>0</v>
          </cell>
          <cell r="GU10">
            <v>10482</v>
          </cell>
          <cell r="GV10">
            <v>0</v>
          </cell>
          <cell r="GW10">
            <v>1470994</v>
          </cell>
          <cell r="GX10">
            <v>5000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66000</v>
          </cell>
          <cell r="HG10">
            <v>0</v>
          </cell>
          <cell r="HH10">
            <v>40000000</v>
          </cell>
          <cell r="HI10">
            <v>0</v>
          </cell>
          <cell r="HJ10">
            <v>2205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89221</v>
          </cell>
          <cell r="HU10">
            <v>0</v>
          </cell>
          <cell r="HV10">
            <v>0</v>
          </cell>
        </row>
        <row r="11">
          <cell r="A11" t="str">
            <v>B7</v>
          </cell>
          <cell r="B11">
            <v>138871118</v>
          </cell>
          <cell r="C11">
            <v>326879077</v>
          </cell>
          <cell r="D11">
            <v>5969300</v>
          </cell>
          <cell r="E11">
            <v>14156207</v>
          </cell>
          <cell r="F11">
            <v>0</v>
          </cell>
          <cell r="G11">
            <v>11376088</v>
          </cell>
          <cell r="H11">
            <v>25801730</v>
          </cell>
          <cell r="I11">
            <v>28628240</v>
          </cell>
          <cell r="J11">
            <v>36416</v>
          </cell>
          <cell r="K11">
            <v>319473</v>
          </cell>
          <cell r="L11" t="str">
            <v>B7</v>
          </cell>
          <cell r="M11">
            <v>90161819</v>
          </cell>
          <cell r="N11">
            <v>26395035</v>
          </cell>
          <cell r="O11">
            <v>0</v>
          </cell>
          <cell r="P11">
            <v>14490278</v>
          </cell>
          <cell r="Q11">
            <v>4010470</v>
          </cell>
          <cell r="R11">
            <v>68860</v>
          </cell>
          <cell r="S11">
            <v>569076</v>
          </cell>
          <cell r="T11">
            <v>0</v>
          </cell>
          <cell r="U11">
            <v>0</v>
          </cell>
          <cell r="V11">
            <v>1750617</v>
          </cell>
          <cell r="W11">
            <v>0</v>
          </cell>
          <cell r="X11">
            <v>179642</v>
          </cell>
          <cell r="Y11">
            <v>0</v>
          </cell>
          <cell r="Z11">
            <v>0</v>
          </cell>
          <cell r="AA11">
            <v>953645</v>
          </cell>
          <cell r="AB11">
            <v>291676</v>
          </cell>
          <cell r="AC11">
            <v>13962675</v>
          </cell>
          <cell r="AD11">
            <v>404234</v>
          </cell>
          <cell r="AE11">
            <v>26589986</v>
          </cell>
          <cell r="AF11">
            <v>48218120</v>
          </cell>
          <cell r="AG11">
            <v>225840219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755139</v>
          </cell>
          <cell r="AM11">
            <v>0</v>
          </cell>
          <cell r="AN11">
            <v>568831</v>
          </cell>
          <cell r="AO11">
            <v>9827554</v>
          </cell>
          <cell r="AP11">
            <v>0</v>
          </cell>
          <cell r="AQ11">
            <v>600</v>
          </cell>
          <cell r="AR11">
            <v>24252</v>
          </cell>
          <cell r="AS11">
            <v>945186</v>
          </cell>
          <cell r="AT11">
            <v>-257719</v>
          </cell>
          <cell r="AU11">
            <v>0</v>
          </cell>
          <cell r="AV11">
            <v>31870</v>
          </cell>
          <cell r="AW11">
            <v>31855</v>
          </cell>
          <cell r="AX11">
            <v>4402</v>
          </cell>
          <cell r="AY11">
            <v>0</v>
          </cell>
          <cell r="AZ11">
            <v>0</v>
          </cell>
          <cell r="BA11">
            <v>30</v>
          </cell>
          <cell r="BB11">
            <v>0</v>
          </cell>
          <cell r="BC11">
            <v>0</v>
          </cell>
          <cell r="BD11">
            <v>13104</v>
          </cell>
          <cell r="BE11">
            <v>0</v>
          </cell>
          <cell r="BF11">
            <v>5016</v>
          </cell>
          <cell r="BG11">
            <v>0</v>
          </cell>
          <cell r="BH11">
            <v>690980</v>
          </cell>
          <cell r="BI11">
            <v>0</v>
          </cell>
          <cell r="BJ11">
            <v>0</v>
          </cell>
          <cell r="BK11">
            <v>192034</v>
          </cell>
          <cell r="BL11">
            <v>0</v>
          </cell>
          <cell r="BM11">
            <v>0</v>
          </cell>
          <cell r="BN11">
            <v>3851986</v>
          </cell>
          <cell r="BO11">
            <v>4209</v>
          </cell>
          <cell r="BP11">
            <v>499</v>
          </cell>
          <cell r="BQ11">
            <v>0</v>
          </cell>
          <cell r="BR11">
            <v>2000</v>
          </cell>
          <cell r="BS11">
            <v>464185</v>
          </cell>
          <cell r="BT11">
            <v>0</v>
          </cell>
          <cell r="BU11">
            <v>0</v>
          </cell>
          <cell r="BV11">
            <v>0</v>
          </cell>
          <cell r="BW11">
            <v>952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624837</v>
          </cell>
          <cell r="CC11">
            <v>0</v>
          </cell>
          <cell r="CD11">
            <v>51341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370211</v>
          </cell>
          <cell r="CL11">
            <v>0</v>
          </cell>
          <cell r="CM11">
            <v>1745500</v>
          </cell>
          <cell r="CN11">
            <v>0</v>
          </cell>
          <cell r="CO11">
            <v>25633</v>
          </cell>
          <cell r="CP11">
            <v>13020550</v>
          </cell>
          <cell r="CQ11">
            <v>629969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9606791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403076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36416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557998</v>
          </cell>
          <cell r="EE11">
            <v>2267322</v>
          </cell>
          <cell r="EF11">
            <v>166695</v>
          </cell>
          <cell r="EG11">
            <v>119568</v>
          </cell>
          <cell r="EH11">
            <v>0</v>
          </cell>
          <cell r="EI11">
            <v>0</v>
          </cell>
          <cell r="EJ11">
            <v>1941</v>
          </cell>
          <cell r="EK11">
            <v>0</v>
          </cell>
          <cell r="EL11">
            <v>0</v>
          </cell>
          <cell r="EM11">
            <v>142591</v>
          </cell>
          <cell r="EN11">
            <v>0</v>
          </cell>
          <cell r="EO11">
            <v>103175</v>
          </cell>
          <cell r="EP11">
            <v>52656</v>
          </cell>
          <cell r="EQ11">
            <v>0</v>
          </cell>
          <cell r="ER11">
            <v>1359402</v>
          </cell>
          <cell r="ES11">
            <v>0</v>
          </cell>
          <cell r="ET11">
            <v>323880</v>
          </cell>
          <cell r="EU11">
            <v>620002</v>
          </cell>
          <cell r="EV11">
            <v>0</v>
          </cell>
          <cell r="EW11">
            <v>0</v>
          </cell>
          <cell r="EX11">
            <v>6879137</v>
          </cell>
          <cell r="EY11">
            <v>41086</v>
          </cell>
          <cell r="EZ11">
            <v>39466</v>
          </cell>
          <cell r="FA11">
            <v>0</v>
          </cell>
          <cell r="FB11">
            <v>97660</v>
          </cell>
          <cell r="FC11">
            <v>877301</v>
          </cell>
          <cell r="FD11">
            <v>0</v>
          </cell>
          <cell r="FE11">
            <v>0</v>
          </cell>
          <cell r="FF11">
            <v>60</v>
          </cell>
          <cell r="FG11">
            <v>34214</v>
          </cell>
          <cell r="FH11">
            <v>0</v>
          </cell>
          <cell r="FI11">
            <v>0</v>
          </cell>
          <cell r="FJ11">
            <v>1319</v>
          </cell>
          <cell r="FK11">
            <v>11878</v>
          </cell>
          <cell r="FL11">
            <v>0</v>
          </cell>
          <cell r="FM11">
            <v>0</v>
          </cell>
          <cell r="FN11">
            <v>87676</v>
          </cell>
          <cell r="FO11">
            <v>0</v>
          </cell>
          <cell r="FP11">
            <v>0</v>
          </cell>
          <cell r="FQ11">
            <v>370812</v>
          </cell>
          <cell r="FR11">
            <v>368</v>
          </cell>
          <cell r="FS11">
            <v>0</v>
          </cell>
          <cell r="FT11">
            <v>0</v>
          </cell>
          <cell r="FU11">
            <v>0</v>
          </cell>
          <cell r="FV11">
            <v>876994</v>
          </cell>
          <cell r="FW11">
            <v>10064187</v>
          </cell>
          <cell r="FX11">
            <v>13074</v>
          </cell>
          <cell r="FY11">
            <v>421833</v>
          </cell>
          <cell r="FZ11">
            <v>0</v>
          </cell>
          <cell r="GA11">
            <v>14219</v>
          </cell>
          <cell r="GB11">
            <v>0</v>
          </cell>
          <cell r="GC11">
            <v>0</v>
          </cell>
          <cell r="GD11">
            <v>1767251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867773</v>
          </cell>
          <cell r="GJ11">
            <v>0</v>
          </cell>
          <cell r="GK11">
            <v>12411913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7028017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5140458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448609</v>
          </cell>
          <cell r="HG11">
            <v>0</v>
          </cell>
          <cell r="HH11">
            <v>950000</v>
          </cell>
          <cell r="HI11">
            <v>0</v>
          </cell>
          <cell r="HJ11">
            <v>6773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16329</v>
          </cell>
          <cell r="HQ11">
            <v>0</v>
          </cell>
          <cell r="HR11">
            <v>0</v>
          </cell>
          <cell r="HS11">
            <v>0</v>
          </cell>
          <cell r="HT11">
            <v>291676</v>
          </cell>
          <cell r="HU11">
            <v>0</v>
          </cell>
          <cell r="HV11">
            <v>4695</v>
          </cell>
        </row>
        <row r="12">
          <cell r="A12" t="str">
            <v>B8</v>
          </cell>
          <cell r="B12">
            <v>741632271</v>
          </cell>
          <cell r="C12">
            <v>1113780808</v>
          </cell>
          <cell r="D12">
            <v>5894607</v>
          </cell>
          <cell r="E12">
            <v>16027425</v>
          </cell>
          <cell r="F12">
            <v>22206</v>
          </cell>
          <cell r="G12">
            <v>5740980</v>
          </cell>
          <cell r="H12">
            <v>58611254</v>
          </cell>
          <cell r="I12">
            <v>16344026</v>
          </cell>
          <cell r="J12">
            <v>13928</v>
          </cell>
          <cell r="K12">
            <v>130266</v>
          </cell>
          <cell r="L12" t="str">
            <v>B8</v>
          </cell>
          <cell r="M12">
            <v>670272151</v>
          </cell>
          <cell r="N12">
            <v>44283535</v>
          </cell>
          <cell r="O12">
            <v>0</v>
          </cell>
          <cell r="P12">
            <v>25154012</v>
          </cell>
          <cell r="Q12">
            <v>121852</v>
          </cell>
          <cell r="R12">
            <v>521841</v>
          </cell>
          <cell r="S12">
            <v>275397</v>
          </cell>
          <cell r="T12">
            <v>64404</v>
          </cell>
          <cell r="U12">
            <v>0</v>
          </cell>
          <cell r="V12">
            <v>553637</v>
          </cell>
          <cell r="W12">
            <v>0</v>
          </cell>
          <cell r="X12">
            <v>266657</v>
          </cell>
          <cell r="Y12">
            <v>0</v>
          </cell>
          <cell r="Z12">
            <v>0</v>
          </cell>
          <cell r="AA12">
            <v>25962</v>
          </cell>
          <cell r="AB12">
            <v>92823</v>
          </cell>
          <cell r="AC12">
            <v>34031827</v>
          </cell>
          <cell r="AD12">
            <v>18149356</v>
          </cell>
          <cell r="AE12">
            <v>90245213</v>
          </cell>
          <cell r="AF12">
            <v>27969927</v>
          </cell>
          <cell r="AG12">
            <v>930851255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72487</v>
          </cell>
          <cell r="AM12">
            <v>0</v>
          </cell>
          <cell r="AN12">
            <v>275397</v>
          </cell>
          <cell r="AO12">
            <v>12080765</v>
          </cell>
          <cell r="AP12">
            <v>154296</v>
          </cell>
          <cell r="AQ12">
            <v>0</v>
          </cell>
          <cell r="AR12">
            <v>5766</v>
          </cell>
          <cell r="AS12">
            <v>25962</v>
          </cell>
          <cell r="AT12">
            <v>-81443</v>
          </cell>
          <cell r="AU12">
            <v>0</v>
          </cell>
          <cell r="AV12">
            <v>12214</v>
          </cell>
          <cell r="AW12">
            <v>10291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4850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5437574</v>
          </cell>
          <cell r="BO12">
            <v>52854</v>
          </cell>
          <cell r="BP12">
            <v>70</v>
          </cell>
          <cell r="BQ12">
            <v>0</v>
          </cell>
          <cell r="BR12">
            <v>0</v>
          </cell>
          <cell r="BS12">
            <v>109410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256158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11186</v>
          </cell>
          <cell r="CE12">
            <v>22206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18567473</v>
          </cell>
          <cell r="CL12">
            <v>0</v>
          </cell>
          <cell r="CM12">
            <v>4723272</v>
          </cell>
          <cell r="CN12">
            <v>0</v>
          </cell>
          <cell r="CO12">
            <v>368422</v>
          </cell>
          <cell r="CP12">
            <v>18673300</v>
          </cell>
          <cell r="CQ12">
            <v>730453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12350</v>
          </cell>
          <cell r="CW12">
            <v>0</v>
          </cell>
          <cell r="CX12">
            <v>26195</v>
          </cell>
          <cell r="CY12">
            <v>3678490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209994</v>
          </cell>
          <cell r="DK12">
            <v>0</v>
          </cell>
          <cell r="DL12">
            <v>0</v>
          </cell>
          <cell r="DM12">
            <v>11621305</v>
          </cell>
          <cell r="DN12">
            <v>0</v>
          </cell>
          <cell r="DO12">
            <v>0</v>
          </cell>
          <cell r="DP12">
            <v>355</v>
          </cell>
          <cell r="DQ12">
            <v>0</v>
          </cell>
          <cell r="DR12">
            <v>13573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2276778</v>
          </cell>
          <cell r="EE12">
            <v>157178</v>
          </cell>
          <cell r="EF12">
            <v>2459201</v>
          </cell>
          <cell r="EG12">
            <v>253330</v>
          </cell>
          <cell r="EH12">
            <v>0</v>
          </cell>
          <cell r="EI12">
            <v>0</v>
          </cell>
          <cell r="EJ12">
            <v>30435</v>
          </cell>
          <cell r="EK12">
            <v>0</v>
          </cell>
          <cell r="EL12">
            <v>28588</v>
          </cell>
          <cell r="EM12">
            <v>1593</v>
          </cell>
          <cell r="EN12">
            <v>0</v>
          </cell>
          <cell r="EO12">
            <v>0</v>
          </cell>
          <cell r="EP12">
            <v>36959</v>
          </cell>
          <cell r="EQ12">
            <v>0</v>
          </cell>
          <cell r="ER12">
            <v>3240548</v>
          </cell>
          <cell r="ES12">
            <v>0</v>
          </cell>
          <cell r="ET12">
            <v>0</v>
          </cell>
          <cell r="EU12">
            <v>415467</v>
          </cell>
          <cell r="EV12">
            <v>0</v>
          </cell>
          <cell r="EW12">
            <v>0</v>
          </cell>
          <cell r="EX12">
            <v>2791823</v>
          </cell>
          <cell r="EY12">
            <v>6801</v>
          </cell>
          <cell r="EZ12">
            <v>15557</v>
          </cell>
          <cell r="FA12">
            <v>0</v>
          </cell>
          <cell r="FB12">
            <v>29233</v>
          </cell>
          <cell r="FC12">
            <v>174759</v>
          </cell>
          <cell r="FD12">
            <v>0</v>
          </cell>
          <cell r="FE12">
            <v>0</v>
          </cell>
          <cell r="FF12">
            <v>0</v>
          </cell>
          <cell r="FG12">
            <v>30651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287615</v>
          </cell>
          <cell r="FO12">
            <v>0</v>
          </cell>
          <cell r="FP12">
            <v>0</v>
          </cell>
          <cell r="FQ12">
            <v>904655</v>
          </cell>
          <cell r="FR12">
            <v>2886254</v>
          </cell>
          <cell r="FS12">
            <v>0</v>
          </cell>
          <cell r="FT12">
            <v>0</v>
          </cell>
          <cell r="FU12">
            <v>0</v>
          </cell>
          <cell r="FV12">
            <v>5611341</v>
          </cell>
          <cell r="FW12">
            <v>0</v>
          </cell>
          <cell r="FX12">
            <v>0</v>
          </cell>
          <cell r="FY12">
            <v>129639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25000</v>
          </cell>
          <cell r="GJ12">
            <v>60000</v>
          </cell>
          <cell r="GK12">
            <v>4127795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8461539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3607744</v>
          </cell>
          <cell r="GX12">
            <v>61948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31029</v>
          </cell>
          <cell r="HM12">
            <v>6414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92823</v>
          </cell>
          <cell r="HU12">
            <v>0</v>
          </cell>
          <cell r="HV12">
            <v>0</v>
          </cell>
        </row>
        <row r="13">
          <cell r="A13" t="str">
            <v>B99</v>
          </cell>
          <cell r="B13">
            <v>55785853</v>
          </cell>
          <cell r="C13">
            <v>191318045</v>
          </cell>
          <cell r="D13">
            <v>14530374</v>
          </cell>
          <cell r="E13">
            <v>5661681</v>
          </cell>
          <cell r="F13">
            <v>0</v>
          </cell>
          <cell r="G13">
            <v>12784678</v>
          </cell>
          <cell r="H13">
            <v>35456280</v>
          </cell>
          <cell r="I13">
            <v>22411423</v>
          </cell>
          <cell r="J13">
            <v>68127</v>
          </cell>
          <cell r="K13">
            <v>182555</v>
          </cell>
          <cell r="L13" t="str">
            <v>B99</v>
          </cell>
          <cell r="M13">
            <v>39976234</v>
          </cell>
          <cell r="N13">
            <v>4706962</v>
          </cell>
          <cell r="O13">
            <v>0</v>
          </cell>
          <cell r="P13">
            <v>8098000</v>
          </cell>
          <cell r="Q13">
            <v>2462296</v>
          </cell>
          <cell r="R13">
            <v>101466</v>
          </cell>
          <cell r="S13">
            <v>0</v>
          </cell>
          <cell r="T13">
            <v>1304</v>
          </cell>
          <cell r="U13">
            <v>8700</v>
          </cell>
          <cell r="V13">
            <v>145600</v>
          </cell>
          <cell r="W13">
            <v>18199</v>
          </cell>
          <cell r="X13">
            <v>85384</v>
          </cell>
          <cell r="Y13">
            <v>0</v>
          </cell>
          <cell r="Z13">
            <v>0</v>
          </cell>
          <cell r="AA13">
            <v>0</v>
          </cell>
          <cell r="AB13">
            <v>181708</v>
          </cell>
          <cell r="AC13">
            <v>2548874</v>
          </cell>
          <cell r="AD13">
            <v>325706</v>
          </cell>
          <cell r="AE13">
            <v>11631001</v>
          </cell>
          <cell r="AF13">
            <v>22802298</v>
          </cell>
          <cell r="AG13">
            <v>150472486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1972385</v>
          </cell>
          <cell r="AM13">
            <v>0</v>
          </cell>
          <cell r="AN13">
            <v>0</v>
          </cell>
          <cell r="AO13">
            <v>1581010</v>
          </cell>
          <cell r="AP13">
            <v>9074</v>
          </cell>
          <cell r="AQ13">
            <v>0</v>
          </cell>
          <cell r="AR13">
            <v>22822</v>
          </cell>
          <cell r="AS13">
            <v>0</v>
          </cell>
          <cell r="AT13">
            <v>-47611</v>
          </cell>
          <cell r="AU13">
            <v>0</v>
          </cell>
          <cell r="AV13">
            <v>5764</v>
          </cell>
          <cell r="AW13">
            <v>11297</v>
          </cell>
          <cell r="AX13">
            <v>14059</v>
          </cell>
          <cell r="AY13">
            <v>0</v>
          </cell>
          <cell r="AZ13">
            <v>0</v>
          </cell>
          <cell r="BA13">
            <v>16114</v>
          </cell>
          <cell r="BB13">
            <v>0</v>
          </cell>
          <cell r="BC13">
            <v>0</v>
          </cell>
          <cell r="BD13">
            <v>667</v>
          </cell>
          <cell r="BE13">
            <v>0</v>
          </cell>
          <cell r="BF13">
            <v>0</v>
          </cell>
          <cell r="BG13">
            <v>6170</v>
          </cell>
          <cell r="BH13">
            <v>312554</v>
          </cell>
          <cell r="BI13">
            <v>0</v>
          </cell>
          <cell r="BJ13">
            <v>352000</v>
          </cell>
          <cell r="BK13">
            <v>0</v>
          </cell>
          <cell r="BL13">
            <v>0</v>
          </cell>
          <cell r="BM13">
            <v>0</v>
          </cell>
          <cell r="BN13">
            <v>10366247</v>
          </cell>
          <cell r="BO13">
            <v>173</v>
          </cell>
          <cell r="BP13">
            <v>1</v>
          </cell>
          <cell r="BQ13">
            <v>0</v>
          </cell>
          <cell r="BR13">
            <v>330</v>
          </cell>
          <cell r="BS13">
            <v>3152769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292229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11415274</v>
          </cell>
          <cell r="CL13">
            <v>2144000</v>
          </cell>
          <cell r="CM13">
            <v>6441592</v>
          </cell>
          <cell r="CN13">
            <v>0</v>
          </cell>
          <cell r="CO13">
            <v>0</v>
          </cell>
          <cell r="CP13">
            <v>7735553</v>
          </cell>
          <cell r="CQ13">
            <v>1227740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6492121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4085</v>
          </cell>
          <cell r="DP13">
            <v>566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891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8439</v>
          </cell>
          <cell r="EB13">
            <v>0</v>
          </cell>
          <cell r="EC13">
            <v>54146</v>
          </cell>
          <cell r="ED13">
            <v>242575</v>
          </cell>
          <cell r="EE13">
            <v>152509</v>
          </cell>
          <cell r="EF13">
            <v>54243</v>
          </cell>
          <cell r="EG13">
            <v>4471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4790</v>
          </cell>
          <cell r="EM13">
            <v>1457</v>
          </cell>
          <cell r="EN13">
            <v>0</v>
          </cell>
          <cell r="EO13">
            <v>11422</v>
          </cell>
          <cell r="EP13">
            <v>27999</v>
          </cell>
          <cell r="EQ13">
            <v>0</v>
          </cell>
          <cell r="ER13">
            <v>616570</v>
          </cell>
          <cell r="ES13">
            <v>0</v>
          </cell>
          <cell r="ET13">
            <v>1097957</v>
          </cell>
          <cell r="EU13">
            <v>1788600</v>
          </cell>
          <cell r="EV13">
            <v>0</v>
          </cell>
          <cell r="EW13">
            <v>0</v>
          </cell>
          <cell r="EX13">
            <v>1105817</v>
          </cell>
          <cell r="EY13">
            <v>19484</v>
          </cell>
          <cell r="EZ13">
            <v>6078</v>
          </cell>
          <cell r="FA13">
            <v>112</v>
          </cell>
          <cell r="FB13">
            <v>6832</v>
          </cell>
          <cell r="FC13">
            <v>459046</v>
          </cell>
          <cell r="FD13">
            <v>0</v>
          </cell>
          <cell r="FE13">
            <v>0</v>
          </cell>
          <cell r="FF13">
            <v>0</v>
          </cell>
          <cell r="FG13">
            <v>4071</v>
          </cell>
          <cell r="FH13">
            <v>0</v>
          </cell>
          <cell r="FI13">
            <v>0</v>
          </cell>
          <cell r="FJ13">
            <v>1024</v>
          </cell>
          <cell r="FK13">
            <v>7883</v>
          </cell>
          <cell r="FL13">
            <v>0</v>
          </cell>
          <cell r="FM13">
            <v>0</v>
          </cell>
          <cell r="FN13">
            <v>48741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29269</v>
          </cell>
          <cell r="FW13">
            <v>12728320</v>
          </cell>
          <cell r="FX13">
            <v>0</v>
          </cell>
          <cell r="FY13">
            <v>27089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1627574</v>
          </cell>
          <cell r="GJ13">
            <v>40000</v>
          </cell>
          <cell r="GK13">
            <v>11566215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4744736</v>
          </cell>
          <cell r="GR13">
            <v>0</v>
          </cell>
          <cell r="GS13">
            <v>0</v>
          </cell>
          <cell r="GT13">
            <v>0</v>
          </cell>
          <cell r="GU13">
            <v>3900</v>
          </cell>
          <cell r="GV13">
            <v>0</v>
          </cell>
          <cell r="GW13">
            <v>4428998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847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181708</v>
          </cell>
          <cell r="HU13">
            <v>0</v>
          </cell>
          <cell r="HV13">
            <v>0</v>
          </cell>
        </row>
        <row r="14">
          <cell r="A14" t="str">
            <v>C</v>
          </cell>
          <cell r="B14">
            <v>3915720</v>
          </cell>
          <cell r="C14">
            <v>193592930</v>
          </cell>
          <cell r="D14">
            <v>438539</v>
          </cell>
          <cell r="E14">
            <v>11564211</v>
          </cell>
          <cell r="F14">
            <v>0</v>
          </cell>
          <cell r="G14">
            <v>10402033</v>
          </cell>
          <cell r="H14">
            <v>15385966</v>
          </cell>
          <cell r="I14">
            <v>71244145</v>
          </cell>
          <cell r="J14">
            <v>0</v>
          </cell>
          <cell r="K14">
            <v>67281</v>
          </cell>
          <cell r="L14" t="str">
            <v>C</v>
          </cell>
          <cell r="M14">
            <v>3016850</v>
          </cell>
          <cell r="N14">
            <v>427165</v>
          </cell>
          <cell r="O14">
            <v>0</v>
          </cell>
          <cell r="P14">
            <v>0</v>
          </cell>
          <cell r="Q14">
            <v>3874</v>
          </cell>
          <cell r="R14">
            <v>0</v>
          </cell>
          <cell r="S14">
            <v>400550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67281</v>
          </cell>
          <cell r="AC14">
            <v>6748378</v>
          </cell>
          <cell r="AD14">
            <v>55135361</v>
          </cell>
          <cell r="AE14">
            <v>11483637</v>
          </cell>
          <cell r="AF14">
            <v>85474180</v>
          </cell>
          <cell r="AG14">
            <v>34344803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6021</v>
          </cell>
          <cell r="AM14">
            <v>0</v>
          </cell>
          <cell r="AN14">
            <v>400550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14092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16778</v>
          </cell>
          <cell r="BO14">
            <v>642</v>
          </cell>
          <cell r="BP14">
            <v>407027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19985</v>
          </cell>
          <cell r="CL14">
            <v>0</v>
          </cell>
          <cell r="CM14">
            <v>4583983</v>
          </cell>
          <cell r="CN14">
            <v>0</v>
          </cell>
          <cell r="CO14">
            <v>0</v>
          </cell>
          <cell r="CP14">
            <v>3338013</v>
          </cell>
          <cell r="CQ14">
            <v>3495783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3945288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2914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781690</v>
          </cell>
          <cell r="EE14">
            <v>183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36808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186058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5376962</v>
          </cell>
          <cell r="EY14">
            <v>48515</v>
          </cell>
          <cell r="EZ14">
            <v>7400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10000</v>
          </cell>
          <cell r="FH14">
            <v>3293406</v>
          </cell>
          <cell r="FI14">
            <v>0</v>
          </cell>
          <cell r="FJ14">
            <v>0</v>
          </cell>
          <cell r="FK14">
            <v>0</v>
          </cell>
          <cell r="FL14">
            <v>20186</v>
          </cell>
          <cell r="FM14">
            <v>0</v>
          </cell>
          <cell r="FN14">
            <v>400</v>
          </cell>
          <cell r="FO14">
            <v>0</v>
          </cell>
          <cell r="FP14">
            <v>0</v>
          </cell>
          <cell r="FQ14">
            <v>1802603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9620039</v>
          </cell>
          <cell r="FW14">
            <v>763714</v>
          </cell>
          <cell r="FX14">
            <v>0</v>
          </cell>
          <cell r="FY14">
            <v>18280</v>
          </cell>
          <cell r="FZ14">
            <v>0</v>
          </cell>
          <cell r="GA14">
            <v>0</v>
          </cell>
          <cell r="GB14">
            <v>0</v>
          </cell>
          <cell r="GC14">
            <v>525</v>
          </cell>
          <cell r="GD14">
            <v>0</v>
          </cell>
          <cell r="GE14">
            <v>0</v>
          </cell>
          <cell r="GF14">
            <v>0</v>
          </cell>
          <cell r="GG14">
            <v>70129</v>
          </cell>
          <cell r="GH14">
            <v>1029137</v>
          </cell>
          <cell r="GI14">
            <v>36522522</v>
          </cell>
          <cell r="GJ14">
            <v>0</v>
          </cell>
          <cell r="GK14">
            <v>5172695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19171250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2733262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6544625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67281</v>
          </cell>
          <cell r="HU14">
            <v>0</v>
          </cell>
          <cell r="HV14">
            <v>0</v>
          </cell>
        </row>
        <row r="15">
          <cell r="A15" t="str">
            <v>D</v>
          </cell>
          <cell r="B15">
            <v>20846156</v>
          </cell>
          <cell r="C15">
            <v>14079619</v>
          </cell>
          <cell r="D15">
            <v>5723702</v>
          </cell>
          <cell r="E15">
            <v>478086</v>
          </cell>
          <cell r="F15">
            <v>0</v>
          </cell>
          <cell r="G15">
            <v>1526918</v>
          </cell>
          <cell r="H15">
            <v>1505100</v>
          </cell>
          <cell r="I15">
            <v>6326690</v>
          </cell>
          <cell r="J15">
            <v>0</v>
          </cell>
          <cell r="K15">
            <v>8070</v>
          </cell>
          <cell r="L15" t="str">
            <v>D</v>
          </cell>
          <cell r="M15">
            <v>19406634</v>
          </cell>
          <cell r="N15">
            <v>0</v>
          </cell>
          <cell r="O15">
            <v>0</v>
          </cell>
          <cell r="P15">
            <v>0</v>
          </cell>
          <cell r="Q15">
            <v>1431452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8070</v>
          </cell>
          <cell r="AC15">
            <v>4803679</v>
          </cell>
          <cell r="AD15">
            <v>0</v>
          </cell>
          <cell r="AE15">
            <v>54308</v>
          </cell>
          <cell r="AF15">
            <v>3813783</v>
          </cell>
          <cell r="AG15">
            <v>4456174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951675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5430334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273944</v>
          </cell>
          <cell r="BO15">
            <v>6645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12779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5100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1500000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55000</v>
          </cell>
          <cell r="EF15">
            <v>2500</v>
          </cell>
          <cell r="EG15">
            <v>26161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4016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22829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367562</v>
          </cell>
          <cell r="EY15">
            <v>0</v>
          </cell>
          <cell r="EZ15">
            <v>18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19046</v>
          </cell>
          <cell r="FW15">
            <v>1507872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518520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5801000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7170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8070</v>
          </cell>
          <cell r="HU15">
            <v>0</v>
          </cell>
          <cell r="HV15">
            <v>0</v>
          </cell>
        </row>
        <row r="16">
          <cell r="A16" t="str">
            <v>E</v>
          </cell>
          <cell r="B16">
            <v>126998</v>
          </cell>
          <cell r="C16">
            <v>367879</v>
          </cell>
          <cell r="D16">
            <v>132512</v>
          </cell>
          <cell r="E16">
            <v>985864</v>
          </cell>
          <cell r="F16">
            <v>0</v>
          </cell>
          <cell r="G16">
            <v>124756</v>
          </cell>
          <cell r="H16">
            <v>1962020</v>
          </cell>
          <cell r="I16">
            <v>3664940</v>
          </cell>
          <cell r="J16">
            <v>0</v>
          </cell>
          <cell r="K16">
            <v>0</v>
          </cell>
          <cell r="L16" t="str">
            <v>E</v>
          </cell>
          <cell r="M16">
            <v>126998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113902</v>
          </cell>
          <cell r="AG16">
            <v>253256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721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132512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1962020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1130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984669</v>
          </cell>
          <cell r="EY16">
            <v>65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124756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344741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3320000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199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</row>
        <row r="17">
          <cell r="A17" t="str">
            <v>F</v>
          </cell>
          <cell r="B17">
            <v>110684731</v>
          </cell>
          <cell r="C17">
            <v>444754703</v>
          </cell>
          <cell r="D17">
            <v>19416983</v>
          </cell>
          <cell r="E17">
            <v>8169564</v>
          </cell>
          <cell r="F17">
            <v>76025</v>
          </cell>
          <cell r="G17">
            <v>6372839</v>
          </cell>
          <cell r="H17">
            <v>120711667</v>
          </cell>
          <cell r="I17">
            <v>132114898</v>
          </cell>
          <cell r="J17">
            <v>86084</v>
          </cell>
          <cell r="K17">
            <v>593646</v>
          </cell>
          <cell r="L17" t="str">
            <v>F</v>
          </cell>
          <cell r="M17">
            <v>85010436</v>
          </cell>
          <cell r="N17">
            <v>8973708</v>
          </cell>
          <cell r="O17">
            <v>0</v>
          </cell>
          <cell r="P17">
            <v>6791817</v>
          </cell>
          <cell r="Q17">
            <v>4802081</v>
          </cell>
          <cell r="R17">
            <v>538846</v>
          </cell>
          <cell r="S17">
            <v>165369</v>
          </cell>
          <cell r="T17">
            <v>98637</v>
          </cell>
          <cell r="U17">
            <v>414003</v>
          </cell>
          <cell r="V17">
            <v>1550690</v>
          </cell>
          <cell r="W17">
            <v>0</v>
          </cell>
          <cell r="X17">
            <v>730767</v>
          </cell>
          <cell r="Y17">
            <v>0</v>
          </cell>
          <cell r="Z17">
            <v>0</v>
          </cell>
          <cell r="AA17">
            <v>1078439</v>
          </cell>
          <cell r="AB17">
            <v>529938</v>
          </cell>
          <cell r="AC17">
            <v>10755912</v>
          </cell>
          <cell r="AD17">
            <v>1645789</v>
          </cell>
          <cell r="AE17">
            <v>64340615</v>
          </cell>
          <cell r="AF17">
            <v>80283056</v>
          </cell>
          <cell r="AG17">
            <v>264011301</v>
          </cell>
          <cell r="AH17">
            <v>26409</v>
          </cell>
          <cell r="AI17">
            <v>0</v>
          </cell>
          <cell r="AJ17">
            <v>0</v>
          </cell>
          <cell r="AK17">
            <v>14272725</v>
          </cell>
          <cell r="AL17">
            <v>2127276</v>
          </cell>
          <cell r="AM17">
            <v>0</v>
          </cell>
          <cell r="AN17">
            <v>0</v>
          </cell>
          <cell r="AO17">
            <v>8137429</v>
          </cell>
          <cell r="AP17">
            <v>0</v>
          </cell>
          <cell r="AQ17">
            <v>0</v>
          </cell>
          <cell r="AR17">
            <v>167503</v>
          </cell>
          <cell r="AS17">
            <v>1078204</v>
          </cell>
          <cell r="AT17">
            <v>-2091516</v>
          </cell>
          <cell r="AU17">
            <v>0</v>
          </cell>
          <cell r="AV17">
            <v>217528</v>
          </cell>
          <cell r="AW17">
            <v>543575</v>
          </cell>
          <cell r="AX17">
            <v>318825</v>
          </cell>
          <cell r="AY17">
            <v>0</v>
          </cell>
          <cell r="AZ17">
            <v>0</v>
          </cell>
          <cell r="BA17">
            <v>325590</v>
          </cell>
          <cell r="BB17">
            <v>0</v>
          </cell>
          <cell r="BC17">
            <v>0</v>
          </cell>
          <cell r="BD17">
            <v>1138</v>
          </cell>
          <cell r="BE17">
            <v>0</v>
          </cell>
          <cell r="BF17">
            <v>1341003</v>
          </cell>
          <cell r="BG17">
            <v>0</v>
          </cell>
          <cell r="BH17">
            <v>618050</v>
          </cell>
          <cell r="BI17">
            <v>10518</v>
          </cell>
          <cell r="BJ17">
            <v>0</v>
          </cell>
          <cell r="BK17">
            <v>33387</v>
          </cell>
          <cell r="BL17">
            <v>20871</v>
          </cell>
          <cell r="BM17">
            <v>0</v>
          </cell>
          <cell r="BN17">
            <v>12908059</v>
          </cell>
          <cell r="BO17">
            <v>1751</v>
          </cell>
          <cell r="BP17">
            <v>15923</v>
          </cell>
          <cell r="BQ17">
            <v>206</v>
          </cell>
          <cell r="BR17">
            <v>120398</v>
          </cell>
          <cell r="BS17">
            <v>2730422</v>
          </cell>
          <cell r="BT17">
            <v>0</v>
          </cell>
          <cell r="BU17">
            <v>0</v>
          </cell>
          <cell r="BV17">
            <v>0</v>
          </cell>
          <cell r="BW17">
            <v>65873</v>
          </cell>
          <cell r="BX17">
            <v>1069</v>
          </cell>
          <cell r="BY17">
            <v>3477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139320</v>
          </cell>
          <cell r="CE17">
            <v>0</v>
          </cell>
          <cell r="CF17">
            <v>0</v>
          </cell>
          <cell r="CG17">
            <v>75695</v>
          </cell>
          <cell r="CH17">
            <v>330</v>
          </cell>
          <cell r="CI17">
            <v>0</v>
          </cell>
          <cell r="CJ17">
            <v>0</v>
          </cell>
          <cell r="CK17">
            <v>38191988</v>
          </cell>
          <cell r="CL17">
            <v>0</v>
          </cell>
          <cell r="CM17">
            <v>4285137</v>
          </cell>
          <cell r="CN17">
            <v>0</v>
          </cell>
          <cell r="CO17">
            <v>38340</v>
          </cell>
          <cell r="CP17">
            <v>45978987</v>
          </cell>
          <cell r="CQ17">
            <v>585309</v>
          </cell>
          <cell r="CR17">
            <v>0</v>
          </cell>
          <cell r="CS17">
            <v>18165</v>
          </cell>
          <cell r="CT17">
            <v>0</v>
          </cell>
          <cell r="CU17">
            <v>0</v>
          </cell>
          <cell r="CV17">
            <v>28494</v>
          </cell>
          <cell r="CW17">
            <v>0</v>
          </cell>
          <cell r="CX17">
            <v>0</v>
          </cell>
          <cell r="CY17">
            <v>31490522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4235</v>
          </cell>
          <cell r="DJ17">
            <v>90490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41347</v>
          </cell>
          <cell r="DP17">
            <v>29189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15548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305281</v>
          </cell>
          <cell r="EE17">
            <v>226738</v>
          </cell>
          <cell r="EF17">
            <v>132217</v>
          </cell>
          <cell r="EG17">
            <v>224068</v>
          </cell>
          <cell r="EH17">
            <v>0</v>
          </cell>
          <cell r="EI17">
            <v>0</v>
          </cell>
          <cell r="EJ17">
            <v>160105</v>
          </cell>
          <cell r="EK17">
            <v>0</v>
          </cell>
          <cell r="EL17">
            <v>44017</v>
          </cell>
          <cell r="EM17">
            <v>72641</v>
          </cell>
          <cell r="EN17">
            <v>0</v>
          </cell>
          <cell r="EO17">
            <v>17103</v>
          </cell>
          <cell r="EP17">
            <v>13736</v>
          </cell>
          <cell r="EQ17">
            <v>0</v>
          </cell>
          <cell r="ER17">
            <v>944515</v>
          </cell>
          <cell r="ES17">
            <v>0</v>
          </cell>
          <cell r="ET17">
            <v>144095</v>
          </cell>
          <cell r="EU17">
            <v>1448465</v>
          </cell>
          <cell r="EV17">
            <v>117689</v>
          </cell>
          <cell r="EW17">
            <v>0</v>
          </cell>
          <cell r="EX17">
            <v>3079888</v>
          </cell>
          <cell r="EY17">
            <v>21400</v>
          </cell>
          <cell r="EZ17">
            <v>45490</v>
          </cell>
          <cell r="FA17">
            <v>26</v>
          </cell>
          <cell r="FB17">
            <v>61146</v>
          </cell>
          <cell r="FC17">
            <v>847511</v>
          </cell>
          <cell r="FD17">
            <v>0</v>
          </cell>
          <cell r="FE17">
            <v>0</v>
          </cell>
          <cell r="FF17">
            <v>0</v>
          </cell>
          <cell r="FG17">
            <v>7217</v>
          </cell>
          <cell r="FH17">
            <v>0</v>
          </cell>
          <cell r="FI17">
            <v>0</v>
          </cell>
          <cell r="FJ17">
            <v>16352</v>
          </cell>
          <cell r="FK17">
            <v>16276</v>
          </cell>
          <cell r="FL17">
            <v>0</v>
          </cell>
          <cell r="FM17">
            <v>0</v>
          </cell>
          <cell r="FN17">
            <v>223588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3337681</v>
          </cell>
          <cell r="FW17">
            <v>2708978</v>
          </cell>
          <cell r="FX17">
            <v>25698</v>
          </cell>
          <cell r="FY17">
            <v>300482</v>
          </cell>
          <cell r="FZ17">
            <v>0</v>
          </cell>
          <cell r="GA17">
            <v>10000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13537996</v>
          </cell>
          <cell r="GJ17">
            <v>130000</v>
          </cell>
          <cell r="GK17">
            <v>55291840</v>
          </cell>
          <cell r="GL17">
            <v>0</v>
          </cell>
          <cell r="GM17">
            <v>0</v>
          </cell>
          <cell r="GN17">
            <v>109072</v>
          </cell>
          <cell r="GO17">
            <v>7208</v>
          </cell>
          <cell r="GP17">
            <v>0</v>
          </cell>
          <cell r="GQ17">
            <v>17230988</v>
          </cell>
          <cell r="GR17">
            <v>0</v>
          </cell>
          <cell r="GS17">
            <v>0</v>
          </cell>
          <cell r="GT17">
            <v>0</v>
          </cell>
          <cell r="GU17">
            <v>106441</v>
          </cell>
          <cell r="GV17">
            <v>0</v>
          </cell>
          <cell r="GW17">
            <v>32523540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9667813</v>
          </cell>
          <cell r="HG17">
            <v>0</v>
          </cell>
          <cell r="HH17">
            <v>0</v>
          </cell>
          <cell r="HI17">
            <v>3500000</v>
          </cell>
          <cell r="HJ17">
            <v>9311</v>
          </cell>
          <cell r="HK17">
            <v>32661</v>
          </cell>
          <cell r="HL17">
            <v>1646</v>
          </cell>
          <cell r="HM17">
            <v>890</v>
          </cell>
          <cell r="HN17">
            <v>0</v>
          </cell>
          <cell r="HO17">
            <v>0</v>
          </cell>
          <cell r="HP17">
            <v>0</v>
          </cell>
          <cell r="HQ17">
            <v>293</v>
          </cell>
          <cell r="HR17">
            <v>13014</v>
          </cell>
          <cell r="HS17">
            <v>0</v>
          </cell>
          <cell r="HT17">
            <v>518307</v>
          </cell>
          <cell r="HU17">
            <v>17524</v>
          </cell>
          <cell r="HV17">
            <v>0</v>
          </cell>
        </row>
        <row r="18">
          <cell r="A18" t="str">
            <v>G</v>
          </cell>
          <cell r="B18">
            <v>15504334</v>
          </cell>
          <cell r="C18">
            <v>12506634</v>
          </cell>
          <cell r="D18">
            <v>110321116</v>
          </cell>
          <cell r="E18">
            <v>220853343</v>
          </cell>
          <cell r="F18">
            <v>40906</v>
          </cell>
          <cell r="G18">
            <v>8609017</v>
          </cell>
          <cell r="H18">
            <v>56500430</v>
          </cell>
          <cell r="I18">
            <v>38480882</v>
          </cell>
          <cell r="J18">
            <v>205879</v>
          </cell>
          <cell r="K18">
            <v>76822</v>
          </cell>
          <cell r="L18" t="str">
            <v>G</v>
          </cell>
          <cell r="M18">
            <v>13285153</v>
          </cell>
          <cell r="N18">
            <v>463879</v>
          </cell>
          <cell r="O18">
            <v>895430</v>
          </cell>
          <cell r="P18">
            <v>758400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45635</v>
          </cell>
          <cell r="Y18">
            <v>0</v>
          </cell>
          <cell r="Z18">
            <v>0</v>
          </cell>
          <cell r="AA18">
            <v>0</v>
          </cell>
          <cell r="AB18">
            <v>55837</v>
          </cell>
          <cell r="AC18">
            <v>129364</v>
          </cell>
          <cell r="AD18">
            <v>4741</v>
          </cell>
          <cell r="AE18">
            <v>2143773</v>
          </cell>
          <cell r="AF18">
            <v>5253878</v>
          </cell>
          <cell r="AG18">
            <v>4842418</v>
          </cell>
          <cell r="AH18">
            <v>0</v>
          </cell>
          <cell r="AI18">
            <v>136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245538</v>
          </cell>
          <cell r="AP18">
            <v>0</v>
          </cell>
          <cell r="AQ18">
            <v>0</v>
          </cell>
          <cell r="AR18">
            <v>41614</v>
          </cell>
          <cell r="AS18">
            <v>0</v>
          </cell>
          <cell r="AT18">
            <v>-154828</v>
          </cell>
          <cell r="AU18">
            <v>0</v>
          </cell>
          <cell r="AV18">
            <v>14852567</v>
          </cell>
          <cell r="AW18">
            <v>4174430</v>
          </cell>
          <cell r="AX18">
            <v>12053724</v>
          </cell>
          <cell r="AY18">
            <v>14247991</v>
          </cell>
          <cell r="AZ18">
            <v>94347</v>
          </cell>
          <cell r="BA18">
            <v>48587673</v>
          </cell>
          <cell r="BB18">
            <v>4437</v>
          </cell>
          <cell r="BC18">
            <v>214992</v>
          </cell>
          <cell r="BD18">
            <v>11637</v>
          </cell>
          <cell r="BE18">
            <v>221250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9385432</v>
          </cell>
          <cell r="BO18">
            <v>5055</v>
          </cell>
          <cell r="BP18">
            <v>0</v>
          </cell>
          <cell r="BQ18">
            <v>14594</v>
          </cell>
          <cell r="BR18">
            <v>5412569</v>
          </cell>
          <cell r="BS18">
            <v>598187</v>
          </cell>
          <cell r="BT18">
            <v>0</v>
          </cell>
          <cell r="BU18">
            <v>0</v>
          </cell>
          <cell r="BV18">
            <v>23400</v>
          </cell>
          <cell r="BW18">
            <v>180960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213</v>
          </cell>
          <cell r="CC18">
            <v>0</v>
          </cell>
          <cell r="CD18">
            <v>237658</v>
          </cell>
          <cell r="CE18">
            <v>0</v>
          </cell>
          <cell r="CF18">
            <v>40906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8333228</v>
          </cell>
          <cell r="CL18">
            <v>0</v>
          </cell>
          <cell r="CM18">
            <v>3258368</v>
          </cell>
          <cell r="CN18">
            <v>0</v>
          </cell>
          <cell r="CO18">
            <v>856833</v>
          </cell>
          <cell r="CP18">
            <v>40183592</v>
          </cell>
          <cell r="CQ18">
            <v>3742785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21200</v>
          </cell>
          <cell r="CW18">
            <v>0</v>
          </cell>
          <cell r="CX18">
            <v>0</v>
          </cell>
          <cell r="CY18">
            <v>61448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42976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11444</v>
          </cell>
          <cell r="DP18">
            <v>1597</v>
          </cell>
          <cell r="DQ18">
            <v>112125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23000</v>
          </cell>
          <cell r="EA18">
            <v>0</v>
          </cell>
          <cell r="EB18">
            <v>0</v>
          </cell>
          <cell r="EC18">
            <v>57713</v>
          </cell>
          <cell r="ED18">
            <v>29556277</v>
          </cell>
          <cell r="EE18">
            <v>6753172</v>
          </cell>
          <cell r="EF18">
            <v>3833404</v>
          </cell>
          <cell r="EG18">
            <v>25868701</v>
          </cell>
          <cell r="EH18">
            <v>102999361</v>
          </cell>
          <cell r="EI18">
            <v>52692</v>
          </cell>
          <cell r="EJ18">
            <v>7645051</v>
          </cell>
          <cell r="EK18">
            <v>21433651</v>
          </cell>
          <cell r="EL18">
            <v>4595</v>
          </cell>
          <cell r="EM18">
            <v>5542</v>
          </cell>
          <cell r="EN18">
            <v>0</v>
          </cell>
          <cell r="EO18">
            <v>353728</v>
          </cell>
          <cell r="EP18">
            <v>43740</v>
          </cell>
          <cell r="EQ18">
            <v>606</v>
          </cell>
          <cell r="ER18">
            <v>617667</v>
          </cell>
          <cell r="ES18">
            <v>949</v>
          </cell>
          <cell r="ET18">
            <v>163411</v>
          </cell>
          <cell r="EU18">
            <v>186963</v>
          </cell>
          <cell r="EV18">
            <v>0</v>
          </cell>
          <cell r="EW18">
            <v>0</v>
          </cell>
          <cell r="EX18">
            <v>13455419</v>
          </cell>
          <cell r="EY18">
            <v>35906</v>
          </cell>
          <cell r="EZ18">
            <v>106614</v>
          </cell>
          <cell r="FA18">
            <v>0</v>
          </cell>
          <cell r="FB18">
            <v>2105352</v>
          </cell>
          <cell r="FC18">
            <v>147644</v>
          </cell>
          <cell r="FD18">
            <v>0</v>
          </cell>
          <cell r="FE18">
            <v>0</v>
          </cell>
          <cell r="FF18">
            <v>0</v>
          </cell>
          <cell r="FG18">
            <v>1640</v>
          </cell>
          <cell r="FH18">
            <v>0</v>
          </cell>
          <cell r="FI18">
            <v>0</v>
          </cell>
          <cell r="FJ18">
            <v>6915</v>
          </cell>
          <cell r="FK18">
            <v>5000</v>
          </cell>
          <cell r="FL18">
            <v>4381</v>
          </cell>
          <cell r="FM18">
            <v>0</v>
          </cell>
          <cell r="FN18">
            <v>5008773</v>
          </cell>
          <cell r="FO18">
            <v>5000</v>
          </cell>
          <cell r="FP18">
            <v>2491</v>
          </cell>
          <cell r="FQ18">
            <v>438337</v>
          </cell>
          <cell r="FR18">
            <v>0</v>
          </cell>
          <cell r="FS18">
            <v>0</v>
          </cell>
          <cell r="FT18">
            <v>10361</v>
          </cell>
          <cell r="FU18">
            <v>0</v>
          </cell>
          <cell r="FV18">
            <v>2480997</v>
          </cell>
          <cell r="FW18">
            <v>6055705</v>
          </cell>
          <cell r="FX18">
            <v>0</v>
          </cell>
          <cell r="FY18">
            <v>72315</v>
          </cell>
          <cell r="FZ18">
            <v>281288</v>
          </cell>
          <cell r="GA18">
            <v>0</v>
          </cell>
          <cell r="GB18">
            <v>0</v>
          </cell>
          <cell r="GC18">
            <v>0</v>
          </cell>
          <cell r="GD18">
            <v>547170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3239756</v>
          </cell>
          <cell r="GJ18">
            <v>0</v>
          </cell>
          <cell r="GK18">
            <v>23553302</v>
          </cell>
          <cell r="GL18">
            <v>13000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9685274</v>
          </cell>
          <cell r="GR18">
            <v>338103</v>
          </cell>
          <cell r="GS18">
            <v>0</v>
          </cell>
          <cell r="GT18">
            <v>0</v>
          </cell>
          <cell r="GU18">
            <v>11600</v>
          </cell>
          <cell r="GV18">
            <v>0</v>
          </cell>
          <cell r="GW18">
            <v>811389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6157</v>
          </cell>
          <cell r="HL18">
            <v>1828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13000</v>
          </cell>
          <cell r="HT18">
            <v>55837</v>
          </cell>
          <cell r="HU18">
            <v>0</v>
          </cell>
          <cell r="HV18">
            <v>0</v>
          </cell>
        </row>
        <row r="19">
          <cell r="A19" t="str">
            <v>H</v>
          </cell>
          <cell r="B19">
            <v>271926</v>
          </cell>
          <cell r="C19">
            <v>110838525</v>
          </cell>
          <cell r="D19">
            <v>40179291</v>
          </cell>
          <cell r="E19">
            <v>43493209</v>
          </cell>
          <cell r="F19">
            <v>0</v>
          </cell>
          <cell r="G19">
            <v>32312622</v>
          </cell>
          <cell r="H19">
            <v>11779314</v>
          </cell>
          <cell r="I19">
            <v>34720361</v>
          </cell>
          <cell r="J19">
            <v>1685400</v>
          </cell>
          <cell r="K19">
            <v>24714</v>
          </cell>
          <cell r="L19" t="str">
            <v>H</v>
          </cell>
          <cell r="M19">
            <v>247932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2245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21749</v>
          </cell>
          <cell r="AC19">
            <v>30172</v>
          </cell>
          <cell r="AD19">
            <v>0</v>
          </cell>
          <cell r="AE19">
            <v>22315896</v>
          </cell>
          <cell r="AF19">
            <v>4390504</v>
          </cell>
          <cell r="AG19">
            <v>83819113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2245</v>
          </cell>
          <cell r="AO19">
            <v>16239</v>
          </cell>
          <cell r="AP19">
            <v>0</v>
          </cell>
          <cell r="AQ19">
            <v>264356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31131</v>
          </cell>
          <cell r="AW19">
            <v>5410</v>
          </cell>
          <cell r="AX19">
            <v>0</v>
          </cell>
          <cell r="AY19">
            <v>0</v>
          </cell>
          <cell r="AZ19">
            <v>0</v>
          </cell>
          <cell r="BA19">
            <v>12248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15848605</v>
          </cell>
          <cell r="BG19">
            <v>0</v>
          </cell>
          <cell r="BH19">
            <v>173683</v>
          </cell>
          <cell r="BI19">
            <v>0</v>
          </cell>
          <cell r="BJ19">
            <v>0</v>
          </cell>
          <cell r="BK19">
            <v>126412</v>
          </cell>
          <cell r="BL19">
            <v>289678</v>
          </cell>
          <cell r="BM19">
            <v>0</v>
          </cell>
          <cell r="BN19">
            <v>22726121</v>
          </cell>
          <cell r="BO19">
            <v>0</v>
          </cell>
          <cell r="BP19">
            <v>0</v>
          </cell>
          <cell r="BQ19">
            <v>162464</v>
          </cell>
          <cell r="BR19">
            <v>0</v>
          </cell>
          <cell r="BS19">
            <v>583147</v>
          </cell>
          <cell r="BT19">
            <v>0</v>
          </cell>
          <cell r="BU19">
            <v>0</v>
          </cell>
          <cell r="BV19">
            <v>0</v>
          </cell>
          <cell r="BW19">
            <v>107372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113020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360623</v>
          </cell>
          <cell r="CL19">
            <v>2846</v>
          </cell>
          <cell r="CM19">
            <v>0</v>
          </cell>
          <cell r="CN19">
            <v>0</v>
          </cell>
          <cell r="CO19">
            <v>193307</v>
          </cell>
          <cell r="CP19">
            <v>973762</v>
          </cell>
          <cell r="CQ19">
            <v>2018817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8073123</v>
          </cell>
          <cell r="CY19">
            <v>42840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113996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1685400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7516</v>
          </cell>
          <cell r="EE19">
            <v>236180</v>
          </cell>
          <cell r="EF19">
            <v>0</v>
          </cell>
          <cell r="EG19">
            <v>727968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2574</v>
          </cell>
          <cell r="EP19">
            <v>24465451</v>
          </cell>
          <cell r="EQ19">
            <v>0</v>
          </cell>
          <cell r="ER19">
            <v>6729284</v>
          </cell>
          <cell r="ES19">
            <v>0</v>
          </cell>
          <cell r="ET19">
            <v>68456</v>
          </cell>
          <cell r="EU19">
            <v>227637</v>
          </cell>
          <cell r="EV19">
            <v>1959107</v>
          </cell>
          <cell r="EW19">
            <v>0</v>
          </cell>
          <cell r="EX19">
            <v>5115632</v>
          </cell>
          <cell r="EY19">
            <v>53817</v>
          </cell>
          <cell r="EZ19">
            <v>864</v>
          </cell>
          <cell r="FA19">
            <v>1407610</v>
          </cell>
          <cell r="FB19">
            <v>110772</v>
          </cell>
          <cell r="FC19">
            <v>325753</v>
          </cell>
          <cell r="FD19">
            <v>0</v>
          </cell>
          <cell r="FE19">
            <v>0</v>
          </cell>
          <cell r="FF19">
            <v>0</v>
          </cell>
          <cell r="FG19">
            <v>84883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18780</v>
          </cell>
          <cell r="FM19">
            <v>0</v>
          </cell>
          <cell r="FN19">
            <v>350418</v>
          </cell>
          <cell r="FO19">
            <v>0</v>
          </cell>
          <cell r="FP19">
            <v>0</v>
          </cell>
          <cell r="FQ19">
            <v>1600507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12743058</v>
          </cell>
          <cell r="FW19">
            <v>19559765</v>
          </cell>
          <cell r="FX19">
            <v>0</v>
          </cell>
          <cell r="FY19">
            <v>9799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12304914</v>
          </cell>
          <cell r="GJ19">
            <v>0</v>
          </cell>
          <cell r="GK19">
            <v>5058844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16777000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107516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471759</v>
          </cell>
          <cell r="HC19">
            <v>0</v>
          </cell>
          <cell r="HD19">
            <v>0</v>
          </cell>
          <cell r="HE19">
            <v>0</v>
          </cell>
          <cell r="HF19">
            <v>328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2965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21749</v>
          </cell>
          <cell r="HU19">
            <v>0</v>
          </cell>
          <cell r="HV19">
            <v>0</v>
          </cell>
        </row>
        <row r="20">
          <cell r="A20" t="str">
            <v>I</v>
          </cell>
          <cell r="B20">
            <v>213362136</v>
          </cell>
          <cell r="C20">
            <v>10430083</v>
          </cell>
          <cell r="D20">
            <v>976226</v>
          </cell>
          <cell r="E20">
            <v>1070587</v>
          </cell>
          <cell r="F20">
            <v>0</v>
          </cell>
          <cell r="G20">
            <v>487389</v>
          </cell>
          <cell r="H20">
            <v>66125122</v>
          </cell>
          <cell r="I20">
            <v>6069739</v>
          </cell>
          <cell r="J20">
            <v>0</v>
          </cell>
          <cell r="K20">
            <v>8541</v>
          </cell>
          <cell r="L20" t="str">
            <v>I</v>
          </cell>
          <cell r="M20">
            <v>205710207</v>
          </cell>
          <cell r="N20">
            <v>468995</v>
          </cell>
          <cell r="O20">
            <v>0</v>
          </cell>
          <cell r="P20">
            <v>6745000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429393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8541</v>
          </cell>
          <cell r="AC20">
            <v>0</v>
          </cell>
          <cell r="AD20">
            <v>0</v>
          </cell>
          <cell r="AE20">
            <v>78564</v>
          </cell>
          <cell r="AF20">
            <v>2159064</v>
          </cell>
          <cell r="AG20">
            <v>8192455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85141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577885</v>
          </cell>
          <cell r="BO20">
            <v>73</v>
          </cell>
          <cell r="BP20">
            <v>0</v>
          </cell>
          <cell r="BQ20">
            <v>0</v>
          </cell>
          <cell r="BR20">
            <v>0</v>
          </cell>
          <cell r="BS20">
            <v>61912</v>
          </cell>
          <cell r="BT20">
            <v>0</v>
          </cell>
          <cell r="BU20">
            <v>0</v>
          </cell>
          <cell r="BV20">
            <v>0</v>
          </cell>
          <cell r="BW20">
            <v>251215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30775136</v>
          </cell>
          <cell r="CL20">
            <v>0</v>
          </cell>
          <cell r="CM20">
            <v>31993743</v>
          </cell>
          <cell r="CN20">
            <v>0</v>
          </cell>
          <cell r="CO20">
            <v>0</v>
          </cell>
          <cell r="CP20">
            <v>357122</v>
          </cell>
          <cell r="CQ20">
            <v>2844842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154279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138053</v>
          </cell>
          <cell r="EF20">
            <v>27902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60190</v>
          </cell>
          <cell r="EU20">
            <v>0</v>
          </cell>
          <cell r="EV20">
            <v>0</v>
          </cell>
          <cell r="EW20">
            <v>0</v>
          </cell>
          <cell r="EX20">
            <v>785165</v>
          </cell>
          <cell r="EY20">
            <v>502</v>
          </cell>
          <cell r="EZ20">
            <v>1369</v>
          </cell>
          <cell r="FA20">
            <v>0</v>
          </cell>
          <cell r="FB20">
            <v>0</v>
          </cell>
          <cell r="FC20">
            <v>56985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421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19748</v>
          </cell>
          <cell r="FW20">
            <v>455121</v>
          </cell>
          <cell r="FX20">
            <v>0</v>
          </cell>
          <cell r="FY20">
            <v>12520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5153833</v>
          </cell>
          <cell r="GL20">
            <v>500000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53495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362411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8541</v>
          </cell>
          <cell r="HU20">
            <v>0</v>
          </cell>
          <cell r="HV20">
            <v>0</v>
          </cell>
        </row>
        <row r="21">
          <cell r="A21" t="str">
            <v>J</v>
          </cell>
          <cell r="B21">
            <v>177295554</v>
          </cell>
          <cell r="C21">
            <v>49616314</v>
          </cell>
          <cell r="D21">
            <v>2315054</v>
          </cell>
          <cell r="E21">
            <v>2912658</v>
          </cell>
          <cell r="F21">
            <v>0</v>
          </cell>
          <cell r="G21">
            <v>1231324</v>
          </cell>
          <cell r="H21">
            <v>49423304</v>
          </cell>
          <cell r="I21">
            <v>91672888</v>
          </cell>
          <cell r="J21">
            <v>72385</v>
          </cell>
          <cell r="K21">
            <v>41798</v>
          </cell>
          <cell r="L21" t="str">
            <v>J</v>
          </cell>
          <cell r="M21">
            <v>107489992</v>
          </cell>
          <cell r="N21">
            <v>39830683</v>
          </cell>
          <cell r="O21">
            <v>471551</v>
          </cell>
          <cell r="P21">
            <v>22581321</v>
          </cell>
          <cell r="Q21">
            <v>49005</v>
          </cell>
          <cell r="R21">
            <v>23206</v>
          </cell>
          <cell r="S21">
            <v>0</v>
          </cell>
          <cell r="T21">
            <v>36501</v>
          </cell>
          <cell r="U21">
            <v>0</v>
          </cell>
          <cell r="V21">
            <v>2941095</v>
          </cell>
          <cell r="W21">
            <v>0</v>
          </cell>
          <cell r="X21">
            <v>812697</v>
          </cell>
          <cell r="Y21">
            <v>0</v>
          </cell>
          <cell r="Z21">
            <v>0</v>
          </cell>
          <cell r="AA21">
            <v>3049057</v>
          </cell>
          <cell r="AB21">
            <v>10446</v>
          </cell>
          <cell r="AC21">
            <v>111990</v>
          </cell>
          <cell r="AD21">
            <v>113334</v>
          </cell>
          <cell r="AE21">
            <v>416246</v>
          </cell>
          <cell r="AF21">
            <v>3594556</v>
          </cell>
          <cell r="AG21">
            <v>41429062</v>
          </cell>
          <cell r="AH21">
            <v>0</v>
          </cell>
          <cell r="AI21">
            <v>0</v>
          </cell>
          <cell r="AJ21">
            <v>95220</v>
          </cell>
          <cell r="AK21">
            <v>0</v>
          </cell>
          <cell r="AL21">
            <v>12819</v>
          </cell>
          <cell r="AM21">
            <v>0</v>
          </cell>
          <cell r="AN21">
            <v>0</v>
          </cell>
          <cell r="AO21">
            <v>553670</v>
          </cell>
          <cell r="AP21">
            <v>5036</v>
          </cell>
          <cell r="AQ21">
            <v>0</v>
          </cell>
          <cell r="AR21">
            <v>235951</v>
          </cell>
          <cell r="AS21">
            <v>3048430</v>
          </cell>
          <cell r="AT21">
            <v>0</v>
          </cell>
          <cell r="AU21">
            <v>0</v>
          </cell>
          <cell r="AV21">
            <v>174784</v>
          </cell>
          <cell r="AW21">
            <v>9773</v>
          </cell>
          <cell r="AX21">
            <v>135626</v>
          </cell>
          <cell r="AY21">
            <v>0</v>
          </cell>
          <cell r="AZ21">
            <v>0</v>
          </cell>
          <cell r="BA21">
            <v>199573</v>
          </cell>
          <cell r="BB21">
            <v>184924</v>
          </cell>
          <cell r="BC21">
            <v>0</v>
          </cell>
          <cell r="BD21">
            <v>850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5000</v>
          </cell>
          <cell r="BJ21">
            <v>0</v>
          </cell>
          <cell r="BK21">
            <v>14980</v>
          </cell>
          <cell r="BL21">
            <v>0</v>
          </cell>
          <cell r="BM21">
            <v>0</v>
          </cell>
          <cell r="BN21">
            <v>1014456</v>
          </cell>
          <cell r="BO21">
            <v>726</v>
          </cell>
          <cell r="BP21">
            <v>64</v>
          </cell>
          <cell r="BQ21">
            <v>0</v>
          </cell>
          <cell r="BR21">
            <v>419774</v>
          </cell>
          <cell r="BS21">
            <v>1544</v>
          </cell>
          <cell r="BT21">
            <v>0</v>
          </cell>
          <cell r="BU21">
            <v>150000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2980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8809087</v>
          </cell>
          <cell r="CL21">
            <v>0</v>
          </cell>
          <cell r="CM21">
            <v>1364891</v>
          </cell>
          <cell r="CN21">
            <v>90000</v>
          </cell>
          <cell r="CO21">
            <v>0</v>
          </cell>
          <cell r="CP21">
            <v>10416637</v>
          </cell>
          <cell r="CQ21">
            <v>4159400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6200</v>
          </cell>
          <cell r="CW21">
            <v>0</v>
          </cell>
          <cell r="CX21">
            <v>0</v>
          </cell>
          <cell r="CY21">
            <v>24468584</v>
          </cell>
          <cell r="CZ21">
            <v>0</v>
          </cell>
          <cell r="DA21">
            <v>0</v>
          </cell>
          <cell r="DB21">
            <v>0</v>
          </cell>
          <cell r="DC21">
            <v>46000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62505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12411</v>
          </cell>
          <cell r="DP21">
            <v>3611</v>
          </cell>
          <cell r="DQ21">
            <v>56363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380644</v>
          </cell>
          <cell r="EE21">
            <v>300</v>
          </cell>
          <cell r="EF21">
            <v>202</v>
          </cell>
          <cell r="EG21">
            <v>293063</v>
          </cell>
          <cell r="EH21">
            <v>0</v>
          </cell>
          <cell r="EI21">
            <v>0</v>
          </cell>
          <cell r="EJ21">
            <v>30885</v>
          </cell>
          <cell r="EK21">
            <v>0</v>
          </cell>
          <cell r="EL21">
            <v>0</v>
          </cell>
          <cell r="EM21">
            <v>448</v>
          </cell>
          <cell r="EN21">
            <v>0</v>
          </cell>
          <cell r="EO21">
            <v>21744</v>
          </cell>
          <cell r="EP21">
            <v>18943</v>
          </cell>
          <cell r="EQ21">
            <v>0</v>
          </cell>
          <cell r="ER21">
            <v>7578</v>
          </cell>
          <cell r="ES21">
            <v>5660</v>
          </cell>
          <cell r="ET21">
            <v>13114</v>
          </cell>
          <cell r="EU21">
            <v>3022</v>
          </cell>
          <cell r="EV21">
            <v>0</v>
          </cell>
          <cell r="EW21">
            <v>0</v>
          </cell>
          <cell r="EX21">
            <v>1561429</v>
          </cell>
          <cell r="EY21">
            <v>12542</v>
          </cell>
          <cell r="EZ21">
            <v>10090</v>
          </cell>
          <cell r="FA21">
            <v>0</v>
          </cell>
          <cell r="FB21">
            <v>23005</v>
          </cell>
          <cell r="FC21">
            <v>376068</v>
          </cell>
          <cell r="FD21">
            <v>0</v>
          </cell>
          <cell r="FE21">
            <v>0</v>
          </cell>
          <cell r="FF21">
            <v>0</v>
          </cell>
          <cell r="FG21">
            <v>40146</v>
          </cell>
          <cell r="FH21">
            <v>0</v>
          </cell>
          <cell r="FI21">
            <v>242</v>
          </cell>
          <cell r="FJ21">
            <v>1000</v>
          </cell>
          <cell r="FK21">
            <v>103284</v>
          </cell>
          <cell r="FL21">
            <v>895</v>
          </cell>
          <cell r="FM21">
            <v>0</v>
          </cell>
          <cell r="FN21">
            <v>8354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357968</v>
          </cell>
          <cell r="FW21">
            <v>451014</v>
          </cell>
          <cell r="FX21">
            <v>3192</v>
          </cell>
          <cell r="FY21">
            <v>419150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37833</v>
          </cell>
          <cell r="GE21">
            <v>0</v>
          </cell>
          <cell r="GF21">
            <v>0</v>
          </cell>
          <cell r="GG21">
            <v>0</v>
          </cell>
          <cell r="GH21">
            <v>46000</v>
          </cell>
          <cell r="GI21">
            <v>144945</v>
          </cell>
          <cell r="GJ21">
            <v>0</v>
          </cell>
          <cell r="GK21">
            <v>34218643</v>
          </cell>
          <cell r="GL21">
            <v>0</v>
          </cell>
          <cell r="GM21">
            <v>0</v>
          </cell>
          <cell r="GN21">
            <v>0</v>
          </cell>
          <cell r="GO21">
            <v>2067658</v>
          </cell>
          <cell r="GP21">
            <v>4218</v>
          </cell>
          <cell r="GQ21">
            <v>4727511</v>
          </cell>
          <cell r="GR21">
            <v>0</v>
          </cell>
          <cell r="GS21">
            <v>0</v>
          </cell>
          <cell r="GT21">
            <v>0</v>
          </cell>
          <cell r="GU21">
            <v>121427</v>
          </cell>
          <cell r="GV21">
            <v>0</v>
          </cell>
          <cell r="GW21">
            <v>49892436</v>
          </cell>
          <cell r="GX21">
            <v>365057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47160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2105</v>
          </cell>
          <cell r="HL21">
            <v>0</v>
          </cell>
          <cell r="HM21">
            <v>29244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10449</v>
          </cell>
          <cell r="HU21">
            <v>0</v>
          </cell>
          <cell r="HV21">
            <v>0</v>
          </cell>
        </row>
        <row r="22">
          <cell r="A22" t="str">
            <v>K</v>
          </cell>
          <cell r="B22">
            <v>9766582</v>
          </cell>
          <cell r="C22">
            <v>76088448</v>
          </cell>
          <cell r="D22">
            <v>9329713</v>
          </cell>
          <cell r="E22">
            <v>1599247</v>
          </cell>
          <cell r="F22">
            <v>174080</v>
          </cell>
          <cell r="G22">
            <v>729950</v>
          </cell>
          <cell r="H22">
            <v>168036406</v>
          </cell>
          <cell r="I22">
            <v>45995342</v>
          </cell>
          <cell r="J22">
            <v>1520</v>
          </cell>
          <cell r="K22">
            <v>69522</v>
          </cell>
          <cell r="L22" t="str">
            <v>K</v>
          </cell>
          <cell r="M22">
            <v>3690086</v>
          </cell>
          <cell r="N22">
            <v>4234571</v>
          </cell>
          <cell r="O22">
            <v>0</v>
          </cell>
          <cell r="P22">
            <v>0</v>
          </cell>
          <cell r="Q22">
            <v>985648</v>
          </cell>
          <cell r="R22">
            <v>14609</v>
          </cell>
          <cell r="S22">
            <v>576660</v>
          </cell>
          <cell r="T22">
            <v>0</v>
          </cell>
          <cell r="U22">
            <v>0</v>
          </cell>
          <cell r="V22">
            <v>91100</v>
          </cell>
          <cell r="W22">
            <v>0</v>
          </cell>
          <cell r="X22">
            <v>110000</v>
          </cell>
          <cell r="Y22">
            <v>0</v>
          </cell>
          <cell r="Z22">
            <v>0</v>
          </cell>
          <cell r="AA22">
            <v>0</v>
          </cell>
          <cell r="AB22">
            <v>63908</v>
          </cell>
          <cell r="AC22">
            <v>40230</v>
          </cell>
          <cell r="AD22">
            <v>1546</v>
          </cell>
          <cell r="AE22">
            <v>542841</v>
          </cell>
          <cell r="AF22">
            <v>69936875</v>
          </cell>
          <cell r="AG22">
            <v>4756377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54604</v>
          </cell>
          <cell r="AM22">
            <v>0</v>
          </cell>
          <cell r="AN22">
            <v>576660</v>
          </cell>
          <cell r="AO22">
            <v>179315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3240</v>
          </cell>
          <cell r="AW22">
            <v>0</v>
          </cell>
          <cell r="AX22">
            <v>25980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100</v>
          </cell>
          <cell r="BE22">
            <v>0</v>
          </cell>
          <cell r="BF22">
            <v>0</v>
          </cell>
          <cell r="BG22">
            <v>1048070</v>
          </cell>
          <cell r="BH22">
            <v>20100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7957936</v>
          </cell>
          <cell r="BO22">
            <v>160</v>
          </cell>
          <cell r="BP22">
            <v>30</v>
          </cell>
          <cell r="BQ22">
            <v>0</v>
          </cell>
          <cell r="BR22">
            <v>146618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38277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82569</v>
          </cell>
          <cell r="CC22">
            <v>0</v>
          </cell>
          <cell r="CD22">
            <v>6633</v>
          </cell>
          <cell r="CE22">
            <v>0</v>
          </cell>
          <cell r="CF22">
            <v>174080</v>
          </cell>
          <cell r="CG22">
            <v>0</v>
          </cell>
          <cell r="CH22">
            <v>0</v>
          </cell>
          <cell r="CI22">
            <v>27682595</v>
          </cell>
          <cell r="CJ22">
            <v>0</v>
          </cell>
          <cell r="CK22">
            <v>3005921</v>
          </cell>
          <cell r="CL22">
            <v>0</v>
          </cell>
          <cell r="CM22">
            <v>1418955</v>
          </cell>
          <cell r="CN22">
            <v>0</v>
          </cell>
          <cell r="CO22">
            <v>0</v>
          </cell>
          <cell r="CP22">
            <v>53339053</v>
          </cell>
          <cell r="CQ22">
            <v>13346867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40500</v>
          </cell>
          <cell r="CW22">
            <v>0</v>
          </cell>
          <cell r="CX22">
            <v>0</v>
          </cell>
          <cell r="CY22">
            <v>11401482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343727</v>
          </cell>
          <cell r="DJ22">
            <v>43334</v>
          </cell>
          <cell r="DK22">
            <v>1214510</v>
          </cell>
          <cell r="DL22">
            <v>0</v>
          </cell>
          <cell r="DM22">
            <v>56199462</v>
          </cell>
          <cell r="DN22">
            <v>0</v>
          </cell>
          <cell r="DO22">
            <v>0</v>
          </cell>
          <cell r="DP22">
            <v>1520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31581</v>
          </cell>
          <cell r="EE22">
            <v>0</v>
          </cell>
          <cell r="EF22">
            <v>0</v>
          </cell>
          <cell r="EG22">
            <v>17939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247086</v>
          </cell>
          <cell r="ER22">
            <v>20420</v>
          </cell>
          <cell r="ES22">
            <v>0</v>
          </cell>
          <cell r="ET22">
            <v>1750</v>
          </cell>
          <cell r="EU22">
            <v>27531</v>
          </cell>
          <cell r="EV22">
            <v>0</v>
          </cell>
          <cell r="EW22">
            <v>0</v>
          </cell>
          <cell r="EX22">
            <v>988471</v>
          </cell>
          <cell r="EY22">
            <v>11117</v>
          </cell>
          <cell r="EZ22">
            <v>4813</v>
          </cell>
          <cell r="FA22">
            <v>0</v>
          </cell>
          <cell r="FB22">
            <v>15955</v>
          </cell>
          <cell r="FC22">
            <v>16970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4290</v>
          </cell>
          <cell r="FM22">
            <v>0</v>
          </cell>
          <cell r="FN22">
            <v>4106</v>
          </cell>
          <cell r="FO22">
            <v>0</v>
          </cell>
          <cell r="FP22">
            <v>0</v>
          </cell>
          <cell r="FQ22">
            <v>207218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473686</v>
          </cell>
          <cell r="FW22">
            <v>254850</v>
          </cell>
          <cell r="FX22">
            <v>0</v>
          </cell>
          <cell r="FY22">
            <v>1414</v>
          </cell>
          <cell r="FZ22">
            <v>0</v>
          </cell>
          <cell r="GA22">
            <v>10000</v>
          </cell>
          <cell r="GB22">
            <v>0</v>
          </cell>
          <cell r="GC22">
            <v>0</v>
          </cell>
          <cell r="GD22">
            <v>625000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396730</v>
          </cell>
          <cell r="GJ22">
            <v>20000</v>
          </cell>
          <cell r="GK22">
            <v>26163543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12376042</v>
          </cell>
          <cell r="GR22">
            <v>0</v>
          </cell>
          <cell r="GS22">
            <v>0</v>
          </cell>
          <cell r="GT22">
            <v>0</v>
          </cell>
          <cell r="GU22">
            <v>11350</v>
          </cell>
          <cell r="GV22">
            <v>0</v>
          </cell>
          <cell r="GW22">
            <v>392677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6000000</v>
          </cell>
          <cell r="HI22">
            <v>0</v>
          </cell>
          <cell r="HJ22">
            <v>0</v>
          </cell>
          <cell r="HK22">
            <v>5614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63908</v>
          </cell>
          <cell r="HU22">
            <v>0</v>
          </cell>
          <cell r="HV22">
            <v>0</v>
          </cell>
        </row>
        <row r="23">
          <cell r="A23" t="str">
            <v>L</v>
          </cell>
          <cell r="B23">
            <v>477584</v>
          </cell>
          <cell r="C23">
            <v>14240082</v>
          </cell>
          <cell r="D23">
            <v>78329255</v>
          </cell>
          <cell r="E23">
            <v>15713373</v>
          </cell>
          <cell r="F23">
            <v>50889</v>
          </cell>
          <cell r="G23">
            <v>2544630</v>
          </cell>
          <cell r="H23">
            <v>6769284</v>
          </cell>
          <cell r="I23">
            <v>8742640</v>
          </cell>
          <cell r="J23">
            <v>21143</v>
          </cell>
          <cell r="K23">
            <v>84897</v>
          </cell>
          <cell r="L23" t="str">
            <v>L</v>
          </cell>
          <cell r="M23">
            <v>310346</v>
          </cell>
          <cell r="N23">
            <v>-8530</v>
          </cell>
          <cell r="O23">
            <v>0</v>
          </cell>
          <cell r="P23">
            <v>0</v>
          </cell>
          <cell r="Q23">
            <v>155493</v>
          </cell>
          <cell r="R23">
            <v>0</v>
          </cell>
          <cell r="S23">
            <v>0</v>
          </cell>
          <cell r="T23">
            <v>0</v>
          </cell>
          <cell r="U23">
            <v>9188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11087</v>
          </cell>
          <cell r="AC23">
            <v>0</v>
          </cell>
          <cell r="AD23">
            <v>0</v>
          </cell>
          <cell r="AE23">
            <v>16345</v>
          </cell>
          <cell r="AF23">
            <v>546189</v>
          </cell>
          <cell r="AG23">
            <v>12742155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624586</v>
          </cell>
          <cell r="AM23">
            <v>0</v>
          </cell>
          <cell r="AN23">
            <v>0</v>
          </cell>
          <cell r="AO23">
            <v>310807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2823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555062</v>
          </cell>
          <cell r="BG23">
            <v>0</v>
          </cell>
          <cell r="BH23">
            <v>18262967</v>
          </cell>
          <cell r="BI23">
            <v>0</v>
          </cell>
          <cell r="BJ23">
            <v>201527</v>
          </cell>
          <cell r="BK23">
            <v>99227</v>
          </cell>
          <cell r="BL23">
            <v>0</v>
          </cell>
          <cell r="BM23">
            <v>0</v>
          </cell>
          <cell r="BN23">
            <v>53397829</v>
          </cell>
          <cell r="BO23">
            <v>916496</v>
          </cell>
          <cell r="BP23">
            <v>10</v>
          </cell>
          <cell r="BQ23">
            <v>891</v>
          </cell>
          <cell r="BR23">
            <v>2881096</v>
          </cell>
          <cell r="BS23">
            <v>1950714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60613</v>
          </cell>
          <cell r="CE23">
            <v>0</v>
          </cell>
          <cell r="CF23">
            <v>50339</v>
          </cell>
          <cell r="CG23">
            <v>550</v>
          </cell>
          <cell r="CH23">
            <v>0</v>
          </cell>
          <cell r="CI23">
            <v>0</v>
          </cell>
          <cell r="CJ23">
            <v>0</v>
          </cell>
          <cell r="CK23">
            <v>454279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1658248</v>
          </cell>
          <cell r="CQ23">
            <v>1350320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3000981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305456</v>
          </cell>
          <cell r="DK23">
            <v>0</v>
          </cell>
          <cell r="DL23">
            <v>0</v>
          </cell>
          <cell r="DM23">
            <v>0</v>
          </cell>
          <cell r="DN23">
            <v>700</v>
          </cell>
          <cell r="DO23">
            <v>850</v>
          </cell>
          <cell r="DP23">
            <v>942</v>
          </cell>
          <cell r="DQ23">
            <v>3651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15000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39112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11327</v>
          </cell>
          <cell r="EP23">
            <v>72286</v>
          </cell>
          <cell r="EQ23">
            <v>0</v>
          </cell>
          <cell r="ER23">
            <v>2284264</v>
          </cell>
          <cell r="ES23">
            <v>0</v>
          </cell>
          <cell r="ET23">
            <v>136719</v>
          </cell>
          <cell r="EU23">
            <v>1994163</v>
          </cell>
          <cell r="EV23">
            <v>5792396</v>
          </cell>
          <cell r="EW23">
            <v>0</v>
          </cell>
          <cell r="EX23">
            <v>4484484</v>
          </cell>
          <cell r="EY23">
            <v>220303</v>
          </cell>
          <cell r="EZ23">
            <v>373</v>
          </cell>
          <cell r="FA23">
            <v>0</v>
          </cell>
          <cell r="FB23">
            <v>25400</v>
          </cell>
          <cell r="FC23">
            <v>512044</v>
          </cell>
          <cell r="FD23">
            <v>0</v>
          </cell>
          <cell r="FE23">
            <v>0</v>
          </cell>
          <cell r="FF23">
            <v>0</v>
          </cell>
          <cell r="FG23">
            <v>22681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5130</v>
          </cell>
          <cell r="FM23">
            <v>0</v>
          </cell>
          <cell r="FN23">
            <v>112691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132331</v>
          </cell>
          <cell r="FW23">
            <v>2367700</v>
          </cell>
          <cell r="FX23">
            <v>3720</v>
          </cell>
          <cell r="FY23">
            <v>40879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9000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100000</v>
          </cell>
          <cell r="GK23">
            <v>4473934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3761868</v>
          </cell>
          <cell r="GR23">
            <v>0</v>
          </cell>
          <cell r="GS23">
            <v>0</v>
          </cell>
          <cell r="GT23">
            <v>0</v>
          </cell>
          <cell r="GU23">
            <v>27900</v>
          </cell>
          <cell r="GV23">
            <v>0</v>
          </cell>
          <cell r="GW23">
            <v>180723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189215</v>
          </cell>
          <cell r="HG23">
            <v>0</v>
          </cell>
          <cell r="HH23">
            <v>0</v>
          </cell>
          <cell r="HI23">
            <v>0</v>
          </cell>
          <cell r="HJ23">
            <v>68810</v>
          </cell>
          <cell r="HK23">
            <v>5000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11087</v>
          </cell>
          <cell r="HU23">
            <v>0</v>
          </cell>
          <cell r="HV23">
            <v>0</v>
          </cell>
        </row>
        <row r="24">
          <cell r="A24" t="str">
            <v>M</v>
          </cell>
          <cell r="B24">
            <v>105998</v>
          </cell>
          <cell r="C24">
            <v>2054406</v>
          </cell>
          <cell r="D24">
            <v>990446</v>
          </cell>
          <cell r="E24">
            <v>1673342</v>
          </cell>
          <cell r="F24">
            <v>0</v>
          </cell>
          <cell r="G24">
            <v>3482115</v>
          </cell>
          <cell r="H24">
            <v>2031645</v>
          </cell>
          <cell r="I24">
            <v>1643139</v>
          </cell>
          <cell r="J24">
            <v>7065</v>
          </cell>
          <cell r="K24">
            <v>21781</v>
          </cell>
          <cell r="L24" t="str">
            <v>M</v>
          </cell>
          <cell r="M24">
            <v>85728</v>
          </cell>
          <cell r="N24">
            <v>225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20045</v>
          </cell>
          <cell r="AC24">
            <v>0</v>
          </cell>
          <cell r="AD24">
            <v>0</v>
          </cell>
          <cell r="AE24">
            <v>0</v>
          </cell>
          <cell r="AF24">
            <v>999965</v>
          </cell>
          <cell r="AG24">
            <v>1054441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10000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21138</v>
          </cell>
          <cell r="BL24">
            <v>0</v>
          </cell>
          <cell r="BM24">
            <v>0</v>
          </cell>
          <cell r="BN24">
            <v>958848</v>
          </cell>
          <cell r="BO24">
            <v>50</v>
          </cell>
          <cell r="BP24">
            <v>10</v>
          </cell>
          <cell r="BQ24">
            <v>0</v>
          </cell>
          <cell r="BR24">
            <v>400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1285841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745601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200</v>
          </cell>
          <cell r="CW24">
            <v>0</v>
          </cell>
          <cell r="CX24">
            <v>0</v>
          </cell>
          <cell r="CY24">
            <v>3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5782</v>
          </cell>
          <cell r="DP24">
            <v>1283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30284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4005</v>
          </cell>
          <cell r="EQ24">
            <v>0</v>
          </cell>
          <cell r="ER24">
            <v>55005</v>
          </cell>
          <cell r="ES24">
            <v>0</v>
          </cell>
          <cell r="ET24">
            <v>0</v>
          </cell>
          <cell r="EU24">
            <v>1434474</v>
          </cell>
          <cell r="EV24">
            <v>0</v>
          </cell>
          <cell r="EW24">
            <v>0</v>
          </cell>
          <cell r="EX24">
            <v>105121</v>
          </cell>
          <cell r="EY24">
            <v>35</v>
          </cell>
          <cell r="EZ24">
            <v>35</v>
          </cell>
          <cell r="FA24">
            <v>40000</v>
          </cell>
          <cell r="FB24">
            <v>1383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1000</v>
          </cell>
          <cell r="FK24">
            <v>0</v>
          </cell>
          <cell r="FL24">
            <v>0</v>
          </cell>
          <cell r="FM24">
            <v>0</v>
          </cell>
          <cell r="FN24">
            <v>2000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2357</v>
          </cell>
          <cell r="FW24">
            <v>3479758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1554199</v>
          </cell>
          <cell r="GL24">
            <v>0</v>
          </cell>
          <cell r="GM24">
            <v>0</v>
          </cell>
          <cell r="GN24">
            <v>0</v>
          </cell>
          <cell r="GO24">
            <v>78000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10940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1736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20045</v>
          </cell>
          <cell r="HU24">
            <v>0</v>
          </cell>
          <cell r="HV24">
            <v>0</v>
          </cell>
        </row>
        <row r="25">
          <cell r="A25" t="str">
            <v>N</v>
          </cell>
          <cell r="B25">
            <v>307358</v>
          </cell>
          <cell r="C25">
            <v>8210092</v>
          </cell>
          <cell r="D25">
            <v>21367535</v>
          </cell>
          <cell r="E25">
            <v>13707274</v>
          </cell>
          <cell r="F25">
            <v>7328</v>
          </cell>
          <cell r="G25">
            <v>15625328</v>
          </cell>
          <cell r="H25">
            <v>18459107</v>
          </cell>
          <cell r="I25">
            <v>22960076</v>
          </cell>
          <cell r="J25">
            <v>1157108</v>
          </cell>
          <cell r="K25">
            <v>94304</v>
          </cell>
          <cell r="L25" t="str">
            <v>N</v>
          </cell>
          <cell r="M25">
            <v>281906</v>
          </cell>
          <cell r="N25">
            <v>20113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5339</v>
          </cell>
          <cell r="AC25">
            <v>0</v>
          </cell>
          <cell r="AD25">
            <v>0</v>
          </cell>
          <cell r="AE25">
            <v>4343000</v>
          </cell>
          <cell r="AF25">
            <v>2752907</v>
          </cell>
          <cell r="AG25">
            <v>1114185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373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55</v>
          </cell>
          <cell r="BE25">
            <v>0</v>
          </cell>
          <cell r="BF25">
            <v>1169577</v>
          </cell>
          <cell r="BG25">
            <v>0</v>
          </cell>
          <cell r="BH25">
            <v>83987</v>
          </cell>
          <cell r="BI25">
            <v>0</v>
          </cell>
          <cell r="BJ25">
            <v>0</v>
          </cell>
          <cell r="BK25">
            <v>185057</v>
          </cell>
          <cell r="BL25">
            <v>793050</v>
          </cell>
          <cell r="BM25">
            <v>0</v>
          </cell>
          <cell r="BN25">
            <v>18051286</v>
          </cell>
          <cell r="BO25">
            <v>44</v>
          </cell>
          <cell r="BP25">
            <v>10</v>
          </cell>
          <cell r="BQ25">
            <v>939643</v>
          </cell>
          <cell r="BR25">
            <v>56684</v>
          </cell>
          <cell r="BS25">
            <v>2589</v>
          </cell>
          <cell r="BT25">
            <v>0</v>
          </cell>
          <cell r="BU25">
            <v>0</v>
          </cell>
          <cell r="BV25">
            <v>0</v>
          </cell>
          <cell r="BW25">
            <v>79942</v>
          </cell>
          <cell r="BX25">
            <v>4761</v>
          </cell>
          <cell r="BY25">
            <v>0</v>
          </cell>
          <cell r="BZ25">
            <v>0</v>
          </cell>
          <cell r="CA25">
            <v>0</v>
          </cell>
          <cell r="CB25">
            <v>477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7328</v>
          </cell>
          <cell r="CH25">
            <v>0</v>
          </cell>
          <cell r="CI25">
            <v>0</v>
          </cell>
          <cell r="CJ25">
            <v>0</v>
          </cell>
          <cell r="CK25">
            <v>1302960</v>
          </cell>
          <cell r="CL25">
            <v>0</v>
          </cell>
          <cell r="CM25">
            <v>228000</v>
          </cell>
          <cell r="CN25">
            <v>0</v>
          </cell>
          <cell r="CO25">
            <v>107972</v>
          </cell>
          <cell r="CP25">
            <v>13558959</v>
          </cell>
          <cell r="CQ25">
            <v>3100045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12197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148974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3573</v>
          </cell>
          <cell r="DP25">
            <v>3817</v>
          </cell>
          <cell r="DQ25">
            <v>434370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689995</v>
          </cell>
          <cell r="DX25">
            <v>15750</v>
          </cell>
          <cell r="DY25">
            <v>0</v>
          </cell>
          <cell r="DZ25">
            <v>0</v>
          </cell>
          <cell r="EA25">
            <v>0</v>
          </cell>
          <cell r="EB25">
            <v>9603</v>
          </cell>
          <cell r="EC25">
            <v>0</v>
          </cell>
          <cell r="ED25">
            <v>0</v>
          </cell>
          <cell r="EE25">
            <v>2270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1740</v>
          </cell>
          <cell r="EN25">
            <v>0</v>
          </cell>
          <cell r="EO25">
            <v>3803</v>
          </cell>
          <cell r="EP25">
            <v>1222974</v>
          </cell>
          <cell r="EQ25">
            <v>0</v>
          </cell>
          <cell r="ER25">
            <v>34844</v>
          </cell>
          <cell r="ES25">
            <v>4670</v>
          </cell>
          <cell r="ET25">
            <v>562492</v>
          </cell>
          <cell r="EU25">
            <v>1492981</v>
          </cell>
          <cell r="EV25">
            <v>918440</v>
          </cell>
          <cell r="EW25">
            <v>0</v>
          </cell>
          <cell r="EX25">
            <v>5774902</v>
          </cell>
          <cell r="EY25">
            <v>167</v>
          </cell>
          <cell r="EZ25">
            <v>787</v>
          </cell>
          <cell r="FA25">
            <v>3166186</v>
          </cell>
          <cell r="FB25">
            <v>329315</v>
          </cell>
          <cell r="FC25">
            <v>6540</v>
          </cell>
          <cell r="FD25">
            <v>0</v>
          </cell>
          <cell r="FE25">
            <v>0</v>
          </cell>
          <cell r="FF25">
            <v>0</v>
          </cell>
          <cell r="FG25">
            <v>480</v>
          </cell>
          <cell r="FH25">
            <v>0</v>
          </cell>
          <cell r="FI25">
            <v>0</v>
          </cell>
          <cell r="FJ25">
            <v>2000</v>
          </cell>
          <cell r="FK25">
            <v>0</v>
          </cell>
          <cell r="FL25">
            <v>11246</v>
          </cell>
          <cell r="FM25">
            <v>0</v>
          </cell>
          <cell r="FN25">
            <v>49658</v>
          </cell>
          <cell r="FO25">
            <v>1500</v>
          </cell>
          <cell r="FP25">
            <v>0</v>
          </cell>
          <cell r="FQ25">
            <v>120279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580041</v>
          </cell>
          <cell r="FW25">
            <v>15043123</v>
          </cell>
          <cell r="FX25">
            <v>0</v>
          </cell>
          <cell r="FY25">
            <v>2164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3332127</v>
          </cell>
          <cell r="GJ25">
            <v>69400</v>
          </cell>
          <cell r="GK25">
            <v>3763859</v>
          </cell>
          <cell r="GL25">
            <v>0</v>
          </cell>
          <cell r="GM25">
            <v>0</v>
          </cell>
          <cell r="GN25">
            <v>0</v>
          </cell>
          <cell r="GO25">
            <v>830000</v>
          </cell>
          <cell r="GP25">
            <v>0</v>
          </cell>
          <cell r="GQ25">
            <v>6638300</v>
          </cell>
          <cell r="GR25">
            <v>0</v>
          </cell>
          <cell r="GS25">
            <v>0</v>
          </cell>
          <cell r="GT25">
            <v>0</v>
          </cell>
          <cell r="GU25">
            <v>33400</v>
          </cell>
          <cell r="GV25">
            <v>0</v>
          </cell>
          <cell r="GW25">
            <v>119779</v>
          </cell>
          <cell r="GX25">
            <v>7849520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323691</v>
          </cell>
          <cell r="HG25">
            <v>0</v>
          </cell>
          <cell r="HH25">
            <v>0</v>
          </cell>
          <cell r="HI25">
            <v>0</v>
          </cell>
          <cell r="HJ25">
            <v>4594</v>
          </cell>
          <cell r="HK25">
            <v>13702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70669</v>
          </cell>
          <cell r="HS25">
            <v>0</v>
          </cell>
          <cell r="HT25">
            <v>5339</v>
          </cell>
          <cell r="HU25">
            <v>0</v>
          </cell>
          <cell r="HV25">
            <v>0</v>
          </cell>
        </row>
        <row r="26">
          <cell r="A26" t="str">
            <v>Ol y Ce</v>
          </cell>
          <cell r="B26">
            <v>3212558621</v>
          </cell>
          <cell r="C26">
            <v>64092410</v>
          </cell>
          <cell r="D26">
            <v>4556465</v>
          </cell>
          <cell r="E26">
            <v>8374183</v>
          </cell>
          <cell r="F26">
            <v>42123</v>
          </cell>
          <cell r="G26">
            <v>10671095</v>
          </cell>
          <cell r="H26">
            <v>116017172</v>
          </cell>
          <cell r="I26">
            <v>237834993</v>
          </cell>
          <cell r="J26">
            <v>4474</v>
          </cell>
          <cell r="K26">
            <v>51771</v>
          </cell>
          <cell r="L26" t="str">
            <v>Ol y Ce</v>
          </cell>
          <cell r="M26">
            <v>1413815155</v>
          </cell>
          <cell r="N26">
            <v>893127006</v>
          </cell>
          <cell r="O26">
            <v>347354925</v>
          </cell>
          <cell r="P26">
            <v>227446799</v>
          </cell>
          <cell r="Q26">
            <v>212394</v>
          </cell>
          <cell r="R26">
            <v>10157</v>
          </cell>
          <cell r="S26">
            <v>0</v>
          </cell>
          <cell r="T26">
            <v>0</v>
          </cell>
          <cell r="U26">
            <v>130679</v>
          </cell>
          <cell r="V26">
            <v>22462066</v>
          </cell>
          <cell r="W26">
            <v>0</v>
          </cell>
          <cell r="X26">
            <v>3600251</v>
          </cell>
          <cell r="Y26">
            <v>20000000</v>
          </cell>
          <cell r="Z26">
            <v>284032418</v>
          </cell>
          <cell r="AA26">
            <v>335219</v>
          </cell>
          <cell r="AB26">
            <v>31552</v>
          </cell>
          <cell r="AC26">
            <v>0</v>
          </cell>
          <cell r="AD26">
            <v>713165</v>
          </cell>
          <cell r="AE26">
            <v>52745451</v>
          </cell>
          <cell r="AF26">
            <v>3771916</v>
          </cell>
          <cell r="AG26">
            <v>7279850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30480</v>
          </cell>
          <cell r="AM26">
            <v>0</v>
          </cell>
          <cell r="AN26">
            <v>0</v>
          </cell>
          <cell r="AO26">
            <v>423903</v>
          </cell>
          <cell r="AP26">
            <v>225444</v>
          </cell>
          <cell r="AQ26">
            <v>2131</v>
          </cell>
          <cell r="AR26">
            <v>163885</v>
          </cell>
          <cell r="AS26">
            <v>222523</v>
          </cell>
          <cell r="AT26">
            <v>-1486338</v>
          </cell>
          <cell r="AU26">
            <v>0</v>
          </cell>
          <cell r="AV26">
            <v>60706</v>
          </cell>
          <cell r="AW26">
            <v>5795</v>
          </cell>
          <cell r="AX26">
            <v>52405</v>
          </cell>
          <cell r="AY26">
            <v>0</v>
          </cell>
          <cell r="AZ26">
            <v>0</v>
          </cell>
          <cell r="BA26">
            <v>2421</v>
          </cell>
          <cell r="BB26">
            <v>0</v>
          </cell>
          <cell r="BC26">
            <v>0</v>
          </cell>
          <cell r="BD26">
            <v>5031</v>
          </cell>
          <cell r="BE26">
            <v>0</v>
          </cell>
          <cell r="BF26">
            <v>976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4993</v>
          </cell>
          <cell r="BL26">
            <v>0</v>
          </cell>
          <cell r="BM26">
            <v>0</v>
          </cell>
          <cell r="BN26">
            <v>4097058</v>
          </cell>
          <cell r="BO26">
            <v>97</v>
          </cell>
          <cell r="BP26">
            <v>0</v>
          </cell>
          <cell r="BQ26">
            <v>0</v>
          </cell>
          <cell r="BR26">
            <v>183095</v>
          </cell>
          <cell r="BS26">
            <v>37929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105959</v>
          </cell>
          <cell r="CE26">
            <v>42123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3911165</v>
          </cell>
          <cell r="CL26">
            <v>0</v>
          </cell>
          <cell r="CM26">
            <v>1530043</v>
          </cell>
          <cell r="CN26">
            <v>184100</v>
          </cell>
          <cell r="CO26">
            <v>0</v>
          </cell>
          <cell r="CP26">
            <v>3358627</v>
          </cell>
          <cell r="CQ26">
            <v>1644165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103514889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1874183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4474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744424</v>
          </cell>
          <cell r="EE26">
            <v>0</v>
          </cell>
          <cell r="EF26">
            <v>24275</v>
          </cell>
          <cell r="EG26">
            <v>1277404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28604</v>
          </cell>
          <cell r="EM26">
            <v>557</v>
          </cell>
          <cell r="EN26">
            <v>0</v>
          </cell>
          <cell r="EO26">
            <v>25234</v>
          </cell>
          <cell r="EP26">
            <v>6150</v>
          </cell>
          <cell r="EQ26">
            <v>0</v>
          </cell>
          <cell r="ER26">
            <v>615153</v>
          </cell>
          <cell r="ES26">
            <v>0</v>
          </cell>
          <cell r="ET26">
            <v>3676</v>
          </cell>
          <cell r="EU26">
            <v>43369</v>
          </cell>
          <cell r="EV26">
            <v>0</v>
          </cell>
          <cell r="EW26">
            <v>0</v>
          </cell>
          <cell r="EX26">
            <v>4469871</v>
          </cell>
          <cell r="EY26">
            <v>178335</v>
          </cell>
          <cell r="EZ26">
            <v>25457</v>
          </cell>
          <cell r="FA26">
            <v>0</v>
          </cell>
          <cell r="FB26">
            <v>7248</v>
          </cell>
          <cell r="FC26">
            <v>834089</v>
          </cell>
          <cell r="FD26">
            <v>0</v>
          </cell>
          <cell r="FE26">
            <v>0</v>
          </cell>
          <cell r="FF26">
            <v>0</v>
          </cell>
          <cell r="FG26">
            <v>1645</v>
          </cell>
          <cell r="FH26">
            <v>0</v>
          </cell>
          <cell r="FI26">
            <v>0</v>
          </cell>
          <cell r="FJ26">
            <v>424</v>
          </cell>
          <cell r="FK26">
            <v>4375</v>
          </cell>
          <cell r="FL26">
            <v>9319</v>
          </cell>
          <cell r="FM26">
            <v>0</v>
          </cell>
          <cell r="FN26">
            <v>74574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8878833</v>
          </cell>
          <cell r="FW26">
            <v>233054</v>
          </cell>
          <cell r="FX26">
            <v>209595</v>
          </cell>
          <cell r="FY26">
            <v>1349613</v>
          </cell>
          <cell r="FZ26">
            <v>0</v>
          </cell>
          <cell r="GA26">
            <v>3950</v>
          </cell>
          <cell r="GB26">
            <v>72266</v>
          </cell>
          <cell r="GC26">
            <v>200</v>
          </cell>
          <cell r="GD26">
            <v>0</v>
          </cell>
          <cell r="GE26">
            <v>0</v>
          </cell>
          <cell r="GF26">
            <v>2629360</v>
          </cell>
          <cell r="GG26">
            <v>0</v>
          </cell>
          <cell r="GH26">
            <v>0</v>
          </cell>
          <cell r="GI26">
            <v>31765767</v>
          </cell>
          <cell r="GJ26">
            <v>0</v>
          </cell>
          <cell r="GK26">
            <v>42569946</v>
          </cell>
          <cell r="GL26">
            <v>11965</v>
          </cell>
          <cell r="GM26">
            <v>0</v>
          </cell>
          <cell r="GN26">
            <v>86500</v>
          </cell>
          <cell r="GO26">
            <v>0</v>
          </cell>
          <cell r="GP26">
            <v>0</v>
          </cell>
          <cell r="GQ26">
            <v>10860611</v>
          </cell>
          <cell r="GR26">
            <v>387346</v>
          </cell>
          <cell r="GS26">
            <v>0</v>
          </cell>
          <cell r="GT26">
            <v>0</v>
          </cell>
          <cell r="GU26">
            <v>5766</v>
          </cell>
          <cell r="GV26">
            <v>0</v>
          </cell>
          <cell r="GW26">
            <v>149430216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11100</v>
          </cell>
          <cell r="HG26">
            <v>0</v>
          </cell>
          <cell r="HH26">
            <v>0</v>
          </cell>
          <cell r="HI26">
            <v>0</v>
          </cell>
          <cell r="HJ26">
            <v>3520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16699</v>
          </cell>
          <cell r="HQ26">
            <v>0</v>
          </cell>
          <cell r="HR26">
            <v>0</v>
          </cell>
          <cell r="HS26">
            <v>0</v>
          </cell>
          <cell r="HT26">
            <v>31552</v>
          </cell>
          <cell r="HU26">
            <v>0</v>
          </cell>
          <cell r="HV26">
            <v>0</v>
          </cell>
        </row>
        <row r="27">
          <cell r="A27" t="str">
            <v>S</v>
          </cell>
          <cell r="B27">
            <v>65048</v>
          </cell>
          <cell r="C27">
            <v>0</v>
          </cell>
          <cell r="D27">
            <v>11924054</v>
          </cell>
          <cell r="E27">
            <v>17637409</v>
          </cell>
          <cell r="F27">
            <v>0</v>
          </cell>
          <cell r="G27">
            <v>4931991</v>
          </cell>
          <cell r="H27">
            <v>4022489</v>
          </cell>
          <cell r="I27">
            <v>33459455</v>
          </cell>
          <cell r="J27">
            <v>0</v>
          </cell>
          <cell r="K27">
            <v>17063</v>
          </cell>
          <cell r="L27" t="str">
            <v>S</v>
          </cell>
          <cell r="M27">
            <v>65048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30454</v>
          </cell>
          <cell r="BE27">
            <v>10687913</v>
          </cell>
          <cell r="BF27">
            <v>0</v>
          </cell>
          <cell r="BG27">
            <v>0</v>
          </cell>
          <cell r="BH27">
            <v>77157</v>
          </cell>
          <cell r="BI27">
            <v>7946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758641</v>
          </cell>
          <cell r="BO27">
            <v>26</v>
          </cell>
          <cell r="BP27">
            <v>0</v>
          </cell>
          <cell r="BQ27">
            <v>0</v>
          </cell>
          <cell r="BR27">
            <v>9240</v>
          </cell>
          <cell r="BS27">
            <v>352677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2205552</v>
          </cell>
          <cell r="CQ27">
            <v>1816935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2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17675</v>
          </cell>
          <cell r="EO27">
            <v>9722</v>
          </cell>
          <cell r="EP27">
            <v>0</v>
          </cell>
          <cell r="EQ27">
            <v>0</v>
          </cell>
          <cell r="ER27">
            <v>6547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88728</v>
          </cell>
          <cell r="EY27">
            <v>265</v>
          </cell>
          <cell r="EZ27">
            <v>305</v>
          </cell>
          <cell r="FA27">
            <v>0</v>
          </cell>
          <cell r="FB27">
            <v>26065</v>
          </cell>
          <cell r="FC27">
            <v>57459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9787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17420856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4931991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23226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3569136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1000000</v>
          </cell>
          <cell r="GQ27">
            <v>28766794</v>
          </cell>
          <cell r="GR27">
            <v>0</v>
          </cell>
          <cell r="GS27">
            <v>0</v>
          </cell>
          <cell r="GT27">
            <v>0</v>
          </cell>
          <cell r="GU27">
            <v>2000</v>
          </cell>
          <cell r="GV27">
            <v>0</v>
          </cell>
          <cell r="GW27">
            <v>98299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4000</v>
          </cell>
          <cell r="HK27">
            <v>5000</v>
          </cell>
          <cell r="HL27">
            <v>7063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1000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</row>
        <row r="28">
          <cell r="A28" t="str">
            <v>Sec Pub</v>
          </cell>
          <cell r="B28">
            <v>1012801</v>
          </cell>
          <cell r="C28">
            <v>70841583</v>
          </cell>
          <cell r="D28">
            <v>1410234</v>
          </cell>
          <cell r="E28">
            <v>38736090</v>
          </cell>
          <cell r="F28">
            <v>0</v>
          </cell>
          <cell r="G28">
            <v>3473050</v>
          </cell>
          <cell r="H28">
            <v>499106636</v>
          </cell>
          <cell r="I28">
            <v>56146534</v>
          </cell>
          <cell r="J28">
            <v>684848</v>
          </cell>
          <cell r="K28">
            <v>868435</v>
          </cell>
          <cell r="L28" t="str">
            <v>Sec Pub</v>
          </cell>
          <cell r="M28">
            <v>44618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949516</v>
          </cell>
          <cell r="S28">
            <v>0</v>
          </cell>
          <cell r="T28">
            <v>163</v>
          </cell>
          <cell r="U28">
            <v>4441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14063</v>
          </cell>
          <cell r="AC28">
            <v>0</v>
          </cell>
          <cell r="AD28">
            <v>77000</v>
          </cell>
          <cell r="AE28">
            <v>28606611</v>
          </cell>
          <cell r="AF28">
            <v>41633363</v>
          </cell>
          <cell r="AG28">
            <v>524609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79373</v>
          </cell>
          <cell r="BG28">
            <v>0</v>
          </cell>
          <cell r="BH28">
            <v>24364</v>
          </cell>
          <cell r="BI28">
            <v>122623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395979</v>
          </cell>
          <cell r="BO28">
            <v>666</v>
          </cell>
          <cell r="BP28">
            <v>40</v>
          </cell>
          <cell r="BQ28">
            <v>40681</v>
          </cell>
          <cell r="BR28">
            <v>322</v>
          </cell>
          <cell r="BS28">
            <v>0</v>
          </cell>
          <cell r="BT28">
            <v>0</v>
          </cell>
          <cell r="BU28">
            <v>350119</v>
          </cell>
          <cell r="BV28">
            <v>394467</v>
          </cell>
          <cell r="BW28">
            <v>0</v>
          </cell>
          <cell r="BX28">
            <v>1500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100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12049331</v>
          </cell>
          <cell r="CM28">
            <v>0</v>
          </cell>
          <cell r="CN28">
            <v>0</v>
          </cell>
          <cell r="CO28">
            <v>0</v>
          </cell>
          <cell r="CP28">
            <v>453963641</v>
          </cell>
          <cell r="CQ28">
            <v>33093664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145977</v>
          </cell>
          <cell r="DO28">
            <v>0</v>
          </cell>
          <cell r="DP28">
            <v>0</v>
          </cell>
          <cell r="DQ28">
            <v>530034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8837</v>
          </cell>
          <cell r="EC28">
            <v>0</v>
          </cell>
          <cell r="ED28">
            <v>0</v>
          </cell>
          <cell r="EE28">
            <v>950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656967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686538</v>
          </cell>
          <cell r="ES28">
            <v>0</v>
          </cell>
          <cell r="ET28">
            <v>290</v>
          </cell>
          <cell r="EU28">
            <v>1018</v>
          </cell>
          <cell r="EV28">
            <v>0</v>
          </cell>
          <cell r="EW28">
            <v>0</v>
          </cell>
          <cell r="EX28">
            <v>1512895</v>
          </cell>
          <cell r="EY28">
            <v>14778</v>
          </cell>
          <cell r="EZ28">
            <v>16682</v>
          </cell>
          <cell r="FA28">
            <v>10665</v>
          </cell>
          <cell r="FB28">
            <v>158952</v>
          </cell>
          <cell r="FC28">
            <v>0</v>
          </cell>
          <cell r="FD28">
            <v>0</v>
          </cell>
          <cell r="FE28">
            <v>873533</v>
          </cell>
          <cell r="FF28">
            <v>18978736</v>
          </cell>
          <cell r="FG28">
            <v>2942465</v>
          </cell>
          <cell r="FH28">
            <v>0</v>
          </cell>
          <cell r="FI28">
            <v>0</v>
          </cell>
          <cell r="FJ28">
            <v>997631</v>
          </cell>
          <cell r="FK28">
            <v>0</v>
          </cell>
          <cell r="FL28">
            <v>10169104</v>
          </cell>
          <cell r="FM28">
            <v>0</v>
          </cell>
          <cell r="FN28">
            <v>894886</v>
          </cell>
          <cell r="FO28">
            <v>20000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800000</v>
          </cell>
          <cell r="FV28">
            <v>3473050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353953</v>
          </cell>
          <cell r="GF28">
            <v>0</v>
          </cell>
          <cell r="GG28">
            <v>0</v>
          </cell>
          <cell r="GH28">
            <v>0</v>
          </cell>
          <cell r="GI28">
            <v>5687007</v>
          </cell>
          <cell r="GJ28">
            <v>0</v>
          </cell>
          <cell r="GK28">
            <v>49233598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870000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844</v>
          </cell>
          <cell r="GW28">
            <v>1132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40331</v>
          </cell>
          <cell r="HK28">
            <v>0</v>
          </cell>
          <cell r="HL28">
            <v>562928</v>
          </cell>
          <cell r="HM28">
            <v>0</v>
          </cell>
          <cell r="HN28">
            <v>0</v>
          </cell>
          <cell r="HO28">
            <v>251113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14063</v>
          </cell>
          <cell r="HU28">
            <v>0</v>
          </cell>
          <cell r="HV28">
            <v>0</v>
          </cell>
        </row>
        <row r="29">
          <cell r="A29" t="str">
            <v>SPF</v>
          </cell>
          <cell r="B29">
            <v>62578</v>
          </cell>
          <cell r="C29">
            <v>16792211</v>
          </cell>
          <cell r="D29">
            <v>7026710</v>
          </cell>
          <cell r="E29">
            <v>110593657</v>
          </cell>
          <cell r="F29">
            <v>3411764</v>
          </cell>
          <cell r="G29">
            <v>338415053</v>
          </cell>
          <cell r="H29">
            <v>134796551</v>
          </cell>
          <cell r="I29">
            <v>395820213</v>
          </cell>
          <cell r="J29">
            <v>26004516</v>
          </cell>
          <cell r="K29">
            <v>2203117</v>
          </cell>
          <cell r="L29" t="str">
            <v>SPF</v>
          </cell>
          <cell r="M29">
            <v>62578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4574519</v>
          </cell>
          <cell r="AF29">
            <v>4371966</v>
          </cell>
          <cell r="AG29">
            <v>1533282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6312444</v>
          </cell>
          <cell r="AU29">
            <v>0</v>
          </cell>
          <cell r="AV29">
            <v>0</v>
          </cell>
          <cell r="AW29">
            <v>0</v>
          </cell>
          <cell r="AX29">
            <v>25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4108924</v>
          </cell>
          <cell r="BO29">
            <v>1817877</v>
          </cell>
          <cell r="BP29">
            <v>503080</v>
          </cell>
          <cell r="BQ29">
            <v>0</v>
          </cell>
          <cell r="BR29">
            <v>310175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286629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1049248</v>
          </cell>
          <cell r="CF29">
            <v>2361497</v>
          </cell>
          <cell r="CG29">
            <v>0</v>
          </cell>
          <cell r="CH29">
            <v>1019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519980</v>
          </cell>
          <cell r="CO29">
            <v>2201</v>
          </cell>
          <cell r="CP29">
            <v>2009802</v>
          </cell>
          <cell r="CQ29">
            <v>0</v>
          </cell>
          <cell r="CR29">
            <v>3547903</v>
          </cell>
          <cell r="CS29">
            <v>2213156</v>
          </cell>
          <cell r="CT29">
            <v>0</v>
          </cell>
          <cell r="CU29">
            <v>0</v>
          </cell>
          <cell r="CV29">
            <v>0</v>
          </cell>
          <cell r="CW29">
            <v>9393457</v>
          </cell>
          <cell r="CX29">
            <v>0</v>
          </cell>
          <cell r="CY29">
            <v>1017044</v>
          </cell>
          <cell r="CZ29">
            <v>0</v>
          </cell>
          <cell r="DA29">
            <v>0</v>
          </cell>
          <cell r="DB29">
            <v>58153750</v>
          </cell>
          <cell r="DC29">
            <v>0</v>
          </cell>
          <cell r="DD29">
            <v>0</v>
          </cell>
          <cell r="DE29">
            <v>52460228</v>
          </cell>
          <cell r="DF29">
            <v>4451677</v>
          </cell>
          <cell r="DG29">
            <v>0</v>
          </cell>
          <cell r="DH29">
            <v>0</v>
          </cell>
          <cell r="DI29">
            <v>0</v>
          </cell>
          <cell r="DJ29">
            <v>645657</v>
          </cell>
          <cell r="DK29">
            <v>0</v>
          </cell>
          <cell r="DL29">
            <v>381696</v>
          </cell>
          <cell r="DM29">
            <v>0</v>
          </cell>
          <cell r="DN29">
            <v>0</v>
          </cell>
          <cell r="DO29">
            <v>4945355</v>
          </cell>
          <cell r="DP29">
            <v>17294103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6905</v>
          </cell>
          <cell r="DY29">
            <v>3493790</v>
          </cell>
          <cell r="DZ29">
            <v>252974</v>
          </cell>
          <cell r="EA29">
            <v>0</v>
          </cell>
          <cell r="EB29">
            <v>11389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11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81094</v>
          </cell>
          <cell r="EQ29">
            <v>0</v>
          </cell>
          <cell r="ER29">
            <v>1823617</v>
          </cell>
          <cell r="ES29">
            <v>0</v>
          </cell>
          <cell r="ET29">
            <v>0</v>
          </cell>
          <cell r="EU29">
            <v>4137</v>
          </cell>
          <cell r="EV29">
            <v>33000</v>
          </cell>
          <cell r="EW29">
            <v>0</v>
          </cell>
          <cell r="EX29">
            <v>735203</v>
          </cell>
          <cell r="EY29">
            <v>2669386</v>
          </cell>
          <cell r="EZ29">
            <v>2228562</v>
          </cell>
          <cell r="FA29">
            <v>0</v>
          </cell>
          <cell r="FB29">
            <v>102103298</v>
          </cell>
          <cell r="FC29">
            <v>6764</v>
          </cell>
          <cell r="FD29">
            <v>0</v>
          </cell>
          <cell r="FE29">
            <v>0</v>
          </cell>
          <cell r="FF29">
            <v>0</v>
          </cell>
          <cell r="FG29">
            <v>6567</v>
          </cell>
          <cell r="FH29">
            <v>1050</v>
          </cell>
          <cell r="FI29">
            <v>0</v>
          </cell>
          <cell r="FJ29">
            <v>0</v>
          </cell>
          <cell r="FK29">
            <v>41185</v>
          </cell>
          <cell r="FL29">
            <v>17330</v>
          </cell>
          <cell r="FM29">
            <v>0</v>
          </cell>
          <cell r="FN29">
            <v>842451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2</v>
          </cell>
          <cell r="FU29">
            <v>0</v>
          </cell>
          <cell r="FV29">
            <v>29616471</v>
          </cell>
          <cell r="FW29">
            <v>308716830</v>
          </cell>
          <cell r="FX29">
            <v>81752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5003788</v>
          </cell>
          <cell r="GF29">
            <v>4066927</v>
          </cell>
          <cell r="GG29">
            <v>0</v>
          </cell>
          <cell r="GH29">
            <v>0</v>
          </cell>
          <cell r="GI29">
            <v>95995216</v>
          </cell>
          <cell r="GJ29">
            <v>0</v>
          </cell>
          <cell r="GK29">
            <v>8069</v>
          </cell>
          <cell r="GL29">
            <v>4001260</v>
          </cell>
          <cell r="GM29">
            <v>33500000</v>
          </cell>
          <cell r="GN29">
            <v>0</v>
          </cell>
          <cell r="GO29">
            <v>0</v>
          </cell>
          <cell r="GP29">
            <v>71586</v>
          </cell>
          <cell r="GQ29">
            <v>313630</v>
          </cell>
          <cell r="GR29">
            <v>0</v>
          </cell>
          <cell r="GS29">
            <v>0</v>
          </cell>
          <cell r="GT29">
            <v>300466</v>
          </cell>
          <cell r="GU29">
            <v>0</v>
          </cell>
          <cell r="GV29">
            <v>8486901</v>
          </cell>
          <cell r="GW29">
            <v>1044507</v>
          </cell>
          <cell r="GX29">
            <v>74746193</v>
          </cell>
          <cell r="GY29">
            <v>57105846</v>
          </cell>
          <cell r="GZ29">
            <v>0</v>
          </cell>
          <cell r="HA29">
            <v>0</v>
          </cell>
          <cell r="HB29">
            <v>20</v>
          </cell>
          <cell r="HC29">
            <v>350063</v>
          </cell>
          <cell r="HD29">
            <v>100627053</v>
          </cell>
          <cell r="HE29">
            <v>4990983</v>
          </cell>
          <cell r="HF29">
            <v>1724526</v>
          </cell>
          <cell r="HG29">
            <v>3483179</v>
          </cell>
          <cell r="HH29">
            <v>0</v>
          </cell>
          <cell r="HI29">
            <v>0</v>
          </cell>
          <cell r="HJ29">
            <v>300</v>
          </cell>
          <cell r="HK29">
            <v>590</v>
          </cell>
          <cell r="HL29">
            <v>2184153</v>
          </cell>
          <cell r="HM29">
            <v>8720</v>
          </cell>
          <cell r="HN29">
            <v>0</v>
          </cell>
          <cell r="HO29">
            <v>0</v>
          </cell>
          <cell r="HP29">
            <v>0</v>
          </cell>
          <cell r="HQ29">
            <v>9354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29410</v>
          </cell>
          <cell r="E30">
            <v>234865</v>
          </cell>
          <cell r="F30">
            <v>13666</v>
          </cell>
          <cell r="G30">
            <v>0</v>
          </cell>
          <cell r="H30">
            <v>112362</v>
          </cell>
          <cell r="I30">
            <v>56385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5923</v>
          </cell>
          <cell r="BP30">
            <v>510</v>
          </cell>
          <cell r="BQ30">
            <v>0</v>
          </cell>
          <cell r="BR30">
            <v>16929</v>
          </cell>
          <cell r="BS30">
            <v>6048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13666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112362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850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10000</v>
          </cell>
          <cell r="EY30">
            <v>79558</v>
          </cell>
          <cell r="EZ30">
            <v>20515</v>
          </cell>
          <cell r="FA30">
            <v>0</v>
          </cell>
          <cell r="FB30">
            <v>122654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1288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12325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44060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</row>
        <row r="31">
          <cell r="A31" t="str">
            <v>T</v>
          </cell>
          <cell r="B31">
            <v>817152</v>
          </cell>
          <cell r="C31">
            <v>564813</v>
          </cell>
          <cell r="D31">
            <v>23808834</v>
          </cell>
          <cell r="E31">
            <v>40822597</v>
          </cell>
          <cell r="F31">
            <v>1407</v>
          </cell>
          <cell r="G31">
            <v>385074</v>
          </cell>
          <cell r="H31">
            <v>43880211</v>
          </cell>
          <cell r="I31">
            <v>10586792</v>
          </cell>
          <cell r="J31">
            <v>147302</v>
          </cell>
          <cell r="K31">
            <v>2716</v>
          </cell>
          <cell r="L31" t="str">
            <v>T</v>
          </cell>
          <cell r="M31">
            <v>816959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193</v>
          </cell>
          <cell r="AC31">
            <v>0</v>
          </cell>
          <cell r="AD31">
            <v>0</v>
          </cell>
          <cell r="AE31">
            <v>85211</v>
          </cell>
          <cell r="AF31">
            <v>397383</v>
          </cell>
          <cell r="AG31">
            <v>82219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8459</v>
          </cell>
          <cell r="AW31">
            <v>402</v>
          </cell>
          <cell r="AX31">
            <v>3757</v>
          </cell>
          <cell r="AY31">
            <v>100000</v>
          </cell>
          <cell r="AZ31">
            <v>0</v>
          </cell>
          <cell r="BA31">
            <v>1110854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4661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5306383</v>
          </cell>
          <cell r="BO31">
            <v>1322</v>
          </cell>
          <cell r="BP31">
            <v>0</v>
          </cell>
          <cell r="BQ31">
            <v>8875</v>
          </cell>
          <cell r="BR31">
            <v>17046818</v>
          </cell>
          <cell r="BS31">
            <v>2299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120045</v>
          </cell>
          <cell r="BY31">
            <v>0</v>
          </cell>
          <cell r="BZ31">
            <v>0</v>
          </cell>
          <cell r="CA31">
            <v>0</v>
          </cell>
          <cell r="CB31">
            <v>94959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1407</v>
          </cell>
          <cell r="CH31">
            <v>0</v>
          </cell>
          <cell r="CI31">
            <v>0</v>
          </cell>
          <cell r="CJ31">
            <v>0</v>
          </cell>
          <cell r="CK31">
            <v>1113703</v>
          </cell>
          <cell r="CL31">
            <v>0</v>
          </cell>
          <cell r="CM31">
            <v>224997</v>
          </cell>
          <cell r="CN31">
            <v>0</v>
          </cell>
          <cell r="CO31">
            <v>3909</v>
          </cell>
          <cell r="CP31">
            <v>41195054</v>
          </cell>
          <cell r="CQ31">
            <v>1069672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8520</v>
          </cell>
          <cell r="CW31">
            <v>0</v>
          </cell>
          <cell r="CX31">
            <v>0</v>
          </cell>
          <cell r="CY31">
            <v>250856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13500</v>
          </cell>
          <cell r="DK31">
            <v>0</v>
          </cell>
          <cell r="DL31">
            <v>0</v>
          </cell>
          <cell r="DM31">
            <v>0</v>
          </cell>
          <cell r="DN31">
            <v>138979</v>
          </cell>
          <cell r="DO31">
            <v>6960</v>
          </cell>
          <cell r="DP31">
            <v>1363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4567467</v>
          </cell>
          <cell r="EE31">
            <v>19425</v>
          </cell>
          <cell r="EF31">
            <v>0</v>
          </cell>
          <cell r="EG31">
            <v>85000</v>
          </cell>
          <cell r="EH31">
            <v>2507614</v>
          </cell>
          <cell r="EI31">
            <v>0</v>
          </cell>
          <cell r="EJ31">
            <v>54842</v>
          </cell>
          <cell r="EK31">
            <v>1255518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2658</v>
          </cell>
          <cell r="EQ31">
            <v>0</v>
          </cell>
          <cell r="ER31">
            <v>18626</v>
          </cell>
          <cell r="ES31">
            <v>386366</v>
          </cell>
          <cell r="ET31">
            <v>0</v>
          </cell>
          <cell r="EU31">
            <v>95985</v>
          </cell>
          <cell r="EV31">
            <v>0</v>
          </cell>
          <cell r="EW31">
            <v>0</v>
          </cell>
          <cell r="EX31">
            <v>1405288</v>
          </cell>
          <cell r="EY31">
            <v>528</v>
          </cell>
          <cell r="EZ31">
            <v>1010</v>
          </cell>
          <cell r="FA31">
            <v>613</v>
          </cell>
          <cell r="FB31">
            <v>30118630</v>
          </cell>
          <cell r="FC31">
            <v>59359</v>
          </cell>
          <cell r="FD31">
            <v>0</v>
          </cell>
          <cell r="FE31">
            <v>0</v>
          </cell>
          <cell r="FF31">
            <v>0</v>
          </cell>
          <cell r="FG31">
            <v>60043</v>
          </cell>
          <cell r="FH31">
            <v>36000</v>
          </cell>
          <cell r="FI31">
            <v>0</v>
          </cell>
          <cell r="FJ31">
            <v>0</v>
          </cell>
          <cell r="FK31">
            <v>0</v>
          </cell>
          <cell r="FL31">
            <v>765</v>
          </cell>
          <cell r="FM31">
            <v>0</v>
          </cell>
          <cell r="FN31">
            <v>146860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2918</v>
          </cell>
          <cell r="FW31">
            <v>382056</v>
          </cell>
          <cell r="FX31">
            <v>0</v>
          </cell>
          <cell r="FY31">
            <v>100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15468</v>
          </cell>
          <cell r="GJ31">
            <v>0</v>
          </cell>
          <cell r="GK31">
            <v>7312176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2767134</v>
          </cell>
          <cell r="GR31">
            <v>0</v>
          </cell>
          <cell r="GS31">
            <v>0</v>
          </cell>
          <cell r="GT31">
            <v>0</v>
          </cell>
          <cell r="GU31">
            <v>40000</v>
          </cell>
          <cell r="GV31">
            <v>0</v>
          </cell>
          <cell r="GW31">
            <v>452014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2523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193</v>
          </cell>
          <cell r="HU31">
            <v>0</v>
          </cell>
          <cell r="HV31">
            <v>0</v>
          </cell>
        </row>
        <row r="32">
          <cell r="A32" t="str">
            <v>Y</v>
          </cell>
          <cell r="B32">
            <v>0</v>
          </cell>
          <cell r="C32">
            <v>506640</v>
          </cell>
          <cell r="D32">
            <v>105101</v>
          </cell>
          <cell r="E32">
            <v>28707</v>
          </cell>
          <cell r="F32">
            <v>0</v>
          </cell>
          <cell r="G32">
            <v>11324008</v>
          </cell>
          <cell r="H32">
            <v>46002586</v>
          </cell>
          <cell r="I32">
            <v>9618523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506640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105101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3245377</v>
          </cell>
          <cell r="CL32">
            <v>0</v>
          </cell>
          <cell r="CM32">
            <v>0</v>
          </cell>
          <cell r="CN32">
            <v>0</v>
          </cell>
          <cell r="CO32">
            <v>96996</v>
          </cell>
          <cell r="CP32">
            <v>1159107</v>
          </cell>
          <cell r="CQ32">
            <v>1320000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507132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39673974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11138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16292</v>
          </cell>
          <cell r="EY32">
            <v>1277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11324008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38000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4386346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1221981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38186</v>
          </cell>
          <cell r="GX32">
            <v>3934010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</row>
        <row r="33">
          <cell r="A33" t="str">
            <v>Z</v>
          </cell>
          <cell r="B33">
            <v>61142049</v>
          </cell>
          <cell r="C33">
            <v>61590213</v>
          </cell>
          <cell r="D33">
            <v>402393139</v>
          </cell>
          <cell r="E33">
            <v>60898263</v>
          </cell>
          <cell r="F33">
            <v>784258</v>
          </cell>
          <cell r="G33">
            <v>131363474</v>
          </cell>
          <cell r="H33">
            <v>153141845</v>
          </cell>
          <cell r="I33">
            <v>186658338</v>
          </cell>
          <cell r="J33">
            <v>112203916</v>
          </cell>
          <cell r="K33">
            <v>64884104</v>
          </cell>
          <cell r="L33" t="str">
            <v>Z</v>
          </cell>
          <cell r="M33">
            <v>33410059</v>
          </cell>
          <cell r="N33">
            <v>5084447</v>
          </cell>
          <cell r="O33">
            <v>0</v>
          </cell>
          <cell r="P33">
            <v>15657411</v>
          </cell>
          <cell r="Q33">
            <v>793100</v>
          </cell>
          <cell r="R33">
            <v>3216325</v>
          </cell>
          <cell r="S33">
            <v>59609</v>
          </cell>
          <cell r="T33">
            <v>0</v>
          </cell>
          <cell r="U33">
            <v>2280</v>
          </cell>
          <cell r="V33">
            <v>1807158</v>
          </cell>
          <cell r="W33">
            <v>0</v>
          </cell>
          <cell r="X33">
            <v>443396</v>
          </cell>
          <cell r="Y33">
            <v>0</v>
          </cell>
          <cell r="Z33">
            <v>0</v>
          </cell>
          <cell r="AA33">
            <v>468211</v>
          </cell>
          <cell r="AB33">
            <v>200053</v>
          </cell>
          <cell r="AC33">
            <v>656512</v>
          </cell>
          <cell r="AD33">
            <v>199272</v>
          </cell>
          <cell r="AE33">
            <v>8390852</v>
          </cell>
          <cell r="AF33">
            <v>19253512</v>
          </cell>
          <cell r="AG33">
            <v>30735691</v>
          </cell>
          <cell r="AH33">
            <v>0</v>
          </cell>
          <cell r="AI33">
            <v>0</v>
          </cell>
          <cell r="AJ33">
            <v>0</v>
          </cell>
          <cell r="AK33">
            <v>48158</v>
          </cell>
          <cell r="AL33">
            <v>254124</v>
          </cell>
          <cell r="AM33">
            <v>0</v>
          </cell>
          <cell r="AN33">
            <v>19881</v>
          </cell>
          <cell r="AO33">
            <v>1528046</v>
          </cell>
          <cell r="AP33">
            <v>0</v>
          </cell>
          <cell r="AQ33">
            <v>0</v>
          </cell>
          <cell r="AR33">
            <v>35954</v>
          </cell>
          <cell r="AS33">
            <v>468211</v>
          </cell>
          <cell r="AT33">
            <v>0</v>
          </cell>
          <cell r="AU33">
            <v>0</v>
          </cell>
          <cell r="AV33">
            <v>262553</v>
          </cell>
          <cell r="AW33">
            <v>26850</v>
          </cell>
          <cell r="AX33">
            <v>354577</v>
          </cell>
          <cell r="AY33">
            <v>0</v>
          </cell>
          <cell r="AZ33">
            <v>0</v>
          </cell>
          <cell r="BA33">
            <v>1428297</v>
          </cell>
          <cell r="BB33">
            <v>0</v>
          </cell>
          <cell r="BC33">
            <v>21184</v>
          </cell>
          <cell r="BD33">
            <v>703</v>
          </cell>
          <cell r="BE33">
            <v>0</v>
          </cell>
          <cell r="BF33">
            <v>7506105</v>
          </cell>
          <cell r="BG33">
            <v>39405</v>
          </cell>
          <cell r="BH33">
            <v>6472713</v>
          </cell>
          <cell r="BI33">
            <v>748783</v>
          </cell>
          <cell r="BJ33">
            <v>42457</v>
          </cell>
          <cell r="BK33">
            <v>330588</v>
          </cell>
          <cell r="BL33">
            <v>160510</v>
          </cell>
          <cell r="BM33">
            <v>2632</v>
          </cell>
          <cell r="BN33">
            <v>121977003</v>
          </cell>
          <cell r="BO33">
            <v>55049</v>
          </cell>
          <cell r="BP33">
            <v>1558</v>
          </cell>
          <cell r="BQ33">
            <v>1760288</v>
          </cell>
          <cell r="BR33">
            <v>192592600</v>
          </cell>
          <cell r="BS33">
            <v>1570926</v>
          </cell>
          <cell r="BT33">
            <v>43062</v>
          </cell>
          <cell r="BU33">
            <v>41563292</v>
          </cell>
          <cell r="BV33">
            <v>2836201</v>
          </cell>
          <cell r="BW33">
            <v>3723673</v>
          </cell>
          <cell r="BX33">
            <v>315867</v>
          </cell>
          <cell r="BY33">
            <v>4394</v>
          </cell>
          <cell r="BZ33">
            <v>18038227</v>
          </cell>
          <cell r="CA33">
            <v>40980</v>
          </cell>
          <cell r="CB33">
            <v>115222</v>
          </cell>
          <cell r="CC33">
            <v>51415</v>
          </cell>
          <cell r="CD33">
            <v>306025</v>
          </cell>
          <cell r="CE33">
            <v>6673</v>
          </cell>
          <cell r="CF33">
            <v>777248</v>
          </cell>
          <cell r="CG33">
            <v>0</v>
          </cell>
          <cell r="CH33">
            <v>337</v>
          </cell>
          <cell r="CI33">
            <v>0</v>
          </cell>
          <cell r="CJ33">
            <v>0</v>
          </cell>
          <cell r="CK33">
            <v>25099967</v>
          </cell>
          <cell r="CL33">
            <v>4287671</v>
          </cell>
          <cell r="CM33">
            <v>13944043</v>
          </cell>
          <cell r="CN33">
            <v>219391</v>
          </cell>
          <cell r="CO33">
            <v>778500</v>
          </cell>
          <cell r="CP33">
            <v>77140445</v>
          </cell>
          <cell r="CQ33">
            <v>24903019</v>
          </cell>
          <cell r="CR33">
            <v>0</v>
          </cell>
          <cell r="CS33">
            <v>16875</v>
          </cell>
          <cell r="CT33">
            <v>0</v>
          </cell>
          <cell r="CU33">
            <v>700000</v>
          </cell>
          <cell r="CV33">
            <v>21981</v>
          </cell>
          <cell r="CW33">
            <v>0</v>
          </cell>
          <cell r="CX33">
            <v>0</v>
          </cell>
          <cell r="CY33">
            <v>5303155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99390</v>
          </cell>
          <cell r="DJ33">
            <v>627408</v>
          </cell>
          <cell r="DK33">
            <v>0</v>
          </cell>
          <cell r="DL33">
            <v>0</v>
          </cell>
          <cell r="DM33">
            <v>0</v>
          </cell>
          <cell r="DN33">
            <v>1403518</v>
          </cell>
          <cell r="DO33">
            <v>5423</v>
          </cell>
          <cell r="DP33">
            <v>6440</v>
          </cell>
          <cell r="DQ33">
            <v>18081895</v>
          </cell>
          <cell r="DR33">
            <v>4475</v>
          </cell>
          <cell r="DS33">
            <v>83188270</v>
          </cell>
          <cell r="DT33">
            <v>6386764</v>
          </cell>
          <cell r="DU33">
            <v>74919</v>
          </cell>
          <cell r="DV33">
            <v>1592</v>
          </cell>
          <cell r="DW33">
            <v>3014698</v>
          </cell>
          <cell r="DX33">
            <v>35922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599363</v>
          </cell>
          <cell r="EE33">
            <v>1956014</v>
          </cell>
          <cell r="EF33">
            <v>187611</v>
          </cell>
          <cell r="EG33">
            <v>197452</v>
          </cell>
          <cell r="EH33">
            <v>3851197</v>
          </cell>
          <cell r="EI33">
            <v>0</v>
          </cell>
          <cell r="EJ33">
            <v>67622</v>
          </cell>
          <cell r="EK33">
            <v>181800</v>
          </cell>
          <cell r="EL33">
            <v>26515</v>
          </cell>
          <cell r="EM33">
            <v>8888</v>
          </cell>
          <cell r="EN33">
            <v>0</v>
          </cell>
          <cell r="EO33">
            <v>10115</v>
          </cell>
          <cell r="EP33">
            <v>849997</v>
          </cell>
          <cell r="EQ33">
            <v>457373</v>
          </cell>
          <cell r="ER33">
            <v>2108725</v>
          </cell>
          <cell r="ES33">
            <v>989666</v>
          </cell>
          <cell r="ET33">
            <v>59529</v>
          </cell>
          <cell r="EU33">
            <v>1498041</v>
          </cell>
          <cell r="EV33">
            <v>154473</v>
          </cell>
          <cell r="EW33">
            <v>11136</v>
          </cell>
          <cell r="EX33">
            <v>13532662</v>
          </cell>
          <cell r="EY33">
            <v>33333</v>
          </cell>
          <cell r="EZ33">
            <v>12639</v>
          </cell>
          <cell r="FA33">
            <v>27464</v>
          </cell>
          <cell r="FB33">
            <v>12491132</v>
          </cell>
          <cell r="FC33">
            <v>271053</v>
          </cell>
          <cell r="FD33">
            <v>347959</v>
          </cell>
          <cell r="FE33">
            <v>1850584</v>
          </cell>
          <cell r="FF33">
            <v>62869</v>
          </cell>
          <cell r="FG33">
            <v>292207</v>
          </cell>
          <cell r="FH33">
            <v>3417</v>
          </cell>
          <cell r="FI33">
            <v>0</v>
          </cell>
          <cell r="FJ33">
            <v>115377</v>
          </cell>
          <cell r="FK33">
            <v>35667</v>
          </cell>
          <cell r="FL33">
            <v>211992</v>
          </cell>
          <cell r="FM33">
            <v>796547</v>
          </cell>
          <cell r="FN33">
            <v>16595591</v>
          </cell>
          <cell r="FO33">
            <v>15724</v>
          </cell>
          <cell r="FP33">
            <v>0</v>
          </cell>
          <cell r="FQ33">
            <v>926481</v>
          </cell>
          <cell r="FR33">
            <v>0</v>
          </cell>
          <cell r="FS33">
            <v>33048</v>
          </cell>
          <cell r="FT33">
            <v>0</v>
          </cell>
          <cell r="FU33">
            <v>27000</v>
          </cell>
          <cell r="FV33">
            <v>4833045</v>
          </cell>
          <cell r="FW33">
            <v>126430517</v>
          </cell>
          <cell r="FX33">
            <v>14997</v>
          </cell>
          <cell r="FY33">
            <v>84915</v>
          </cell>
          <cell r="FZ33">
            <v>0</v>
          </cell>
          <cell r="GA33">
            <v>6998</v>
          </cell>
          <cell r="GB33">
            <v>0</v>
          </cell>
          <cell r="GC33">
            <v>0</v>
          </cell>
          <cell r="GD33">
            <v>31830</v>
          </cell>
          <cell r="GE33">
            <v>108298</v>
          </cell>
          <cell r="GF33">
            <v>0</v>
          </cell>
          <cell r="GG33">
            <v>0</v>
          </cell>
          <cell r="GH33">
            <v>0</v>
          </cell>
          <cell r="GI33">
            <v>6792597</v>
          </cell>
          <cell r="GJ33">
            <v>84000</v>
          </cell>
          <cell r="GK33">
            <v>93376640</v>
          </cell>
          <cell r="GL33">
            <v>745992</v>
          </cell>
          <cell r="GM33">
            <v>0</v>
          </cell>
          <cell r="GN33">
            <v>0</v>
          </cell>
          <cell r="GO33">
            <v>882962</v>
          </cell>
          <cell r="GP33">
            <v>0</v>
          </cell>
          <cell r="GQ33">
            <v>63261068</v>
          </cell>
          <cell r="GR33">
            <v>1500000</v>
          </cell>
          <cell r="GS33">
            <v>394500</v>
          </cell>
          <cell r="GT33">
            <v>0</v>
          </cell>
          <cell r="GU33">
            <v>52170</v>
          </cell>
          <cell r="GV33">
            <v>0</v>
          </cell>
          <cell r="GW33">
            <v>13372821</v>
          </cell>
          <cell r="GX33">
            <v>3574012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2474450</v>
          </cell>
          <cell r="HG33">
            <v>0</v>
          </cell>
          <cell r="HH33">
            <v>0</v>
          </cell>
          <cell r="HI33">
            <v>0</v>
          </cell>
          <cell r="HJ33">
            <v>529746</v>
          </cell>
          <cell r="HK33">
            <v>2000</v>
          </cell>
          <cell r="HL33">
            <v>72613</v>
          </cell>
          <cell r="HM33">
            <v>0</v>
          </cell>
          <cell r="HN33">
            <v>57501220</v>
          </cell>
          <cell r="HO33">
            <v>5545477</v>
          </cell>
          <cell r="HP33">
            <v>0</v>
          </cell>
          <cell r="HQ33">
            <v>164495</v>
          </cell>
          <cell r="HR33">
            <v>868500</v>
          </cell>
          <cell r="HS33">
            <v>0</v>
          </cell>
          <cell r="HT33">
            <v>200053</v>
          </cell>
          <cell r="HU33">
            <v>0</v>
          </cell>
          <cell r="HV33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153</v>
          </cell>
          <cell r="AD37">
            <v>154</v>
          </cell>
          <cell r="AE37">
            <v>155</v>
          </cell>
          <cell r="AF37">
            <v>156</v>
          </cell>
          <cell r="AG37">
            <v>157</v>
          </cell>
          <cell r="AH37">
            <v>158</v>
          </cell>
          <cell r="AI37">
            <v>159</v>
          </cell>
          <cell r="AJ37">
            <v>160</v>
          </cell>
          <cell r="AK37">
            <v>161</v>
          </cell>
          <cell r="AL37">
            <v>163</v>
          </cell>
          <cell r="AM37">
            <v>164</v>
          </cell>
          <cell r="AN37">
            <v>165</v>
          </cell>
          <cell r="AO37">
            <v>166</v>
          </cell>
          <cell r="AP37">
            <v>167</v>
          </cell>
          <cell r="AQ37">
            <v>168</v>
          </cell>
          <cell r="AR37">
            <v>169</v>
          </cell>
          <cell r="AS37">
            <v>170</v>
          </cell>
          <cell r="AT37">
            <v>171</v>
          </cell>
          <cell r="AU37">
            <v>172</v>
          </cell>
          <cell r="AV37">
            <v>210</v>
          </cell>
          <cell r="AW37">
            <v>211</v>
          </cell>
          <cell r="AX37">
            <v>212</v>
          </cell>
          <cell r="AY37">
            <v>214</v>
          </cell>
          <cell r="AZ37">
            <v>215</v>
          </cell>
          <cell r="BA37">
            <v>216</v>
          </cell>
          <cell r="BB37">
            <v>217</v>
          </cell>
          <cell r="BC37">
            <v>218</v>
          </cell>
          <cell r="BD37">
            <v>219</v>
          </cell>
          <cell r="BE37">
            <v>220</v>
          </cell>
          <cell r="BF37">
            <v>223</v>
          </cell>
          <cell r="BG37">
            <v>224</v>
          </cell>
          <cell r="BH37">
            <v>225</v>
          </cell>
          <cell r="BI37">
            <v>226</v>
          </cell>
          <cell r="BJ37">
            <v>227</v>
          </cell>
          <cell r="BK37">
            <v>228</v>
          </cell>
          <cell r="BL37">
            <v>229</v>
          </cell>
          <cell r="BM37">
            <v>230</v>
          </cell>
          <cell r="BN37">
            <v>231</v>
          </cell>
          <cell r="BO37">
            <v>232</v>
          </cell>
          <cell r="BP37">
            <v>233</v>
          </cell>
          <cell r="BQ37">
            <v>234</v>
          </cell>
          <cell r="BR37">
            <v>235</v>
          </cell>
          <cell r="BS37">
            <v>236</v>
          </cell>
          <cell r="BT37">
            <v>237</v>
          </cell>
          <cell r="BU37">
            <v>238</v>
          </cell>
          <cell r="BV37">
            <v>239</v>
          </cell>
          <cell r="BW37">
            <v>244</v>
          </cell>
          <cell r="BX37">
            <v>245</v>
          </cell>
          <cell r="BY37">
            <v>246</v>
          </cell>
          <cell r="BZ37">
            <v>247</v>
          </cell>
          <cell r="CA37">
            <v>248</v>
          </cell>
          <cell r="CB37">
            <v>249</v>
          </cell>
          <cell r="CC37">
            <v>250</v>
          </cell>
          <cell r="CD37">
            <v>251</v>
          </cell>
          <cell r="CE37">
            <v>344</v>
          </cell>
          <cell r="CF37">
            <v>345</v>
          </cell>
          <cell r="CG37">
            <v>346</v>
          </cell>
          <cell r="CH37">
            <v>347</v>
          </cell>
          <cell r="CI37">
            <v>442</v>
          </cell>
          <cell r="CJ37">
            <v>446</v>
          </cell>
          <cell r="CK37">
            <v>447</v>
          </cell>
          <cell r="CL37">
            <v>448</v>
          </cell>
          <cell r="CM37">
            <v>452</v>
          </cell>
          <cell r="CN37">
            <v>453</v>
          </cell>
          <cell r="CO37">
            <v>455</v>
          </cell>
          <cell r="CP37">
            <v>456</v>
          </cell>
          <cell r="CQ37">
            <v>457</v>
          </cell>
          <cell r="CR37">
            <v>458</v>
          </cell>
          <cell r="CS37">
            <v>461</v>
          </cell>
          <cell r="CT37">
            <v>462</v>
          </cell>
          <cell r="CU37">
            <v>463</v>
          </cell>
          <cell r="CV37">
            <v>465</v>
          </cell>
          <cell r="CW37">
            <v>473</v>
          </cell>
          <cell r="CX37">
            <v>475</v>
          </cell>
          <cell r="CY37">
            <v>476</v>
          </cell>
          <cell r="CZ37">
            <v>477</v>
          </cell>
          <cell r="DA37">
            <v>478</v>
          </cell>
          <cell r="DB37">
            <v>479</v>
          </cell>
          <cell r="DC37">
            <v>480</v>
          </cell>
          <cell r="DD37">
            <v>482</v>
          </cell>
          <cell r="DE37">
            <v>485</v>
          </cell>
          <cell r="DF37">
            <v>486</v>
          </cell>
          <cell r="DG37">
            <v>487</v>
          </cell>
          <cell r="DH37">
            <v>489</v>
          </cell>
          <cell r="DI37">
            <v>492</v>
          </cell>
          <cell r="DJ37">
            <v>493</v>
          </cell>
          <cell r="DK37">
            <v>494</v>
          </cell>
          <cell r="DL37">
            <v>495</v>
          </cell>
          <cell r="DM37">
            <v>497</v>
          </cell>
          <cell r="DN37">
            <v>562</v>
          </cell>
          <cell r="DO37">
            <v>563</v>
          </cell>
          <cell r="DP37">
            <v>564</v>
          </cell>
          <cell r="DQ37">
            <v>566</v>
          </cell>
          <cell r="DR37">
            <v>567</v>
          </cell>
          <cell r="DS37">
            <v>568</v>
          </cell>
          <cell r="DT37">
            <v>569</v>
          </cell>
          <cell r="DU37">
            <v>570</v>
          </cell>
          <cell r="DV37">
            <v>571</v>
          </cell>
          <cell r="DW37">
            <v>572</v>
          </cell>
          <cell r="DX37">
            <v>573</v>
          </cell>
          <cell r="DY37">
            <v>574</v>
          </cell>
          <cell r="DZ37">
            <v>575</v>
          </cell>
          <cell r="EA37">
            <v>576</v>
          </cell>
          <cell r="EB37">
            <v>577</v>
          </cell>
          <cell r="EC37">
            <v>578</v>
          </cell>
          <cell r="ED37">
            <v>610</v>
          </cell>
          <cell r="EE37">
            <v>611</v>
          </cell>
          <cell r="EF37">
            <v>612</v>
          </cell>
          <cell r="EG37">
            <v>613</v>
          </cell>
          <cell r="EH37">
            <v>614</v>
          </cell>
          <cell r="EI37">
            <v>615</v>
          </cell>
          <cell r="EJ37">
            <v>616</v>
          </cell>
          <cell r="EK37">
            <v>617</v>
          </cell>
          <cell r="EL37">
            <v>618</v>
          </cell>
          <cell r="EM37">
            <v>619</v>
          </cell>
          <cell r="EN37">
            <v>620</v>
          </cell>
          <cell r="EO37">
            <v>621</v>
          </cell>
          <cell r="EP37">
            <v>623</v>
          </cell>
          <cell r="EQ37">
            <v>624</v>
          </cell>
          <cell r="ER37">
            <v>625</v>
          </cell>
          <cell r="ES37">
            <v>626</v>
          </cell>
          <cell r="ET37">
            <v>627</v>
          </cell>
          <cell r="EU37">
            <v>628</v>
          </cell>
          <cell r="EV37">
            <v>629</v>
          </cell>
          <cell r="EW37">
            <v>630</v>
          </cell>
          <cell r="EX37">
            <v>631</v>
          </cell>
          <cell r="EY37">
            <v>632</v>
          </cell>
          <cell r="EZ37">
            <v>633</v>
          </cell>
          <cell r="FA37">
            <v>634</v>
          </cell>
          <cell r="FB37">
            <v>635</v>
          </cell>
          <cell r="FC37">
            <v>636</v>
          </cell>
          <cell r="FD37">
            <v>637</v>
          </cell>
          <cell r="FE37">
            <v>638</v>
          </cell>
          <cell r="FF37">
            <v>639</v>
          </cell>
          <cell r="FG37">
            <v>640</v>
          </cell>
          <cell r="FH37">
            <v>641</v>
          </cell>
          <cell r="FI37">
            <v>642</v>
          </cell>
          <cell r="FJ37">
            <v>643</v>
          </cell>
          <cell r="FK37">
            <v>644</v>
          </cell>
          <cell r="FL37">
            <v>645</v>
          </cell>
          <cell r="FM37">
            <v>646</v>
          </cell>
          <cell r="FN37">
            <v>647</v>
          </cell>
          <cell r="FO37">
            <v>648</v>
          </cell>
          <cell r="FP37">
            <v>649</v>
          </cell>
          <cell r="FQ37">
            <v>651</v>
          </cell>
          <cell r="FR37">
            <v>652</v>
          </cell>
          <cell r="FS37">
            <v>653</v>
          </cell>
          <cell r="FT37">
            <v>656</v>
          </cell>
          <cell r="FU37">
            <v>657</v>
          </cell>
          <cell r="FV37">
            <v>744</v>
          </cell>
          <cell r="FW37">
            <v>745</v>
          </cell>
          <cell r="FX37">
            <v>747</v>
          </cell>
          <cell r="FY37">
            <v>748</v>
          </cell>
          <cell r="FZ37">
            <v>801</v>
          </cell>
          <cell r="GA37">
            <v>802</v>
          </cell>
          <cell r="GB37">
            <v>803</v>
          </cell>
          <cell r="GC37">
            <v>843</v>
          </cell>
          <cell r="GD37">
            <v>847</v>
          </cell>
          <cell r="GE37">
            <v>848</v>
          </cell>
          <cell r="GF37">
            <v>849</v>
          </cell>
          <cell r="GG37">
            <v>850</v>
          </cell>
          <cell r="GH37">
            <v>851</v>
          </cell>
          <cell r="GI37">
            <v>852</v>
          </cell>
          <cell r="GJ37">
            <v>855</v>
          </cell>
          <cell r="GK37">
            <v>856</v>
          </cell>
          <cell r="GL37">
            <v>857</v>
          </cell>
          <cell r="GM37">
            <v>858</v>
          </cell>
          <cell r="GN37">
            <v>859</v>
          </cell>
          <cell r="GO37">
            <v>860</v>
          </cell>
          <cell r="GP37">
            <v>861</v>
          </cell>
          <cell r="GQ37">
            <v>862</v>
          </cell>
          <cell r="GR37">
            <v>864</v>
          </cell>
          <cell r="GS37">
            <v>865</v>
          </cell>
          <cell r="GT37">
            <v>867</v>
          </cell>
          <cell r="GU37">
            <v>868</v>
          </cell>
          <cell r="GV37">
            <v>873</v>
          </cell>
          <cell r="GW37">
            <v>876</v>
          </cell>
          <cell r="GX37">
            <v>877</v>
          </cell>
          <cell r="GY37">
            <v>878</v>
          </cell>
          <cell r="GZ37">
            <v>879</v>
          </cell>
          <cell r="HA37">
            <v>880</v>
          </cell>
          <cell r="HB37">
            <v>881</v>
          </cell>
          <cell r="HC37">
            <v>884</v>
          </cell>
          <cell r="HD37">
            <v>885</v>
          </cell>
          <cell r="HE37">
            <v>886</v>
          </cell>
          <cell r="HF37">
            <v>888</v>
          </cell>
          <cell r="HG37">
            <v>894</v>
          </cell>
          <cell r="HH37">
            <v>896</v>
          </cell>
          <cell r="HI37">
            <v>898</v>
          </cell>
          <cell r="HJ37">
            <v>962</v>
          </cell>
          <cell r="HK37">
            <v>963</v>
          </cell>
          <cell r="HL37">
            <v>964</v>
          </cell>
          <cell r="HM37">
            <v>965</v>
          </cell>
          <cell r="HN37">
            <v>966</v>
          </cell>
          <cell r="HO37">
            <v>969</v>
          </cell>
          <cell r="HP37">
            <v>970</v>
          </cell>
          <cell r="HQ37">
            <v>972</v>
          </cell>
          <cell r="HR37">
            <v>973</v>
          </cell>
          <cell r="HS37">
            <v>974</v>
          </cell>
          <cell r="HT37">
            <v>975</v>
          </cell>
          <cell r="HU37">
            <v>976</v>
          </cell>
          <cell r="HV37">
            <v>977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 refreshError="1"/>
      <sheetData sheetId="2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Abril"/>
      <sheetName val="Mayo (1 al 18)"/>
      <sheetName val="Consolidado enero - mayo"/>
      <sheetName val="MAYO (19 al 31)"/>
      <sheetName val="Junio"/>
      <sheetName val="Julio "/>
      <sheetName val="Agosto"/>
      <sheetName val="Septiembre"/>
      <sheetName val="Octubre"/>
      <sheetName val="Noviembre"/>
      <sheetName val="Diciembre"/>
      <sheetName val=" mayo 2005 - mayo 2006"/>
      <sheetName val="enero -mayo 2006 ESTIMADO"/>
      <sheetName val="19 MAYO 2006-MAYO 2007 ESTIMADO"/>
      <sheetName val="19 MAYO 06-MAYO 07 EST+PTR"/>
      <sheetName val="mayo 2004-may 2005"/>
      <sheetName val="Mayo_(1_al_18)"/>
      <sheetName val="Consolidado_enero_-_mayo"/>
      <sheetName val="MAYO_(19_al_31)"/>
      <sheetName val="Julio_"/>
      <sheetName val="_mayo_2005_-_mayo_2006"/>
      <sheetName val="enero_-mayo_2006_ESTIMADO"/>
      <sheetName val="19_MAYO_2006-MAYO_2007_ESTIMADO"/>
      <sheetName val="19_MAYO_06-MAYO_07_EST+PTR"/>
      <sheetName val="mayo_2004-may_2005"/>
      <sheetName val="Mayo_(1_al_18)1"/>
      <sheetName val="Consolidado_enero_-_mayo1"/>
      <sheetName val="MAYO_(19_al_31)1"/>
      <sheetName val="Julio_1"/>
      <sheetName val="_mayo_2005_-_mayo_20061"/>
      <sheetName val="enero_-mayo_2006_ESTIMADO1"/>
      <sheetName val="19_MAYO_2006-MAYO_2007_ESTIMAD1"/>
      <sheetName val="19_MAYO_06-MAYO_07_EST+PTR1"/>
      <sheetName val="mayo_2004-may_20051"/>
      <sheetName val="Mayo_(1_al_18)2"/>
      <sheetName val="Consolidado_enero_-_mayo2"/>
      <sheetName val="MAYO_(19_al_31)2"/>
      <sheetName val="Julio_2"/>
      <sheetName val="_mayo_2005_-_mayo_20062"/>
      <sheetName val="enero_-mayo_2006_ESTIMADO2"/>
      <sheetName val="19_MAYO_2006-MAYO_2007_ESTIMAD2"/>
      <sheetName val="19_MAYO_06-MAYO_07_EST+PTR2"/>
      <sheetName val="mayo_2004-may_20052"/>
      <sheetName val="Mayo_(1_al_18)3"/>
      <sheetName val="Consolidado_enero_-_mayo3"/>
      <sheetName val="MAYO_(19_al_31)3"/>
      <sheetName val="Julio_3"/>
      <sheetName val="_mayo_2005_-_mayo_20063"/>
      <sheetName val="enero_-mayo_2006_ESTIMADO3"/>
      <sheetName val="19_MAYO_2006-MAYO_2007_ESTIMAD3"/>
      <sheetName val="19_MAYO_06-MAYO_07_EST+PTR3"/>
      <sheetName val="mayo_2004-may_2005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G1" t="str">
            <v>PERÍODO:</v>
          </cell>
          <cell r="H1">
            <v>38656</v>
          </cell>
        </row>
        <row r="2">
          <cell r="A2" t="str">
            <v>RESUMEN</v>
          </cell>
        </row>
        <row r="3">
          <cell r="A3" t="str">
            <v>LIQUIDACIÓN DE REGALÍAS Y DE LA PARTICIPACION AL TGN</v>
          </cell>
        </row>
        <row r="4">
          <cell r="A4" t="str">
            <v>CONSOLIDADO</v>
          </cell>
        </row>
        <row r="6">
          <cell r="B6" t="str">
            <v>PETRÓLEO</v>
          </cell>
          <cell r="D6" t="str">
            <v>GAS NATURAL</v>
          </cell>
          <cell r="F6" t="str">
            <v>GLP</v>
          </cell>
          <cell r="H6" t="str">
            <v>TOTAL</v>
          </cell>
        </row>
        <row r="7">
          <cell r="B7" t="str">
            <v>VOLUMEN</v>
          </cell>
          <cell r="C7" t="str">
            <v>REGALIAS</v>
          </cell>
          <cell r="D7" t="str">
            <v>ENERGIA</v>
          </cell>
          <cell r="E7" t="str">
            <v>REGALIAS</v>
          </cell>
          <cell r="F7" t="str">
            <v>U. MASICA</v>
          </cell>
          <cell r="G7" t="str">
            <v>REGALIAS</v>
          </cell>
        </row>
        <row r="8">
          <cell r="B8" t="str">
            <v>BBLS.</v>
          </cell>
          <cell r="C8" t="str">
            <v>$US.</v>
          </cell>
          <cell r="D8" t="str">
            <v>MMBTU</v>
          </cell>
          <cell r="E8" t="str">
            <v>$US.</v>
          </cell>
          <cell r="F8" t="str">
            <v>TM</v>
          </cell>
          <cell r="G8" t="str">
            <v>$US.</v>
          </cell>
          <cell r="H8" t="str">
            <v>$US.</v>
          </cell>
        </row>
        <row r="9">
          <cell r="A9" t="str">
            <v>DEPARTAMENTOS</v>
          </cell>
        </row>
        <row r="10">
          <cell r="A10" t="str">
            <v>REGALÍA 11%</v>
          </cell>
        </row>
        <row r="11">
          <cell r="A11" t="str">
            <v>COCHABAMBA</v>
          </cell>
          <cell r="B11">
            <v>438422</v>
          </cell>
          <cell r="C11">
            <v>1846076.215792011</v>
          </cell>
          <cell r="D11">
            <v>3230118</v>
          </cell>
          <cell r="E11">
            <v>743169.3914489632</v>
          </cell>
          <cell r="F11">
            <v>7619</v>
          </cell>
          <cell r="G11">
            <v>180358.91962333297</v>
          </cell>
          <cell r="H11">
            <v>2769604.526864307</v>
          </cell>
        </row>
        <row r="12">
          <cell r="A12" t="str">
            <v>CHUQUISACA</v>
          </cell>
          <cell r="B12">
            <v>46884</v>
          </cell>
          <cell r="C12">
            <v>147919.83735606092</v>
          </cell>
          <cell r="D12">
            <v>518865</v>
          </cell>
          <cell r="E12">
            <v>103462.26606995592</v>
          </cell>
          <cell r="F12">
            <v>4799.2</v>
          </cell>
          <cell r="G12">
            <v>109114.935289976</v>
          </cell>
          <cell r="H12">
            <v>360497.03871599282</v>
          </cell>
        </row>
        <row r="13">
          <cell r="A13" t="str">
            <v>SANTA CRUZ</v>
          </cell>
          <cell r="B13">
            <v>258076</v>
          </cell>
          <cell r="C13">
            <v>834793.26011548692</v>
          </cell>
          <cell r="D13">
            <v>7808812</v>
          </cell>
          <cell r="E13">
            <v>1810286.6274534587</v>
          </cell>
          <cell r="F13">
            <v>9326.2999999999993</v>
          </cell>
          <cell r="G13">
            <v>208845.127579572</v>
          </cell>
          <cell r="H13">
            <v>2853925.0151485177</v>
          </cell>
        </row>
        <row r="14">
          <cell r="A14" t="str">
            <v>TARIJA</v>
          </cell>
          <cell r="B14">
            <v>838566</v>
          </cell>
          <cell r="C14">
            <v>2821660.007289242</v>
          </cell>
          <cell r="D14">
            <v>27781523</v>
          </cell>
          <cell r="E14">
            <v>8518858.7677331753</v>
          </cell>
          <cell r="F14">
            <v>41.3</v>
          </cell>
          <cell r="G14">
            <v>1038.129889425212</v>
          </cell>
          <cell r="H14">
            <v>11341556.904911842</v>
          </cell>
        </row>
        <row r="15">
          <cell r="A15" t="str">
            <v>TOTAL REGALÍA 11%</v>
          </cell>
          <cell r="B15">
            <v>1581948</v>
          </cell>
          <cell r="C15">
            <v>5650449.3205528008</v>
          </cell>
          <cell r="D15">
            <v>39339318</v>
          </cell>
          <cell r="E15">
            <v>11175777.052705552</v>
          </cell>
          <cell r="F15">
            <v>21785.8</v>
          </cell>
          <cell r="G15">
            <v>499357.11238230625</v>
          </cell>
          <cell r="H15">
            <v>17325583.48564066</v>
          </cell>
        </row>
        <row r="16">
          <cell r="A16" t="str">
            <v>REGALÍA.NAL . COMPENSATORIA:1%</v>
          </cell>
        </row>
        <row r="17">
          <cell r="A17" t="str">
            <v>BENI: 2/3</v>
          </cell>
          <cell r="B17">
            <v>1581948</v>
          </cell>
          <cell r="C17">
            <v>342451.47397289693</v>
          </cell>
          <cell r="D17">
            <v>39339318</v>
          </cell>
          <cell r="E17">
            <v>677319.82137609401</v>
          </cell>
          <cell r="F17">
            <v>21785.8</v>
          </cell>
          <cell r="G17">
            <v>30264.067417109465</v>
          </cell>
          <cell r="H17">
            <v>1050035.3627661003</v>
          </cell>
        </row>
        <row r="18">
          <cell r="A18" t="str">
            <v>PANDO: 1/3</v>
          </cell>
          <cell r="B18">
            <v>1581948</v>
          </cell>
          <cell r="C18">
            <v>171225.73698644846</v>
          </cell>
          <cell r="D18">
            <v>39339318</v>
          </cell>
          <cell r="E18">
            <v>338659.91068804701</v>
          </cell>
          <cell r="F18">
            <v>21785.8</v>
          </cell>
          <cell r="G18">
            <v>15132.033708554733</v>
          </cell>
          <cell r="H18">
            <v>525017.68138305016</v>
          </cell>
        </row>
        <row r="19">
          <cell r="A19" t="str">
            <v>TOTAL REGALÍA NAL.COMPENSATORIA</v>
          </cell>
          <cell r="C19">
            <v>513677.21095934539</v>
          </cell>
          <cell r="E19">
            <v>1015979.732064141</v>
          </cell>
          <cell r="G19">
            <v>45396.101125664194</v>
          </cell>
          <cell r="H19">
            <v>1575053.0441491506</v>
          </cell>
        </row>
        <row r="20">
          <cell r="A20" t="str">
            <v>TOTAL REGALÍAS (11% + 1%)</v>
          </cell>
          <cell r="C20">
            <v>6164126.5315121459</v>
          </cell>
          <cell r="E20">
            <v>12191756.784769693</v>
          </cell>
          <cell r="G20">
            <v>544753.21350797045</v>
          </cell>
          <cell r="H20">
            <v>18900636.529789809</v>
          </cell>
        </row>
        <row r="21">
          <cell r="A21" t="str">
            <v>T.G.N.</v>
          </cell>
        </row>
        <row r="22">
          <cell r="A22" t="str">
            <v>PARTICIPACIÓN AL T.G.N.   6%</v>
          </cell>
          <cell r="B22">
            <v>1581948</v>
          </cell>
          <cell r="C22">
            <v>3082063.2657560725</v>
          </cell>
          <cell r="D22">
            <v>39339318</v>
          </cell>
          <cell r="E22">
            <v>6095878.3923848458</v>
          </cell>
          <cell r="F22">
            <v>21785.8</v>
          </cell>
          <cell r="G22">
            <v>272376.60675398522</v>
          </cell>
          <cell r="H22">
            <v>9450318.2648949027</v>
          </cell>
        </row>
        <row r="23">
          <cell r="A23" t="str">
            <v>TOTAL ESTADO</v>
          </cell>
          <cell r="C23">
            <v>9246189.7972682193</v>
          </cell>
          <cell r="E23">
            <v>18287635.177154541</v>
          </cell>
          <cell r="G23">
            <v>817129.82026195573</v>
          </cell>
          <cell r="H23">
            <v>28350954.794684716</v>
          </cell>
        </row>
      </sheetData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</sheetNames>
    <sheetDataSet>
      <sheetData sheetId="0" refreshError="1"/>
      <sheetData sheetId="1" refreshError="1">
        <row r="6">
          <cell r="X6" t="str">
            <v>VE</v>
          </cell>
        </row>
        <row r="7">
          <cell r="X7">
            <v>8.1016314211107083</v>
          </cell>
        </row>
        <row r="8">
          <cell r="X8">
            <v>8.1038708280246272</v>
          </cell>
        </row>
        <row r="9">
          <cell r="X9">
            <v>8.1059794502504054</v>
          </cell>
        </row>
        <row r="10">
          <cell r="X10">
            <v>8.1035926983619184</v>
          </cell>
        </row>
        <row r="11">
          <cell r="X11">
            <v>8.1073510707034195</v>
          </cell>
        </row>
        <row r="12">
          <cell r="X12">
            <v>8.1073510707034195</v>
          </cell>
        </row>
        <row r="13">
          <cell r="X13">
            <v>8.1047791026104434</v>
          </cell>
        </row>
        <row r="14">
          <cell r="X14">
            <v>8.1019307717302631</v>
          </cell>
        </row>
        <row r="15">
          <cell r="X15">
            <v>8.1036307584019518</v>
          </cell>
        </row>
        <row r="16">
          <cell r="X16">
            <v>8.1031859625907767</v>
          </cell>
        </row>
        <row r="17">
          <cell r="X17">
            <v>8.107003251490779</v>
          </cell>
        </row>
        <row r="18">
          <cell r="X18">
            <v>8.1076274023852566</v>
          </cell>
        </row>
        <row r="19">
          <cell r="X19">
            <v>8.1076274023852566</v>
          </cell>
        </row>
        <row r="20">
          <cell r="X20">
            <v>8.1036614567494034</v>
          </cell>
        </row>
        <row r="21">
          <cell r="X21">
            <v>8.1026599863643085</v>
          </cell>
        </row>
        <row r="22">
          <cell r="X22">
            <v>8.1038463577230804</v>
          </cell>
        </row>
        <row r="23">
          <cell r="X23">
            <v>8.1024900735485907</v>
          </cell>
        </row>
        <row r="24">
          <cell r="X24">
            <v>8.1061590060819597</v>
          </cell>
        </row>
        <row r="25">
          <cell r="X25">
            <v>8.1057382994115894</v>
          </cell>
        </row>
        <row r="26">
          <cell r="X26">
            <v>8.1057382994115894</v>
          </cell>
        </row>
        <row r="27">
          <cell r="X27">
            <v>8.1023436990443898</v>
          </cell>
        </row>
        <row r="28">
          <cell r="X28">
            <v>8.1059146960669572</v>
          </cell>
        </row>
        <row r="29">
          <cell r="X29">
            <v>8.1015943462946769</v>
          </cell>
        </row>
        <row r="30">
          <cell r="X30">
            <v>8.1053361784411848</v>
          </cell>
        </row>
        <row r="31">
          <cell r="X31">
            <v>8.102898544504022</v>
          </cell>
        </row>
        <row r="32">
          <cell r="X32">
            <v>8.1023948857967696</v>
          </cell>
        </row>
        <row r="33">
          <cell r="X33">
            <v>8.1023948857967696</v>
          </cell>
        </row>
        <row r="34">
          <cell r="X34">
            <v>8.1046230884289088</v>
          </cell>
        </row>
        <row r="35">
          <cell r="X35">
            <v>8.1019136371231149</v>
          </cell>
        </row>
        <row r="36">
          <cell r="X36">
            <v>8.1042929790507756</v>
          </cell>
        </row>
        <row r="37">
          <cell r="X37">
            <v>8.107641148453439</v>
          </cell>
        </row>
        <row r="38">
          <cell r="X38">
            <v>8.103982548764554</v>
          </cell>
        </row>
        <row r="39">
          <cell r="X39">
            <v>8.1037457262401933</v>
          </cell>
        </row>
        <row r="40">
          <cell r="X40">
            <v>8.1037457262401933</v>
          </cell>
        </row>
        <row r="41">
          <cell r="X41">
            <v>8.1059465460543407</v>
          </cell>
        </row>
        <row r="42">
          <cell r="X42">
            <v>8.1009281103956052</v>
          </cell>
        </row>
        <row r="43">
          <cell r="X43">
            <v>8.1067845481064129</v>
          </cell>
        </row>
        <row r="44">
          <cell r="X44">
            <v>8.104396949091333</v>
          </cell>
        </row>
        <row r="45">
          <cell r="X45">
            <v>8.1049261280128917</v>
          </cell>
        </row>
        <row r="46">
          <cell r="X46">
            <v>8.105376609614888</v>
          </cell>
        </row>
        <row r="47">
          <cell r="X47">
            <v>8.105376609614888</v>
          </cell>
        </row>
        <row r="48">
          <cell r="X48">
            <v>8.1023672012486134</v>
          </cell>
        </row>
        <row r="49">
          <cell r="X49">
            <v>8.1049843009750067</v>
          </cell>
        </row>
        <row r="50">
          <cell r="X50">
            <v>8.1031268174721074</v>
          </cell>
        </row>
        <row r="51">
          <cell r="X51">
            <v>8.0973588015892695</v>
          </cell>
        </row>
        <row r="52">
          <cell r="X52">
            <v>8.0953232801606063</v>
          </cell>
        </row>
        <row r="53">
          <cell r="X53">
            <v>8.0941853623433815</v>
          </cell>
        </row>
        <row r="54">
          <cell r="X54">
            <v>8.0941853623433815</v>
          </cell>
        </row>
        <row r="55">
          <cell r="X55">
            <v>8.0875872947148562</v>
          </cell>
        </row>
        <row r="56">
          <cell r="X56">
            <v>8.08013195834104</v>
          </cell>
        </row>
        <row r="57">
          <cell r="X57">
            <v>8.0787706252931031</v>
          </cell>
        </row>
        <row r="58">
          <cell r="X58">
            <v>8.0766133229643025</v>
          </cell>
        </row>
        <row r="59">
          <cell r="X59">
            <v>8.0847692867839047</v>
          </cell>
        </row>
        <row r="60">
          <cell r="X60">
            <v>8.0837273056366996</v>
          </cell>
        </row>
        <row r="61">
          <cell r="X61">
            <v>8.0837273056366996</v>
          </cell>
        </row>
        <row r="62">
          <cell r="X62">
            <v>8.0831063373617233</v>
          </cell>
        </row>
        <row r="63">
          <cell r="X63">
            <v>8.0722293958287779</v>
          </cell>
        </row>
        <row r="64">
          <cell r="X64">
            <v>8.0827548517834948</v>
          </cell>
        </row>
        <row r="65">
          <cell r="X65">
            <v>8.0703864632086191</v>
          </cell>
        </row>
        <row r="66">
          <cell r="X66">
            <v>8.0786734197857655</v>
          </cell>
        </row>
        <row r="67">
          <cell r="X67">
            <v>8.0781727414246607</v>
          </cell>
        </row>
        <row r="68">
          <cell r="X68">
            <v>8.0781727414246607</v>
          </cell>
        </row>
        <row r="69">
          <cell r="X69">
            <v>8.0754692587872281</v>
          </cell>
        </row>
        <row r="70">
          <cell r="X70">
            <v>8.05316599406388</v>
          </cell>
        </row>
        <row r="71">
          <cell r="X71">
            <v>8.0613019712589917</v>
          </cell>
        </row>
        <row r="72">
          <cell r="X72">
            <v>8.0851984118251412</v>
          </cell>
        </row>
        <row r="73">
          <cell r="X73">
            <v>8.0635385736641076</v>
          </cell>
        </row>
        <row r="74">
          <cell r="X74">
            <v>8.0635385736641076</v>
          </cell>
        </row>
        <row r="75">
          <cell r="X75">
            <v>8.0635385736641076</v>
          </cell>
        </row>
        <row r="76">
          <cell r="X76">
            <v>8.0536497213861669</v>
          </cell>
        </row>
        <row r="77">
          <cell r="X77">
            <v>8.0685770107848622</v>
          </cell>
        </row>
        <row r="78">
          <cell r="X78">
            <v>8.0629354381488021</v>
          </cell>
        </row>
        <row r="79">
          <cell r="X79">
            <v>8.075082131605809</v>
          </cell>
        </row>
        <row r="80">
          <cell r="X80">
            <v>8.0563747118948896</v>
          </cell>
        </row>
        <row r="81">
          <cell r="X81">
            <v>8.0896434326295825</v>
          </cell>
        </row>
        <row r="82">
          <cell r="X82">
            <v>8.0896434326295825</v>
          </cell>
        </row>
        <row r="83">
          <cell r="X83">
            <v>8.0703822719191045</v>
          </cell>
        </row>
        <row r="84">
          <cell r="X84">
            <v>8.0756848549257363</v>
          </cell>
        </row>
        <row r="85">
          <cell r="X85">
            <v>8.0744531895989162</v>
          </cell>
        </row>
        <row r="86">
          <cell r="X86">
            <v>8.0639018735357464</v>
          </cell>
        </row>
        <row r="87">
          <cell r="X87">
            <v>8.0776385578399026</v>
          </cell>
        </row>
        <row r="88">
          <cell r="X88">
            <v>8.0893367199524633</v>
          </cell>
        </row>
        <row r="89">
          <cell r="X89">
            <v>8.0893367199524633</v>
          </cell>
        </row>
        <row r="90">
          <cell r="X90">
            <v>8.0608968965237651</v>
          </cell>
        </row>
        <row r="91">
          <cell r="X91">
            <v>8.0711245545419441</v>
          </cell>
        </row>
        <row r="92">
          <cell r="X92">
            <v>8.0534773626510319</v>
          </cell>
        </row>
        <row r="93">
          <cell r="X93">
            <v>8.0500354263055804</v>
          </cell>
        </row>
        <row r="94">
          <cell r="X94">
            <v>8.0580909997350538</v>
          </cell>
        </row>
        <row r="95">
          <cell r="X95">
            <v>8.0886460337002184</v>
          </cell>
        </row>
        <row r="96">
          <cell r="X96">
            <v>8.0886460337002184</v>
          </cell>
        </row>
        <row r="97">
          <cell r="X97">
            <v>8.0551506076914201</v>
          </cell>
        </row>
        <row r="98">
          <cell r="X98">
            <v>8.0551506076914201</v>
          </cell>
        </row>
        <row r="99">
          <cell r="X99">
            <v>8.0701858617216757</v>
          </cell>
        </row>
        <row r="100">
          <cell r="X100">
            <v>8.0668694369769955</v>
          </cell>
        </row>
        <row r="101">
          <cell r="X101">
            <v>8.0669436492373574</v>
          </cell>
        </row>
        <row r="102">
          <cell r="X102">
            <v>8.0669436492373574</v>
          </cell>
        </row>
        <row r="103">
          <cell r="X103">
            <v>8.0669436492373574</v>
          </cell>
        </row>
        <row r="104">
          <cell r="X104">
            <v>8.0507608636004644</v>
          </cell>
        </row>
        <row r="105">
          <cell r="X105">
            <v>8.0442939558045357</v>
          </cell>
        </row>
        <row r="106">
          <cell r="X106">
            <v>8.0561410329768517</v>
          </cell>
        </row>
        <row r="107">
          <cell r="X107">
            <v>8.0647627316030963</v>
          </cell>
        </row>
        <row r="108">
          <cell r="X108">
            <v>8.0550226800426596</v>
          </cell>
        </row>
        <row r="109">
          <cell r="X109">
            <v>8.09</v>
          </cell>
        </row>
        <row r="110">
          <cell r="X110">
            <v>8.09</v>
          </cell>
        </row>
        <row r="111">
          <cell r="X111">
            <v>8.0697740144628032</v>
          </cell>
        </row>
        <row r="112">
          <cell r="X112">
            <v>8.0422155104058621</v>
          </cell>
        </row>
        <row r="113">
          <cell r="X113">
            <v>8.0382497407113309</v>
          </cell>
        </row>
        <row r="114">
          <cell r="X114">
            <v>8.0455298657826955</v>
          </cell>
        </row>
        <row r="115">
          <cell r="X115">
            <v>8.0617803223166558</v>
          </cell>
        </row>
        <row r="116">
          <cell r="X116">
            <v>8.0800233128025098</v>
          </cell>
        </row>
        <row r="117">
          <cell r="X117">
            <v>8.0800233128025098</v>
          </cell>
        </row>
        <row r="118">
          <cell r="X118">
            <v>8.0495587293127677</v>
          </cell>
        </row>
        <row r="119">
          <cell r="X119">
            <v>8.0334070346883504</v>
          </cell>
        </row>
        <row r="120">
          <cell r="X120">
            <v>8.0314363549771119</v>
          </cell>
        </row>
        <row r="121">
          <cell r="X121">
            <v>8.0314363549771119</v>
          </cell>
        </row>
        <row r="122">
          <cell r="X122">
            <v>8.0400995104944819</v>
          </cell>
        </row>
        <row r="123">
          <cell r="X123">
            <v>8.0400995104944819</v>
          </cell>
        </row>
        <row r="124">
          <cell r="X124">
            <v>8.0400995104944819</v>
          </cell>
        </row>
        <row r="125">
          <cell r="X125">
            <v>8.0400995104944819</v>
          </cell>
        </row>
        <row r="126">
          <cell r="X126">
            <v>8.0525678879184834</v>
          </cell>
        </row>
        <row r="127">
          <cell r="X127">
            <v>8.0525678879184834</v>
          </cell>
        </row>
        <row r="128">
          <cell r="X128">
            <v>8.0434786457575562</v>
          </cell>
        </row>
        <row r="129">
          <cell r="X129">
            <v>8.058660435283981</v>
          </cell>
        </row>
        <row r="130">
          <cell r="X130">
            <v>8.058660435283981</v>
          </cell>
        </row>
        <row r="131">
          <cell r="X131">
            <v>8.058660435283981</v>
          </cell>
        </row>
        <row r="132">
          <cell r="X132">
            <v>8.04922961363431</v>
          </cell>
        </row>
        <row r="133">
          <cell r="X133">
            <v>8.04922961363431</v>
          </cell>
        </row>
        <row r="134">
          <cell r="X134">
            <v>8.05086649560978</v>
          </cell>
        </row>
        <row r="135">
          <cell r="X135">
            <v>8.0404801774488543</v>
          </cell>
        </row>
        <row r="136">
          <cell r="X136">
            <v>8.0526685849632926</v>
          </cell>
        </row>
        <row r="137">
          <cell r="X137">
            <v>8.08</v>
          </cell>
        </row>
        <row r="138">
          <cell r="X138">
            <v>8.08</v>
          </cell>
        </row>
        <row r="139">
          <cell r="X139">
            <v>8.0534790751036152</v>
          </cell>
        </row>
        <row r="140">
          <cell r="X140">
            <v>8.0504593453895605</v>
          </cell>
        </row>
        <row r="141">
          <cell r="X141">
            <v>8.04124518573858</v>
          </cell>
        </row>
        <row r="142">
          <cell r="X142">
            <v>8.0449099056252287</v>
          </cell>
        </row>
        <row r="143">
          <cell r="X143">
            <v>8.0470935592470241</v>
          </cell>
        </row>
        <row r="144">
          <cell r="X144">
            <v>8.079971299811822</v>
          </cell>
        </row>
        <row r="145">
          <cell r="X145">
            <v>8.079971299811822</v>
          </cell>
        </row>
        <row r="146">
          <cell r="X146">
            <v>8.0577539934141811</v>
          </cell>
        </row>
        <row r="147">
          <cell r="X147">
            <v>8.0558633480600843</v>
          </cell>
        </row>
        <row r="148">
          <cell r="X148">
            <v>8.0579713086664899</v>
          </cell>
        </row>
        <row r="149">
          <cell r="X149">
            <v>8.0344344720450902</v>
          </cell>
        </row>
        <row r="150">
          <cell r="X150">
            <v>8.0467422350181366</v>
          </cell>
        </row>
        <row r="151">
          <cell r="X151">
            <v>8.0798476472711371</v>
          </cell>
        </row>
        <row r="152">
          <cell r="X152">
            <v>8.0798476472711371</v>
          </cell>
        </row>
        <row r="153">
          <cell r="X153">
            <v>8.0496685594479924</v>
          </cell>
        </row>
        <row r="154">
          <cell r="X154">
            <v>8.0512176711282226</v>
          </cell>
        </row>
        <row r="155">
          <cell r="X155">
            <v>8.0483976937395205</v>
          </cell>
        </row>
        <row r="156">
          <cell r="X156">
            <v>8.0353536676647028</v>
          </cell>
        </row>
        <row r="157">
          <cell r="X157">
            <v>8.0500126017834521</v>
          </cell>
        </row>
        <row r="158">
          <cell r="X158">
            <v>8.0799235573694617</v>
          </cell>
        </row>
        <row r="159">
          <cell r="X159">
            <v>8.0799235573694617</v>
          </cell>
        </row>
        <row r="160">
          <cell r="X160">
            <v>8.0418251991259915</v>
          </cell>
        </row>
        <row r="161">
          <cell r="X161">
            <v>8.0364882289145267</v>
          </cell>
        </row>
        <row r="162">
          <cell r="X162">
            <v>8.0364882289145267</v>
          </cell>
        </row>
        <row r="163">
          <cell r="X163">
            <v>8.0533243825801204</v>
          </cell>
        </row>
        <row r="164">
          <cell r="X164">
            <v>8.0450837566488342</v>
          </cell>
        </row>
        <row r="165">
          <cell r="X165">
            <v>8.0799116298828295</v>
          </cell>
        </row>
        <row r="166">
          <cell r="X166">
            <v>8.0799116298828295</v>
          </cell>
        </row>
        <row r="167">
          <cell r="X167">
            <v>8.0338150951436198</v>
          </cell>
        </row>
        <row r="168">
          <cell r="X168">
            <v>8.0256052420955832</v>
          </cell>
        </row>
        <row r="169">
          <cell r="X169">
            <v>8.0622844655172887</v>
          </cell>
        </row>
        <row r="170">
          <cell r="X170">
            <v>8.047158913472936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PE-2002"/>
      <sheetName val="EJEC98-01"/>
      <sheetName val="EMISION"/>
      <sheetName val="SUB.1000"/>
      <sheetName val="PAPE-2001"/>
      <sheetName val="CEDEIM"/>
      <sheetName val="adi99"/>
      <sheetName val="PAPE-99"/>
      <sheetName val="PAPE-98"/>
      <sheetName val="EMISION (2)"/>
      <sheetName val="PAPE_98"/>
      <sheetName val="EJEC"/>
      <sheetName val="Tendencia"/>
      <sheetName val="SUB_1000"/>
      <sheetName val="EMISION_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6">
          <cell r="Z6" t="str">
            <v>VOL_CO</v>
          </cell>
          <cell r="AA6" t="str">
            <v>VOL_VE</v>
          </cell>
          <cell r="AB6" t="str">
            <v>Pro_CO</v>
          </cell>
        </row>
        <row r="7">
          <cell r="Z7">
            <v>5.6312625108000001</v>
          </cell>
          <cell r="AA7">
            <v>10.066148549999998</v>
          </cell>
          <cell r="AB7">
            <v>4146.7323349042708</v>
          </cell>
        </row>
        <row r="8">
          <cell r="Z8">
            <v>6.2565101305999997</v>
          </cell>
          <cell r="AA8">
            <v>0.41030084</v>
          </cell>
          <cell r="AB8">
            <v>4831.2819541312738</v>
          </cell>
        </row>
        <row r="9">
          <cell r="Z9">
            <v>0.80886853009999982</v>
          </cell>
          <cell r="AA9">
            <v>1.37840502</v>
          </cell>
          <cell r="AB9">
            <v>648.13183501602555</v>
          </cell>
        </row>
        <row r="10">
          <cell r="Z10">
            <v>7.1107656211999979</v>
          </cell>
          <cell r="AA10">
            <v>4.70255505</v>
          </cell>
          <cell r="AB10">
            <v>4491.9555408717615</v>
          </cell>
        </row>
        <row r="11">
          <cell r="Z11">
            <v>5.3845400000000002E-3</v>
          </cell>
          <cell r="AA11">
            <v>6.060782E-2</v>
          </cell>
          <cell r="AB11">
            <v>109.88857142857142</v>
          </cell>
        </row>
        <row r="12">
          <cell r="Z12">
            <v>5.3845400000000002E-3</v>
          </cell>
          <cell r="AA12">
            <v>6.060782E-2</v>
          </cell>
          <cell r="AB12">
            <v>109.88857142857142</v>
          </cell>
        </row>
        <row r="13">
          <cell r="Z13">
            <v>3.7419663905999996</v>
          </cell>
          <cell r="AA13">
            <v>0.83043913000000003</v>
          </cell>
          <cell r="AB13">
            <v>3712.2682446428566</v>
          </cell>
        </row>
        <row r="14">
          <cell r="Z14">
            <v>2.0182143506000005</v>
          </cell>
          <cell r="AA14">
            <v>2.0175468999999997</v>
          </cell>
          <cell r="AB14">
            <v>2084.9321803719013</v>
          </cell>
        </row>
        <row r="15">
          <cell r="Z15">
            <v>1.0561581495000003</v>
          </cell>
          <cell r="AA15">
            <v>7.8205300899999992</v>
          </cell>
          <cell r="AB15">
            <v>1071.1543098377285</v>
          </cell>
        </row>
        <row r="16">
          <cell r="Z16">
            <v>5.6930793500000005</v>
          </cell>
          <cell r="AA16">
            <v>1.57671545</v>
          </cell>
          <cell r="AB16">
            <v>5479.3833974975951</v>
          </cell>
        </row>
        <row r="17">
          <cell r="Z17">
            <v>2.0851894107999995</v>
          </cell>
          <cell r="AA17">
            <v>0.74739562999999998</v>
          </cell>
          <cell r="AB17">
            <v>2156.3489253360904</v>
          </cell>
        </row>
        <row r="18">
          <cell r="Z18">
            <v>2.9171700000000002E-3</v>
          </cell>
          <cell r="AA18">
            <v>3.8799980000000005E-2</v>
          </cell>
          <cell r="AB18">
            <v>57.199411764705886</v>
          </cell>
        </row>
        <row r="19">
          <cell r="Z19">
            <v>2.9171700000000002E-3</v>
          </cell>
          <cell r="AA19">
            <v>3.8799980000000005E-2</v>
          </cell>
          <cell r="AB19">
            <v>57.199411764705886</v>
          </cell>
        </row>
        <row r="20">
          <cell r="Z20">
            <v>1.34262843</v>
          </cell>
          <cell r="AA20">
            <v>1.7179578</v>
          </cell>
          <cell r="AB20">
            <v>449.3401706827309</v>
          </cell>
        </row>
        <row r="21">
          <cell r="Z21">
            <v>0.9287502097</v>
          </cell>
          <cell r="AA21">
            <v>2.93371242</v>
          </cell>
          <cell r="AB21">
            <v>818.28212308370041</v>
          </cell>
        </row>
        <row r="22">
          <cell r="Z22">
            <v>1.6818510806</v>
          </cell>
          <cell r="AA22">
            <v>0.89564743999999996</v>
          </cell>
          <cell r="AB22">
            <v>1351.9703220257234</v>
          </cell>
        </row>
        <row r="23">
          <cell r="Z23">
            <v>2.4804601611999999</v>
          </cell>
          <cell r="AA23">
            <v>2.05004338</v>
          </cell>
          <cell r="AB23">
            <v>1982.7819034372503</v>
          </cell>
        </row>
        <row r="24">
          <cell r="Z24">
            <v>3.3717857131999995</v>
          </cell>
          <cell r="AA24">
            <v>1.0054700300000001</v>
          </cell>
          <cell r="AB24">
            <v>2525.6821821722842</v>
          </cell>
        </row>
        <row r="25">
          <cell r="Z25">
            <v>4.7221199999999998E-3</v>
          </cell>
          <cell r="AA25">
            <v>1.0463790000000001E-2</v>
          </cell>
          <cell r="AB25">
            <v>118.05299999999998</v>
          </cell>
        </row>
        <row r="26">
          <cell r="Z26">
            <v>4.7221199999999998E-3</v>
          </cell>
          <cell r="AA26">
            <v>1.0463790000000001E-2</v>
          </cell>
          <cell r="AB26">
            <v>118.05299999999998</v>
          </cell>
        </row>
        <row r="27">
          <cell r="Z27">
            <v>2.2600229706000001</v>
          </cell>
          <cell r="AA27">
            <v>8.8113797999999974</v>
          </cell>
          <cell r="AB27">
            <v>708.69331157102545</v>
          </cell>
        </row>
        <row r="28">
          <cell r="Z28">
            <v>0.72371088119999993</v>
          </cell>
          <cell r="AA28">
            <v>1.75671226</v>
          </cell>
          <cell r="AB28">
            <v>643.87089074733092</v>
          </cell>
        </row>
        <row r="29">
          <cell r="Z29">
            <v>3.4664030715999998</v>
          </cell>
          <cell r="AA29">
            <v>1.50618232</v>
          </cell>
          <cell r="AB29">
            <v>2888.669226333333</v>
          </cell>
        </row>
        <row r="30">
          <cell r="Z30">
            <v>2.8275223349999998</v>
          </cell>
          <cell r="AA30">
            <v>1.12988804</v>
          </cell>
          <cell r="AB30">
            <v>1943.3143195876287</v>
          </cell>
        </row>
        <row r="31">
          <cell r="Z31">
            <v>1.03284518</v>
          </cell>
          <cell r="AA31">
            <v>2.4607130800000001</v>
          </cell>
          <cell r="AB31">
            <v>808.80593578700086</v>
          </cell>
        </row>
        <row r="32">
          <cell r="Z32">
            <v>5.4414600000000004E-3</v>
          </cell>
          <cell r="AA32">
            <v>1.0925260000000001E-2</v>
          </cell>
          <cell r="AB32">
            <v>67.17851851851853</v>
          </cell>
        </row>
        <row r="33">
          <cell r="Z33">
            <v>5.4414600000000004E-3</v>
          </cell>
          <cell r="AA33">
            <v>1.0925260000000001E-2</v>
          </cell>
          <cell r="AB33">
            <v>67.17851851851853</v>
          </cell>
        </row>
        <row r="34">
          <cell r="Z34">
            <v>1.8586975505999996</v>
          </cell>
          <cell r="AA34">
            <v>1.0818526499999999</v>
          </cell>
          <cell r="AB34">
            <v>568.06159859413197</v>
          </cell>
        </row>
        <row r="35">
          <cell r="Z35">
            <v>1.08055809</v>
          </cell>
          <cell r="AA35">
            <v>2.4632906600000002</v>
          </cell>
          <cell r="AB35">
            <v>913.40497886728656</v>
          </cell>
        </row>
        <row r="36">
          <cell r="Z36">
            <v>5.3904779804999992</v>
          </cell>
          <cell r="AA36">
            <v>2.1273808599999997</v>
          </cell>
          <cell r="AB36">
            <v>4080.6040730507179</v>
          </cell>
        </row>
        <row r="37">
          <cell r="Z37">
            <v>2.0514664695000002</v>
          </cell>
          <cell r="AA37">
            <v>2.3611381200000001</v>
          </cell>
          <cell r="AB37">
            <v>1298.3964996835443</v>
          </cell>
        </row>
        <row r="38">
          <cell r="Z38">
            <v>10.55230203</v>
          </cell>
          <cell r="AA38">
            <v>1.7455102300000001</v>
          </cell>
          <cell r="AB38">
            <v>105523.02029999999</v>
          </cell>
        </row>
        <row r="39">
          <cell r="Z39">
            <v>2.2038400000000003E-2</v>
          </cell>
          <cell r="AA39">
            <v>1.2626469999999999E-2</v>
          </cell>
          <cell r="AB39">
            <v>459.13333333333338</v>
          </cell>
        </row>
        <row r="40">
          <cell r="Z40">
            <v>2.2038400000000003E-2</v>
          </cell>
          <cell r="AA40">
            <v>1.2626469999999999E-2</v>
          </cell>
          <cell r="AB40">
            <v>459.13333333333338</v>
          </cell>
        </row>
        <row r="41">
          <cell r="Z41">
            <v>1.621290991</v>
          </cell>
          <cell r="AA41">
            <v>2.2981056400000002</v>
          </cell>
          <cell r="AB41">
            <v>16212.90991</v>
          </cell>
        </row>
        <row r="42">
          <cell r="Z42">
            <v>2.6901086994000001</v>
          </cell>
          <cell r="AA42">
            <v>5.7891869700000029</v>
          </cell>
          <cell r="AB42">
            <v>20693.143841538462</v>
          </cell>
        </row>
        <row r="43">
          <cell r="Z43">
            <v>1.4148578213</v>
          </cell>
          <cell r="AA43">
            <v>0.92320218999999992</v>
          </cell>
          <cell r="AB43">
            <v>11318.862570400001</v>
          </cell>
        </row>
        <row r="44">
          <cell r="Z44">
            <v>1.1467978914999999</v>
          </cell>
          <cell r="AA44">
            <v>1.0207966800999995</v>
          </cell>
          <cell r="AB44">
            <v>9174.383131999999</v>
          </cell>
        </row>
        <row r="45">
          <cell r="Z45">
            <v>3.4223615822999998</v>
          </cell>
          <cell r="AA45">
            <v>1.9578956200000002</v>
          </cell>
          <cell r="AB45">
            <v>25926.981684090908</v>
          </cell>
        </row>
        <row r="46">
          <cell r="Z46">
            <v>4.48066E-3</v>
          </cell>
          <cell r="AA46">
            <v>2.0921930000000002E-2</v>
          </cell>
          <cell r="AB46">
            <v>81.466545454545454</v>
          </cell>
        </row>
        <row r="47">
          <cell r="Z47">
            <v>4.48066E-3</v>
          </cell>
          <cell r="AA47">
            <v>2.0921930000000002E-2</v>
          </cell>
          <cell r="AB47">
            <v>81.466545454545454</v>
          </cell>
        </row>
        <row r="48">
          <cell r="Z48">
            <v>2.4694676399999884</v>
          </cell>
          <cell r="AA48">
            <v>3.0798514799999999</v>
          </cell>
          <cell r="AB48">
            <v>774.12778683385216</v>
          </cell>
        </row>
        <row r="49">
          <cell r="Z49">
            <v>2.4967080299999997</v>
          </cell>
          <cell r="AA49">
            <v>1.04338658</v>
          </cell>
          <cell r="AB49">
            <v>20980.739747899159</v>
          </cell>
        </row>
        <row r="50">
          <cell r="Z50">
            <v>2.7633271516</v>
          </cell>
          <cell r="AA50">
            <v>0.92100037999999995</v>
          </cell>
          <cell r="AB50">
            <v>19880.051450359711</v>
          </cell>
        </row>
        <row r="51">
          <cell r="Z51">
            <v>4.1144146997000002</v>
          </cell>
          <cell r="AA51">
            <v>1.1549499399999998</v>
          </cell>
          <cell r="AB51">
            <v>13623.88973410596</v>
          </cell>
        </row>
        <row r="52">
          <cell r="Z52">
            <v>11.353121359199976</v>
          </cell>
          <cell r="AA52">
            <v>1.4168921597999991</v>
          </cell>
          <cell r="AB52">
            <v>3944.7954687977681</v>
          </cell>
        </row>
        <row r="53">
          <cell r="Z53">
            <v>1.0032800000000001E-3</v>
          </cell>
          <cell r="AA53">
            <v>7.7959200000000005E-3</v>
          </cell>
          <cell r="AB53">
            <v>50.164000000000001</v>
          </cell>
        </row>
        <row r="54">
          <cell r="Z54">
            <v>1.0032800000000001E-3</v>
          </cell>
          <cell r="AA54">
            <v>7.7959200000000005E-3</v>
          </cell>
          <cell r="AB54">
            <v>50.164000000000001</v>
          </cell>
        </row>
        <row r="55">
          <cell r="Z55">
            <v>1.9303667206000001</v>
          </cell>
          <cell r="AA55">
            <v>0.46268996999999995</v>
          </cell>
          <cell r="AB55">
            <v>14848.974773846156</v>
          </cell>
        </row>
        <row r="56">
          <cell r="Z56">
            <v>6.9353385206000002</v>
          </cell>
          <cell r="AA56">
            <v>3.79698783</v>
          </cell>
          <cell r="AB56">
            <v>61374.677173451331</v>
          </cell>
        </row>
        <row r="57">
          <cell r="Z57">
            <v>1.9838707214</v>
          </cell>
          <cell r="AA57">
            <v>1.0071926200000001</v>
          </cell>
          <cell r="AB57">
            <v>14480.80818540146</v>
          </cell>
        </row>
        <row r="58">
          <cell r="Z58">
            <v>0.70930656120000002</v>
          </cell>
          <cell r="AA58">
            <v>1.0837400500000001</v>
          </cell>
          <cell r="AB58">
            <v>7626.9522709677422</v>
          </cell>
        </row>
        <row r="59">
          <cell r="Z59">
            <v>7.9919027823999995</v>
          </cell>
          <cell r="AA59">
            <v>0.53400842000000004</v>
          </cell>
          <cell r="AB59">
            <v>60544.718048484843</v>
          </cell>
        </row>
        <row r="60">
          <cell r="Z60">
            <v>5.9893300000000002E-3</v>
          </cell>
          <cell r="AA60">
            <v>3.9778599999999997E-3</v>
          </cell>
          <cell r="AB60">
            <v>108.89690909090911</v>
          </cell>
        </row>
        <row r="61">
          <cell r="Z61">
            <v>5.9893300000000002E-3</v>
          </cell>
          <cell r="AA61">
            <v>3.9778599999999997E-3</v>
          </cell>
          <cell r="AB61">
            <v>108.89690909090911</v>
          </cell>
        </row>
        <row r="62">
          <cell r="Z62">
            <v>2.6387078415</v>
          </cell>
          <cell r="AA62">
            <v>0.27504537000000001</v>
          </cell>
          <cell r="AB62">
            <v>22747.481392241378</v>
          </cell>
        </row>
        <row r="63">
          <cell r="Z63">
            <v>1.7163288306</v>
          </cell>
          <cell r="AA63">
            <v>2.2402690699999996</v>
          </cell>
          <cell r="AB63">
            <v>16826.75324117647</v>
          </cell>
        </row>
        <row r="64">
          <cell r="Z64">
            <v>4.3775083215000015</v>
          </cell>
          <cell r="AA64">
            <v>0.73256216000000007</v>
          </cell>
          <cell r="AB64">
            <v>42500.080791262146</v>
          </cell>
        </row>
        <row r="65">
          <cell r="Z65">
            <v>4.7531294705000011</v>
          </cell>
          <cell r="AA65">
            <v>1.4576863603999999</v>
          </cell>
          <cell r="AB65">
            <v>49001.33474742269</v>
          </cell>
        </row>
        <row r="66">
          <cell r="Z66">
            <v>16.629582030699979</v>
          </cell>
          <cell r="AA66">
            <v>1.9036271504</v>
          </cell>
          <cell r="AB66">
            <v>5726.4400932162453</v>
          </cell>
        </row>
        <row r="67">
          <cell r="Z67">
            <v>5.4330100000000003E-3</v>
          </cell>
          <cell r="AA67">
            <v>1.248143E-2</v>
          </cell>
          <cell r="AB67">
            <v>150.91694444444445</v>
          </cell>
        </row>
        <row r="68">
          <cell r="Z68">
            <v>5.4330100000000003E-3</v>
          </cell>
          <cell r="AA68">
            <v>1.248143E-2</v>
          </cell>
          <cell r="AB68">
            <v>150.91694444444445</v>
          </cell>
        </row>
        <row r="69">
          <cell r="Z69">
            <v>2.0013168401999999</v>
          </cell>
          <cell r="AA69">
            <v>0.84034723</v>
          </cell>
          <cell r="AB69">
            <v>15883.466985714284</v>
          </cell>
        </row>
        <row r="70">
          <cell r="Z70">
            <v>6.1894508406000011</v>
          </cell>
          <cell r="AA70">
            <v>8.2360051199999997</v>
          </cell>
          <cell r="AB70">
            <v>63808.771552577331</v>
          </cell>
        </row>
        <row r="71">
          <cell r="Z71">
            <v>9.3338392312000007</v>
          </cell>
          <cell r="AA71">
            <v>1.9758423500000002</v>
          </cell>
          <cell r="AB71">
            <v>75272.897025806466</v>
          </cell>
        </row>
        <row r="72">
          <cell r="Z72">
            <v>2.4098194406000002</v>
          </cell>
          <cell r="AA72">
            <v>0.47082472999999997</v>
          </cell>
          <cell r="AB72">
            <v>21516.245005357145</v>
          </cell>
        </row>
        <row r="73">
          <cell r="Z73">
            <v>0.84118493119999971</v>
          </cell>
          <cell r="AA73">
            <v>1.1983205400000001</v>
          </cell>
          <cell r="AB73">
            <v>5192.4995753086396</v>
          </cell>
        </row>
        <row r="74">
          <cell r="Z74">
            <v>0.84118493119999971</v>
          </cell>
          <cell r="AA74">
            <v>1.1983205400000001</v>
          </cell>
          <cell r="AB74">
            <v>5192.4995753086396</v>
          </cell>
        </row>
        <row r="75">
          <cell r="Z75">
            <v>0.84118493119999971</v>
          </cell>
          <cell r="AA75">
            <v>1.1983205400000001</v>
          </cell>
          <cell r="AB75">
            <v>5192.4995753086396</v>
          </cell>
        </row>
        <row r="76">
          <cell r="Z76">
            <v>0.96267824000000002</v>
          </cell>
          <cell r="AA76">
            <v>0.68063742000000005</v>
          </cell>
          <cell r="AB76">
            <v>6092.9002531645574</v>
          </cell>
        </row>
        <row r="77">
          <cell r="Z77">
            <v>4.1408150505999997</v>
          </cell>
          <cell r="AA77">
            <v>0.98423507999999993</v>
          </cell>
          <cell r="AB77">
            <v>41826.414652525251</v>
          </cell>
        </row>
        <row r="78">
          <cell r="Z78">
            <v>0.85503032030000004</v>
          </cell>
          <cell r="AA78">
            <v>2.7186863100000003</v>
          </cell>
          <cell r="AB78">
            <v>8382.6501990196084</v>
          </cell>
        </row>
        <row r="79">
          <cell r="Z79">
            <v>3.3108997398</v>
          </cell>
          <cell r="AA79">
            <v>0.74513383</v>
          </cell>
          <cell r="AB79">
            <v>29827.925583783785</v>
          </cell>
        </row>
        <row r="80">
          <cell r="Z80">
            <v>2.0716263317999992</v>
          </cell>
          <cell r="AA80">
            <v>1.35715048</v>
          </cell>
          <cell r="AB80">
            <v>16184.580717187493</v>
          </cell>
        </row>
        <row r="81">
          <cell r="Z81">
            <v>3.3131900000000001E-3</v>
          </cell>
          <cell r="AA81">
            <v>6.7954899999999995E-3</v>
          </cell>
          <cell r="AB81">
            <v>62.513018867924529</v>
          </cell>
        </row>
        <row r="82">
          <cell r="Z82">
            <v>3.3131900000000001E-3</v>
          </cell>
          <cell r="AA82">
            <v>6.7954899999999995E-3</v>
          </cell>
          <cell r="AB82">
            <v>62.513018867924529</v>
          </cell>
        </row>
        <row r="83">
          <cell r="Z83">
            <v>0.74663104059999996</v>
          </cell>
          <cell r="AA83">
            <v>1.1420068600000002</v>
          </cell>
          <cell r="AB83">
            <v>5833.0550046874996</v>
          </cell>
        </row>
        <row r="84">
          <cell r="Z84">
            <v>2.9003094106000002</v>
          </cell>
          <cell r="AA84">
            <v>0.59472332999999999</v>
          </cell>
          <cell r="AB84">
            <v>23018.328655555561</v>
          </cell>
        </row>
        <row r="85">
          <cell r="Z85">
            <v>3.9461032515999999</v>
          </cell>
          <cell r="AA85">
            <v>0.50855923999999997</v>
          </cell>
          <cell r="AB85">
            <v>43363.771995604395</v>
          </cell>
        </row>
        <row r="86">
          <cell r="Z86">
            <v>1.4300538700000001</v>
          </cell>
          <cell r="AA86">
            <v>1.0285974</v>
          </cell>
          <cell r="AB86">
            <v>14896.394479166667</v>
          </cell>
        </row>
        <row r="87">
          <cell r="Z87">
            <v>0.78598822999999995</v>
          </cell>
          <cell r="AA87">
            <v>0.64978416999999999</v>
          </cell>
          <cell r="AB87">
            <v>7080.9750450450447</v>
          </cell>
        </row>
        <row r="88">
          <cell r="Z88">
            <v>4.53091E-3</v>
          </cell>
          <cell r="AA88">
            <v>1.100606E-2</v>
          </cell>
          <cell r="AB88">
            <v>83.90574074074074</v>
          </cell>
        </row>
        <row r="89">
          <cell r="Z89">
            <v>4.53091E-3</v>
          </cell>
          <cell r="AA89">
            <v>1.100606E-2</v>
          </cell>
          <cell r="AB89">
            <v>83.90574074074074</v>
          </cell>
        </row>
        <row r="90">
          <cell r="Z90">
            <v>3.5614162812000001</v>
          </cell>
          <cell r="AA90">
            <v>0.66762973000000003</v>
          </cell>
          <cell r="AB90">
            <v>33598.266803773586</v>
          </cell>
        </row>
        <row r="91">
          <cell r="Z91">
            <v>1.1047960205999996</v>
          </cell>
          <cell r="AA91">
            <v>0.90723748999999998</v>
          </cell>
          <cell r="AB91">
            <v>12140.615610989007</v>
          </cell>
        </row>
        <row r="92">
          <cell r="Z92">
            <v>2.4346790105999996</v>
          </cell>
          <cell r="AA92">
            <v>2.1068756800000004</v>
          </cell>
          <cell r="AB92">
            <v>20459.487484033609</v>
          </cell>
        </row>
        <row r="93">
          <cell r="Z93">
            <v>23.314945870000003</v>
          </cell>
          <cell r="AA93">
            <v>1.9875703899999999</v>
          </cell>
          <cell r="AB93">
            <v>200990.9126724138</v>
          </cell>
        </row>
        <row r="94">
          <cell r="Z94">
            <v>1.6232801405999997</v>
          </cell>
          <cell r="AA94">
            <v>1.9010825900000001</v>
          </cell>
          <cell r="AB94">
            <v>11512.625110638295</v>
          </cell>
        </row>
        <row r="95">
          <cell r="Z95">
            <v>1.8383399999999999E-3</v>
          </cell>
          <cell r="AA95">
            <v>1.438507E-2</v>
          </cell>
          <cell r="AB95">
            <v>73.533600000000007</v>
          </cell>
        </row>
        <row r="96">
          <cell r="Z96">
            <v>1.8383399999999999E-3</v>
          </cell>
          <cell r="AA96">
            <v>1.438507E-2</v>
          </cell>
          <cell r="AB96">
            <v>73.533600000000007</v>
          </cell>
        </row>
        <row r="97">
          <cell r="Z97">
            <v>2.5567303306000007</v>
          </cell>
          <cell r="AA97">
            <v>1.5656803300000002</v>
          </cell>
          <cell r="AB97">
            <v>23673.428987037041</v>
          </cell>
        </row>
        <row r="98">
          <cell r="Z98">
            <v>2.5567303306000007</v>
          </cell>
          <cell r="AA98">
            <v>1.5656803300000002</v>
          </cell>
          <cell r="AB98">
            <v>23673.428987037041</v>
          </cell>
        </row>
        <row r="99">
          <cell r="Z99">
            <v>29.731231879999999</v>
          </cell>
          <cell r="AA99">
            <v>1.7782868200000002</v>
          </cell>
          <cell r="AB99">
            <v>241717.33235772359</v>
          </cell>
        </row>
        <row r="100">
          <cell r="Z100">
            <v>6.3637655006000005</v>
          </cell>
          <cell r="AA100">
            <v>0.39667722</v>
          </cell>
          <cell r="AB100">
            <v>111645.00878245615</v>
          </cell>
        </row>
        <row r="101">
          <cell r="Z101">
            <v>1.2130176901</v>
          </cell>
          <cell r="AA101">
            <v>0.42183044000000003</v>
          </cell>
          <cell r="AB101">
            <v>20216.961501666668</v>
          </cell>
        </row>
        <row r="102">
          <cell r="Z102">
            <v>1.2130176901</v>
          </cell>
          <cell r="AA102">
            <v>5.4169099999999996E-3</v>
          </cell>
          <cell r="AB102">
            <v>0</v>
          </cell>
        </row>
        <row r="103">
          <cell r="Z103">
            <v>1.2130176901</v>
          </cell>
          <cell r="AA103">
            <v>5.4169099999999996E-3</v>
          </cell>
          <cell r="AB103">
            <v>0</v>
          </cell>
        </row>
        <row r="104">
          <cell r="Z104">
            <v>1.6404079106999998</v>
          </cell>
          <cell r="AA104">
            <v>0.80097340000000006</v>
          </cell>
          <cell r="AB104">
            <v>54680.263689999992</v>
          </cell>
        </row>
        <row r="105">
          <cell r="Z105">
            <v>2.4444708901999999</v>
          </cell>
          <cell r="AA105">
            <v>1.43045589</v>
          </cell>
          <cell r="AB105">
            <v>41431.710003389824</v>
          </cell>
        </row>
        <row r="106">
          <cell r="Z106">
            <v>0.7039111306000001</v>
          </cell>
          <cell r="AA106">
            <v>1.29853423</v>
          </cell>
          <cell r="AB106">
            <v>10201.610588405798</v>
          </cell>
        </row>
        <row r="107">
          <cell r="Z107">
            <v>2.0706168200000001</v>
          </cell>
          <cell r="AA107">
            <v>0.67036883999999997</v>
          </cell>
          <cell r="AB107">
            <v>36326.610877192987</v>
          </cell>
        </row>
        <row r="108">
          <cell r="Z108">
            <v>4.2500477803999992</v>
          </cell>
          <cell r="AA108">
            <v>0.74909427000000006</v>
          </cell>
          <cell r="AB108">
            <v>62500.702652941167</v>
          </cell>
        </row>
        <row r="109">
          <cell r="Z109">
            <v>4.2500477803999992</v>
          </cell>
          <cell r="AA109">
            <v>5.0255100000000004E-3</v>
          </cell>
          <cell r="AB109">
            <v>62500.702652941167</v>
          </cell>
        </row>
        <row r="110">
          <cell r="Z110">
            <v>4.2500477803999992</v>
          </cell>
          <cell r="AA110">
            <v>5.0255100000000004E-3</v>
          </cell>
          <cell r="AB110">
            <v>62500.702652941167</v>
          </cell>
        </row>
        <row r="111">
          <cell r="Z111">
            <v>1.7900518314999849</v>
          </cell>
          <cell r="AA111">
            <v>1.2133890000000001</v>
          </cell>
          <cell r="AB111">
            <v>355.23949821392836</v>
          </cell>
        </row>
        <row r="112">
          <cell r="Z112">
            <v>4.4484522498999999</v>
          </cell>
          <cell r="AA112">
            <v>1.2805708099999999</v>
          </cell>
          <cell r="AB112">
            <v>68437.726921538459</v>
          </cell>
        </row>
        <row r="113">
          <cell r="Z113">
            <v>1.4807556100999995</v>
          </cell>
          <cell r="AA113">
            <v>0.91759506000000002</v>
          </cell>
          <cell r="AB113">
            <v>21775.817795588227</v>
          </cell>
        </row>
        <row r="114">
          <cell r="Z114">
            <v>0.94991024000000002</v>
          </cell>
          <cell r="AA114">
            <v>0.68939843999999995</v>
          </cell>
          <cell r="AB114">
            <v>22616.910476190478</v>
          </cell>
        </row>
        <row r="115">
          <cell r="Z115">
            <v>3.4189106323999994</v>
          </cell>
          <cell r="AA115">
            <v>1.2117251599999999</v>
          </cell>
          <cell r="AB115">
            <v>45585.475098666655</v>
          </cell>
        </row>
        <row r="116">
          <cell r="Z116">
            <v>3.4189106323999994</v>
          </cell>
          <cell r="AA116">
            <v>3.94204E-3</v>
          </cell>
          <cell r="AB116">
            <v>45585.475098666655</v>
          </cell>
        </row>
        <row r="117">
          <cell r="Z117">
            <v>3.4189106323999994</v>
          </cell>
          <cell r="AA117">
            <v>3.94204E-3</v>
          </cell>
          <cell r="AB117">
            <v>45585.475098666655</v>
          </cell>
        </row>
        <row r="118">
          <cell r="Z118">
            <v>3.7326492999999998</v>
          </cell>
          <cell r="AA118">
            <v>0.73681562</v>
          </cell>
          <cell r="AB118">
            <v>46082.090123456786</v>
          </cell>
        </row>
        <row r="119">
          <cell r="Z119">
            <v>1.4433267299999999</v>
          </cell>
          <cell r="AA119">
            <v>5.1054783399999994</v>
          </cell>
          <cell r="AB119">
            <v>23661.09393442623</v>
          </cell>
        </row>
        <row r="120">
          <cell r="Z120">
            <v>4.5758561206000001</v>
          </cell>
          <cell r="AA120">
            <v>1.62403271</v>
          </cell>
          <cell r="AB120">
            <v>65369.373151428576</v>
          </cell>
        </row>
        <row r="121">
          <cell r="Z121">
            <v>0.41983768999999999</v>
          </cell>
          <cell r="AA121">
            <v>1.1516608500000001</v>
          </cell>
          <cell r="AB121">
            <v>5751.2012328767123</v>
          </cell>
        </row>
        <row r="122">
          <cell r="Z122">
            <v>1.3088173605999998</v>
          </cell>
          <cell r="AA122">
            <v>1.6933864199999999</v>
          </cell>
          <cell r="AB122">
            <v>17686.721089189185</v>
          </cell>
        </row>
        <row r="123">
          <cell r="Z123">
            <v>1.3088173605999998</v>
          </cell>
          <cell r="AA123">
            <v>3.88675E-3</v>
          </cell>
          <cell r="AB123">
            <v>17686.721089189185</v>
          </cell>
        </row>
        <row r="124">
          <cell r="Z124">
            <v>1.3088173605999998</v>
          </cell>
          <cell r="AA124">
            <v>3.88675E-3</v>
          </cell>
          <cell r="AB124">
            <v>17686.721089189185</v>
          </cell>
        </row>
        <row r="125">
          <cell r="Z125">
            <v>23.636702541199998</v>
          </cell>
          <cell r="AA125">
            <v>0.58823948999999998</v>
          </cell>
          <cell r="AB125">
            <v>492431.30294166662</v>
          </cell>
        </row>
        <row r="126">
          <cell r="Z126">
            <v>1.58037323</v>
          </cell>
          <cell r="AA126">
            <v>1.8442715700000001</v>
          </cell>
          <cell r="AB126">
            <v>23240.782794117647</v>
          </cell>
        </row>
        <row r="127">
          <cell r="Z127">
            <v>0.74499457999999996</v>
          </cell>
          <cell r="AA127">
            <v>0.69345095999999995</v>
          </cell>
          <cell r="AB127">
            <v>9933.261066666666</v>
          </cell>
        </row>
        <row r="128">
          <cell r="Z128">
            <v>1.3656643706</v>
          </cell>
          <cell r="AA128">
            <v>4.13721607</v>
          </cell>
          <cell r="AB128">
            <v>20691.884403030304</v>
          </cell>
        </row>
        <row r="129">
          <cell r="Z129">
            <v>5.3276475005999995</v>
          </cell>
          <cell r="AA129">
            <v>23.151279120000002</v>
          </cell>
          <cell r="AB129">
            <v>61949.389541860459</v>
          </cell>
        </row>
        <row r="130">
          <cell r="Z130">
            <v>5.3276475005999995</v>
          </cell>
          <cell r="AA130">
            <v>9.6719999999999996E-5</v>
          </cell>
          <cell r="AB130">
            <v>0</v>
          </cell>
        </row>
        <row r="131">
          <cell r="Z131">
            <v>5.3276475005999995</v>
          </cell>
          <cell r="AA131">
            <v>9.6719999999999996E-5</v>
          </cell>
          <cell r="AB131">
            <v>0</v>
          </cell>
        </row>
        <row r="132">
          <cell r="Z132">
            <v>16.486365280600005</v>
          </cell>
          <cell r="AA132">
            <v>0.82888596999999997</v>
          </cell>
          <cell r="AB132">
            <v>242446.5482441177</v>
          </cell>
        </row>
        <row r="133">
          <cell r="Z133">
            <v>0.99103014059999994</v>
          </cell>
          <cell r="AA133">
            <v>2.6098217500000001</v>
          </cell>
          <cell r="AB133">
            <v>16517.169009999998</v>
          </cell>
        </row>
        <row r="134">
          <cell r="Z134">
            <v>5.0835051600000005</v>
          </cell>
          <cell r="AA134">
            <v>0.76209541000000003</v>
          </cell>
          <cell r="AB134">
            <v>90776.877857142856</v>
          </cell>
        </row>
        <row r="135">
          <cell r="Z135">
            <v>0.44574477000000001</v>
          </cell>
          <cell r="AA135">
            <v>1.04154631</v>
          </cell>
          <cell r="AB135">
            <v>8104.4503636363634</v>
          </cell>
        </row>
        <row r="136">
          <cell r="Z136">
            <v>8.1952450900000002</v>
          </cell>
          <cell r="AA136">
            <v>1.6530667299999999</v>
          </cell>
          <cell r="AB136">
            <v>130083.25539682539</v>
          </cell>
        </row>
        <row r="137">
          <cell r="Z137">
            <v>8.1952450900000002</v>
          </cell>
          <cell r="AA137">
            <v>8.1225099999999995E-3</v>
          </cell>
          <cell r="AB137">
            <v>0</v>
          </cell>
        </row>
        <row r="138">
          <cell r="Z138">
            <v>8.1952450900000002</v>
          </cell>
          <cell r="AA138">
            <v>8.1225099999999995E-3</v>
          </cell>
          <cell r="AB138">
            <v>0</v>
          </cell>
        </row>
        <row r="139">
          <cell r="Z139">
            <v>1.5939096699999999</v>
          </cell>
          <cell r="AA139">
            <v>0.62389432</v>
          </cell>
          <cell r="AB139">
            <v>93759.39235294117</v>
          </cell>
        </row>
        <row r="140">
          <cell r="Z140">
            <v>0.72566994119999995</v>
          </cell>
          <cell r="AA140">
            <v>0.49967489000000004</v>
          </cell>
          <cell r="AB140">
            <v>12094.499019999999</v>
          </cell>
        </row>
        <row r="141">
          <cell r="Z141">
            <v>2.5600620896000001</v>
          </cell>
          <cell r="AA141">
            <v>1.0828795</v>
          </cell>
          <cell r="AB141">
            <v>30844.121561445783</v>
          </cell>
        </row>
        <row r="142">
          <cell r="Z142">
            <v>1.01570757</v>
          </cell>
          <cell r="AA142">
            <v>1.6738869699999999</v>
          </cell>
          <cell r="AB142">
            <v>18137.635178571429</v>
          </cell>
        </row>
        <row r="143">
          <cell r="Z143">
            <v>2.8247203912000001</v>
          </cell>
          <cell r="AA143">
            <v>1.4566990900000001</v>
          </cell>
          <cell r="AB143">
            <v>43457.236787692309</v>
          </cell>
        </row>
        <row r="144">
          <cell r="Z144">
            <v>2.8247203912000001</v>
          </cell>
          <cell r="AA144">
            <v>6.01564E-3</v>
          </cell>
          <cell r="AB144">
            <v>43457.236787692309</v>
          </cell>
        </row>
        <row r="145">
          <cell r="Z145">
            <v>2.8247203912000001</v>
          </cell>
          <cell r="AA145">
            <v>6.01564E-3</v>
          </cell>
          <cell r="AB145">
            <v>43457.236787692309</v>
          </cell>
        </row>
        <row r="146">
          <cell r="Z146">
            <v>0.97859543999999998</v>
          </cell>
          <cell r="AA146">
            <v>1.41917223</v>
          </cell>
          <cell r="AB146">
            <v>16586.363389830509</v>
          </cell>
        </row>
        <row r="147">
          <cell r="Z147">
            <v>2.6991233299999999</v>
          </cell>
          <cell r="AA147">
            <v>0.73746293000000007</v>
          </cell>
          <cell r="AB147">
            <v>42173.802031250001</v>
          </cell>
        </row>
        <row r="148">
          <cell r="Z148">
            <v>1.6026976899999998</v>
          </cell>
          <cell r="AA148">
            <v>0.58296418999999999</v>
          </cell>
          <cell r="AB148">
            <v>41094.812564102554</v>
          </cell>
        </row>
        <row r="149">
          <cell r="Z149">
            <v>2.7400146106000007</v>
          </cell>
          <cell r="AA149">
            <v>2.7980405499999996</v>
          </cell>
          <cell r="AB149">
            <v>47241.631217241389</v>
          </cell>
        </row>
        <row r="150">
          <cell r="Z150">
            <v>2.8350289105999993</v>
          </cell>
          <cell r="AA150">
            <v>1.64301575</v>
          </cell>
          <cell r="AB150">
            <v>41691.601626470576</v>
          </cell>
        </row>
        <row r="151">
          <cell r="Z151">
            <v>3.6200000000000001E-6</v>
          </cell>
          <cell r="AA151">
            <v>3.1584600000000001E-3</v>
          </cell>
          <cell r="AB151">
            <v>1.81</v>
          </cell>
        </row>
        <row r="152">
          <cell r="Z152">
            <v>3.6200000000000001E-6</v>
          </cell>
          <cell r="AA152">
            <v>3.1584600000000001E-3</v>
          </cell>
          <cell r="AB152">
            <v>1.81</v>
          </cell>
        </row>
        <row r="153">
          <cell r="Z153">
            <v>3.21516154</v>
          </cell>
          <cell r="AA153">
            <v>0.73084822159999996</v>
          </cell>
          <cell r="AB153">
            <v>50236.899062500001</v>
          </cell>
        </row>
        <row r="154">
          <cell r="Z154">
            <v>17.399251301099998</v>
          </cell>
          <cell r="AA154">
            <v>0.58658326000000005</v>
          </cell>
          <cell r="AB154">
            <v>8003.3354650873962</v>
          </cell>
        </row>
        <row r="155">
          <cell r="Z155">
            <v>1.0974395012</v>
          </cell>
          <cell r="AA155">
            <v>1.2218281599999998</v>
          </cell>
          <cell r="AB155">
            <v>10865.737635643563</v>
          </cell>
        </row>
        <row r="156">
          <cell r="Z156">
            <v>3.6880721306000002</v>
          </cell>
          <cell r="AA156">
            <v>2.1743451600000001</v>
          </cell>
          <cell r="AB156">
            <v>58540.827469841272</v>
          </cell>
        </row>
        <row r="157">
          <cell r="Z157">
            <v>0.98662642</v>
          </cell>
          <cell r="AA157">
            <v>55.913724650000006</v>
          </cell>
          <cell r="AB157">
            <v>12981.926578947368</v>
          </cell>
        </row>
        <row r="158">
          <cell r="Z158">
            <v>0.98662642</v>
          </cell>
          <cell r="AA158">
            <v>3.0676599999999998E-3</v>
          </cell>
          <cell r="AB158" t="e">
            <v>#DIV/0!</v>
          </cell>
        </row>
        <row r="159">
          <cell r="Z159">
            <v>0.98662642</v>
          </cell>
          <cell r="AA159">
            <v>3.0676599999999998E-3</v>
          </cell>
          <cell r="AB159" t="e">
            <v>#DIV/0!</v>
          </cell>
        </row>
        <row r="160">
          <cell r="Z160">
            <v>3.0116416005999986</v>
          </cell>
          <cell r="AA160">
            <v>3.3754796900000001</v>
          </cell>
          <cell r="AB160">
            <v>31047.851552577304</v>
          </cell>
        </row>
        <row r="161">
          <cell r="Z161">
            <v>4.4942707400000002</v>
          </cell>
          <cell r="AA161">
            <v>31.824207611999999</v>
          </cell>
          <cell r="AB161">
            <v>53503.2230952381</v>
          </cell>
        </row>
        <row r="162">
          <cell r="Z162">
            <v>4.4942707400000002</v>
          </cell>
          <cell r="AA162">
            <v>31.824207611999999</v>
          </cell>
          <cell r="AB162">
            <v>53503.2230952381</v>
          </cell>
        </row>
        <row r="163">
          <cell r="Z163">
            <v>14.429965190399999</v>
          </cell>
          <cell r="AA163">
            <v>0.44757871999999999</v>
          </cell>
          <cell r="AB163">
            <v>221999.46446769228</v>
          </cell>
        </row>
        <row r="164">
          <cell r="Z164">
            <v>3.4621066506</v>
          </cell>
          <cell r="AA164">
            <v>1.1485227900000001</v>
          </cell>
          <cell r="AB164">
            <v>36063.610943749998</v>
          </cell>
        </row>
        <row r="165">
          <cell r="Z165">
            <v>1.9387000000000001E-4</v>
          </cell>
          <cell r="AA165">
            <v>5.0611000000000007E-3</v>
          </cell>
          <cell r="AB165">
            <v>96.935000000000002</v>
          </cell>
        </row>
        <row r="166">
          <cell r="Z166">
            <v>1.9387000000000001E-4</v>
          </cell>
          <cell r="AA166">
            <v>5.0611000000000007E-3</v>
          </cell>
          <cell r="AB166">
            <v>96.935000000000002</v>
          </cell>
        </row>
        <row r="167">
          <cell r="Z167">
            <v>0.71304144059999996</v>
          </cell>
          <cell r="AA167">
            <v>2.3762875600000002</v>
          </cell>
          <cell r="AB167">
            <v>12293.81794137931</v>
          </cell>
        </row>
        <row r="168">
          <cell r="Z168">
            <v>10.431104729999998</v>
          </cell>
          <cell r="AA168">
            <v>11.230337</v>
          </cell>
          <cell r="AB168">
            <v>158047.04136363635</v>
          </cell>
        </row>
        <row r="169">
          <cell r="Z169">
            <v>2.5708346206000003</v>
          </cell>
          <cell r="AA169">
            <v>0.56137446999999996</v>
          </cell>
          <cell r="AB169">
            <v>30605.174054761908</v>
          </cell>
        </row>
        <row r="170">
          <cell r="Z170">
            <v>4.0343380599999999E-2</v>
          </cell>
          <cell r="AA170">
            <v>0.24455019</v>
          </cell>
          <cell r="AB170">
            <v>1120.6494611111111</v>
          </cell>
        </row>
        <row r="171">
          <cell r="Z171">
            <v>4.1562911218000007</v>
          </cell>
          <cell r="AA171">
            <v>1.1552751699999999</v>
          </cell>
          <cell r="AB171">
            <v>81495.90434901962</v>
          </cell>
        </row>
        <row r="172">
          <cell r="Z172">
            <v>4.1562911218000007</v>
          </cell>
          <cell r="AA172">
            <v>5.0805399999999997E-3</v>
          </cell>
          <cell r="AB172" t="e">
            <v>#DIV/0!</v>
          </cell>
        </row>
        <row r="173">
          <cell r="Z173">
            <v>4.1562911218000007</v>
          </cell>
          <cell r="AA173">
            <v>5.0805399999999997E-3</v>
          </cell>
          <cell r="AB173" t="e">
            <v>#DIV/0!</v>
          </cell>
        </row>
        <row r="174">
          <cell r="Z174">
            <v>1.3938367799</v>
          </cell>
          <cell r="AA174">
            <v>0.98677376000000006</v>
          </cell>
          <cell r="AB174">
            <v>16021.112412643677</v>
          </cell>
        </row>
        <row r="175">
          <cell r="Z175">
            <v>0.67487120999999994</v>
          </cell>
          <cell r="AA175">
            <v>3.6715812900000002</v>
          </cell>
          <cell r="AB175">
            <v>12497.614999999998</v>
          </cell>
        </row>
        <row r="176">
          <cell r="Z176">
            <v>0.68656064179999998</v>
          </cell>
          <cell r="AA176">
            <v>0.3502711</v>
          </cell>
          <cell r="AB176">
            <v>31207.301899999999</v>
          </cell>
        </row>
        <row r="177">
          <cell r="Z177">
            <v>1.7373816206000001</v>
          </cell>
          <cell r="AA177">
            <v>0.97331175999999997</v>
          </cell>
          <cell r="AB177">
            <v>28022.284203225809</v>
          </cell>
        </row>
        <row r="178">
          <cell r="Z178">
            <v>2.2578405799999999</v>
          </cell>
          <cell r="AA178">
            <v>1.5608006699999999</v>
          </cell>
          <cell r="AB178">
            <v>34736.008923076923</v>
          </cell>
        </row>
        <row r="179">
          <cell r="Z179">
            <v>2.2578405799999999</v>
          </cell>
          <cell r="AA179">
            <v>3.0273800000000001E-3</v>
          </cell>
          <cell r="AB179" t="e">
            <v>#DIV/0!</v>
          </cell>
        </row>
        <row r="180">
          <cell r="Z180">
            <v>2.2578405799999999</v>
          </cell>
          <cell r="AA180">
            <v>3.0273800000000001E-3</v>
          </cell>
          <cell r="AB180" t="e">
            <v>#DIV/0!</v>
          </cell>
        </row>
        <row r="181">
          <cell r="Z181">
            <v>4.4953790099999997</v>
          </cell>
          <cell r="AA181">
            <v>2.2594438100000001</v>
          </cell>
          <cell r="AB181">
            <v>89907.580199999997</v>
          </cell>
        </row>
        <row r="182">
          <cell r="Z182">
            <v>0.56967804059999994</v>
          </cell>
          <cell r="AA182">
            <v>0.94660336</v>
          </cell>
          <cell r="AB182">
            <v>11626.082461224489</v>
          </cell>
        </row>
        <row r="183">
          <cell r="Z183">
            <v>2.1264483105999998</v>
          </cell>
          <cell r="AA183">
            <v>0.84307267000000008</v>
          </cell>
          <cell r="AB183">
            <v>46227.137186956519</v>
          </cell>
        </row>
        <row r="184">
          <cell r="Z184">
            <v>0.19731398999999999</v>
          </cell>
          <cell r="AA184">
            <v>0.89705550000000001</v>
          </cell>
          <cell r="AB184">
            <v>5979.2118181818178</v>
          </cell>
        </row>
        <row r="185">
          <cell r="Z185">
            <v>16.583203560600005</v>
          </cell>
          <cell r="AA185">
            <v>3.0040809500000001</v>
          </cell>
          <cell r="AB185">
            <v>236902.90800857151</v>
          </cell>
        </row>
        <row r="186">
          <cell r="Z186">
            <v>16.583203560600005</v>
          </cell>
          <cell r="AA186">
            <v>4.1357E-3</v>
          </cell>
          <cell r="AB186" t="e">
            <v>#DIV/0!</v>
          </cell>
        </row>
        <row r="187">
          <cell r="Z187">
            <v>16.583203560600005</v>
          </cell>
          <cell r="AA187">
            <v>4.1357E-3</v>
          </cell>
          <cell r="AB187" t="e">
            <v>#DIV/0!</v>
          </cell>
        </row>
        <row r="188">
          <cell r="Z188">
            <v>1.0416650706000001</v>
          </cell>
          <cell r="AA188">
            <v>25.85558301</v>
          </cell>
          <cell r="AB188">
            <v>13528.117800000002</v>
          </cell>
        </row>
        <row r="189">
          <cell r="Z189">
            <v>3.2916467105999998</v>
          </cell>
          <cell r="AA189">
            <v>3.1704992400000003</v>
          </cell>
          <cell r="AB189">
            <v>58779.40554642857</v>
          </cell>
        </row>
        <row r="190">
          <cell r="Z190">
            <v>3.3349647599999996</v>
          </cell>
          <cell r="AA190">
            <v>2.2463046900000001</v>
          </cell>
          <cell r="AB190">
            <v>42755.958461538459</v>
          </cell>
        </row>
        <row r="191">
          <cell r="Z191">
            <v>2.1128331506000002</v>
          </cell>
          <cell r="AA191">
            <v>0.59591342000000003</v>
          </cell>
          <cell r="AB191">
            <v>38415.148192727276</v>
          </cell>
        </row>
        <row r="192">
          <cell r="Z192">
            <v>2.1339937706000005</v>
          </cell>
          <cell r="AA192">
            <v>3.2816497</v>
          </cell>
          <cell r="AB192">
            <v>28837.753656756766</v>
          </cell>
        </row>
        <row r="193">
          <cell r="Z193">
            <v>2.1339937706000005</v>
          </cell>
          <cell r="AA193">
            <v>4.3286599999999998E-3</v>
          </cell>
          <cell r="AB193" t="e">
            <v>#DIV/0!</v>
          </cell>
        </row>
        <row r="194">
          <cell r="Z194">
            <v>2.1339937706000005</v>
          </cell>
          <cell r="AA194">
            <v>4.3286599999999998E-3</v>
          </cell>
          <cell r="AB194" t="e">
            <v>#DIV/0!</v>
          </cell>
        </row>
        <row r="195">
          <cell r="Z195">
            <v>1.4455698806000001</v>
          </cell>
          <cell r="AA195">
            <v>1.7347332900000001</v>
          </cell>
          <cell r="AB195">
            <v>16808.952099999999</v>
          </cell>
        </row>
        <row r="196">
          <cell r="Z196">
            <v>2.0252572099999999</v>
          </cell>
          <cell r="AA196">
            <v>0.77052331000000007</v>
          </cell>
          <cell r="AB196">
            <v>33200.937868852452</v>
          </cell>
        </row>
        <row r="197">
          <cell r="Z197">
            <v>0.98722763060000007</v>
          </cell>
          <cell r="AA197">
            <v>3.1077287299999998</v>
          </cell>
          <cell r="AB197">
            <v>19357.404521568631</v>
          </cell>
        </row>
        <row r="198">
          <cell r="Z198">
            <v>0.88701606000000011</v>
          </cell>
          <cell r="AA198">
            <v>4.5166696200000001</v>
          </cell>
          <cell r="AB198">
            <v>17392.471764705886</v>
          </cell>
        </row>
        <row r="199">
          <cell r="Z199">
            <v>2.5417136006000001</v>
          </cell>
          <cell r="AA199">
            <v>7.1263520300000005</v>
          </cell>
          <cell r="AB199">
            <v>32586.071802564107</v>
          </cell>
        </row>
        <row r="200">
          <cell r="Z200">
            <v>2.5417136006000001</v>
          </cell>
          <cell r="AA200">
            <v>5.79848E-3</v>
          </cell>
          <cell r="AB200" t="e">
            <v>#DIV/0!</v>
          </cell>
        </row>
        <row r="201">
          <cell r="Z201">
            <v>2.5417136006000001</v>
          </cell>
          <cell r="AA201">
            <v>5.79848E-3</v>
          </cell>
          <cell r="AB201" t="e">
            <v>#DIV/0!</v>
          </cell>
        </row>
        <row r="202">
          <cell r="Z202">
            <v>2.2166824900000002</v>
          </cell>
          <cell r="AA202">
            <v>0.60539613000000003</v>
          </cell>
          <cell r="AB202">
            <v>43464.362549019614</v>
          </cell>
        </row>
        <row r="203">
          <cell r="Z203">
            <v>1.4712798999999999</v>
          </cell>
          <cell r="AA203">
            <v>2.3173614500000004</v>
          </cell>
          <cell r="AB203">
            <v>20434.443055555552</v>
          </cell>
        </row>
        <row r="204">
          <cell r="Z204">
            <v>1.7646188305999997</v>
          </cell>
          <cell r="AA204">
            <v>1.5345203799999998</v>
          </cell>
          <cell r="AB204">
            <v>22917.127670129867</v>
          </cell>
        </row>
        <row r="205">
          <cell r="Z205">
            <v>3.5308373</v>
          </cell>
          <cell r="AA205">
            <v>0.87409446000000002</v>
          </cell>
          <cell r="AB205">
            <v>64197.041818181824</v>
          </cell>
        </row>
        <row r="206">
          <cell r="Z206">
            <v>1.2747193112000001</v>
          </cell>
          <cell r="AA206">
            <v>3.1125164999999999</v>
          </cell>
          <cell r="AB206">
            <v>18210.275874285715</v>
          </cell>
        </row>
        <row r="207">
          <cell r="Z207">
            <v>1.2747193112000001</v>
          </cell>
          <cell r="AA207">
            <v>4.3633000000000005E-3</v>
          </cell>
          <cell r="AB207" t="e">
            <v>#DIV/0!</v>
          </cell>
        </row>
        <row r="208">
          <cell r="Z208">
            <v>1.2747193112000001</v>
          </cell>
          <cell r="AA208">
            <v>4.3633000000000005E-3</v>
          </cell>
          <cell r="AB208" t="e">
            <v>#DIV/0!</v>
          </cell>
        </row>
        <row r="209">
          <cell r="Z209">
            <v>1.9253754999999999</v>
          </cell>
          <cell r="AA209">
            <v>0.99661322060000002</v>
          </cell>
          <cell r="AB209">
            <v>24067.193749999999</v>
          </cell>
        </row>
        <row r="210">
          <cell r="Z210">
            <v>0.65797265000000005</v>
          </cell>
          <cell r="AA210">
            <v>0.75340631000000002</v>
          </cell>
          <cell r="AB210">
            <v>11344.35603448276</v>
          </cell>
        </row>
        <row r="211">
          <cell r="Z211">
            <v>1.5337955506000001</v>
          </cell>
          <cell r="AA211">
            <v>2.1627895600000002</v>
          </cell>
          <cell r="AB211">
            <v>20726.966899999999</v>
          </cell>
        </row>
        <row r="212">
          <cell r="Z212">
            <v>3.2178324599999999</v>
          </cell>
          <cell r="AA212">
            <v>2.2073942899999999</v>
          </cell>
          <cell r="AB212">
            <v>48027.350149253733</v>
          </cell>
        </row>
        <row r="213">
          <cell r="Z213">
            <v>16.8732163906</v>
          </cell>
          <cell r="AA213">
            <v>1.5080481399999999</v>
          </cell>
          <cell r="AB213">
            <v>263644.00610312499</v>
          </cell>
        </row>
        <row r="214">
          <cell r="Z214">
            <v>2.3808999999999999E-4</v>
          </cell>
          <cell r="AA214">
            <v>3.1894800000000002E-3</v>
          </cell>
          <cell r="AB214">
            <v>119.045</v>
          </cell>
        </row>
        <row r="215">
          <cell r="Z215">
            <v>2.3808999999999999E-4</v>
          </cell>
          <cell r="AA215">
            <v>3.1894800000000002E-3</v>
          </cell>
          <cell r="AB215">
            <v>119.045</v>
          </cell>
        </row>
        <row r="216">
          <cell r="Z216">
            <v>2.3808999999999999E-4</v>
          </cell>
          <cell r="AA216">
            <v>3.1894800000000002E-3</v>
          </cell>
          <cell r="AB216">
            <v>119.045</v>
          </cell>
        </row>
        <row r="217">
          <cell r="Z217">
            <v>15.112906650000001</v>
          </cell>
          <cell r="AA217">
            <v>2.4184734900000002</v>
          </cell>
          <cell r="AB217">
            <v>251881.77750000003</v>
          </cell>
        </row>
        <row r="218">
          <cell r="Z218">
            <v>1.2643346000000002</v>
          </cell>
          <cell r="AA218">
            <v>1.7379430900000001</v>
          </cell>
          <cell r="AB218">
            <v>31608.365000000005</v>
          </cell>
        </row>
        <row r="219">
          <cell r="Z219">
            <v>3.3112009012000003</v>
          </cell>
          <cell r="AA219">
            <v>2.1862578399999997</v>
          </cell>
          <cell r="AB219">
            <v>50169.710624242427</v>
          </cell>
        </row>
        <row r="220">
          <cell r="Z220">
            <v>0.98320785999999993</v>
          </cell>
          <cell r="AA220">
            <v>1.5797941499999999</v>
          </cell>
          <cell r="AB220">
            <v>23409.710952380952</v>
          </cell>
        </row>
        <row r="221">
          <cell r="Z221">
            <v>0.37352668</v>
          </cell>
          <cell r="AA221">
            <v>3.9378022499999998</v>
          </cell>
          <cell r="AB221">
            <v>8120.1452173913049</v>
          </cell>
        </row>
        <row r="222">
          <cell r="Z222">
            <v>0.75165853999999999</v>
          </cell>
          <cell r="AA222">
            <v>0.80010049999999999</v>
          </cell>
          <cell r="AB222">
            <v>17896.631904761904</v>
          </cell>
        </row>
        <row r="223">
          <cell r="Z223">
            <v>0.70921132999999992</v>
          </cell>
          <cell r="AA223">
            <v>4.6559984299999995</v>
          </cell>
          <cell r="AB223">
            <v>10429.57838235294</v>
          </cell>
        </row>
        <row r="224">
          <cell r="Z224">
            <v>0.70921132999999992</v>
          </cell>
          <cell r="AA224">
            <v>5.3432000000000002E-3</v>
          </cell>
          <cell r="AB224" t="e">
            <v>#DIV/0!</v>
          </cell>
        </row>
        <row r="225">
          <cell r="Z225">
            <v>0.70921132999999992</v>
          </cell>
          <cell r="AA225">
            <v>5.3432000000000002E-3</v>
          </cell>
          <cell r="AB225" t="e">
            <v>#DIV/0!</v>
          </cell>
        </row>
        <row r="226">
          <cell r="Z226">
            <v>1.6545144599999999</v>
          </cell>
          <cell r="AA226">
            <v>0.68887248999999995</v>
          </cell>
          <cell r="AB226">
            <v>27575.240999999998</v>
          </cell>
        </row>
        <row r="227">
          <cell r="Z227">
            <v>3.7070553399999997</v>
          </cell>
          <cell r="AA227">
            <v>4.9739944800000009</v>
          </cell>
          <cell r="AB227">
            <v>78873.51787234041</v>
          </cell>
        </row>
        <row r="228">
          <cell r="Z228">
            <v>1.1823391105999999</v>
          </cell>
          <cell r="AA228">
            <v>1.9247772394</v>
          </cell>
          <cell r="AB228">
            <v>18474.048603124997</v>
          </cell>
        </row>
        <row r="229">
          <cell r="Z229">
            <v>1.4418454714000002</v>
          </cell>
          <cell r="AA229">
            <v>0.99272290000000007</v>
          </cell>
          <cell r="AB229">
            <v>24859.404679310348</v>
          </cell>
        </row>
        <row r="230">
          <cell r="Z230">
            <v>1.7096852405999996</v>
          </cell>
          <cell r="AA230">
            <v>2.0549806299999998</v>
          </cell>
          <cell r="AB230">
            <v>23103.854602702697</v>
          </cell>
        </row>
        <row r="231">
          <cell r="Z231">
            <v>1.7096852405999996</v>
          </cell>
          <cell r="AA231">
            <v>3.86843E-3</v>
          </cell>
          <cell r="AB231" t="e">
            <v>#DIV/0!</v>
          </cell>
        </row>
        <row r="232">
          <cell r="Z232">
            <v>1.7096852405999996</v>
          </cell>
          <cell r="AA232">
            <v>3.86843E-3</v>
          </cell>
          <cell r="AB232" t="e">
            <v>#DIV/0!</v>
          </cell>
        </row>
        <row r="233">
          <cell r="Z233">
            <v>0.64454604000000004</v>
          </cell>
          <cell r="AA233">
            <v>1.0410504</v>
          </cell>
          <cell r="AB233">
            <v>16113.651</v>
          </cell>
        </row>
        <row r="234">
          <cell r="Z234">
            <v>2.6062552506000003</v>
          </cell>
          <cell r="AA234">
            <v>0.94205611</v>
          </cell>
          <cell r="AB234">
            <v>39488.715918181821</v>
          </cell>
        </row>
        <row r="235">
          <cell r="Z235">
            <v>1.32658528</v>
          </cell>
          <cell r="AA235">
            <v>1.8368915299999999</v>
          </cell>
          <cell r="AB235">
            <v>30850.820465116281</v>
          </cell>
        </row>
        <row r="236">
          <cell r="Z236">
            <v>4.6135689505999995</v>
          </cell>
          <cell r="AA236">
            <v>1.32763301</v>
          </cell>
          <cell r="AB236">
            <v>59916.479877922073</v>
          </cell>
        </row>
        <row r="237">
          <cell r="Z237">
            <v>5.8092434100000006</v>
          </cell>
          <cell r="AA237">
            <v>9.239253119999999</v>
          </cell>
          <cell r="AB237">
            <v>145231.08525</v>
          </cell>
        </row>
        <row r="238">
          <cell r="Z238">
            <v>2.3800000000000001E-6</v>
          </cell>
          <cell r="AA238">
            <v>2.25004E-3</v>
          </cell>
          <cell r="AB238">
            <v>2.38</v>
          </cell>
        </row>
        <row r="239">
          <cell r="Z239">
            <v>2.3800000000000001E-6</v>
          </cell>
          <cell r="AA239">
            <v>2.25004E-3</v>
          </cell>
          <cell r="AB239">
            <v>2.38</v>
          </cell>
        </row>
        <row r="240">
          <cell r="Z240">
            <v>0.76843665000000005</v>
          </cell>
          <cell r="AA240">
            <v>1.5465573000000001</v>
          </cell>
          <cell r="AB240">
            <v>19210.916250000002</v>
          </cell>
        </row>
        <row r="241">
          <cell r="Z241">
            <v>2.8724358799999998</v>
          </cell>
          <cell r="AA241">
            <v>3.3828392799999998</v>
          </cell>
          <cell r="AB241">
            <v>62444.258260869567</v>
          </cell>
        </row>
        <row r="242">
          <cell r="Z242">
            <v>30.070214149999998</v>
          </cell>
          <cell r="AA242">
            <v>1.8269918799999998</v>
          </cell>
          <cell r="AB242">
            <v>589612.04215686268</v>
          </cell>
        </row>
        <row r="243">
          <cell r="Z243">
            <v>1.5744508100000001</v>
          </cell>
          <cell r="AA243">
            <v>2.2030021099999999</v>
          </cell>
          <cell r="AB243">
            <v>1498.0502473834445</v>
          </cell>
        </row>
        <row r="244">
          <cell r="Z244">
            <v>0.93073585999999942</v>
          </cell>
          <cell r="AA244">
            <v>0.70173339000000001</v>
          </cell>
          <cell r="AB244">
            <v>1769.4598098859303</v>
          </cell>
        </row>
        <row r="245">
          <cell r="Z245">
            <v>0.93073585999999942</v>
          </cell>
          <cell r="AA245">
            <v>2.8632800000000002E-3</v>
          </cell>
          <cell r="AB245" t="e">
            <v>#DIV/0!</v>
          </cell>
        </row>
        <row r="246">
          <cell r="Z246">
            <v>0.93073585999999942</v>
          </cell>
          <cell r="AA246">
            <v>2.8632800000000002E-3</v>
          </cell>
          <cell r="AB246" t="e">
            <v>#DIV/0!</v>
          </cell>
        </row>
        <row r="247">
          <cell r="Z247">
            <v>2.4984467700000001</v>
          </cell>
          <cell r="AA247">
            <v>2.3386182</v>
          </cell>
          <cell r="AB247">
            <v>48989.152352941179</v>
          </cell>
        </row>
        <row r="248">
          <cell r="Z248">
            <v>1.44259016</v>
          </cell>
          <cell r="AA248">
            <v>1.5283652700000001</v>
          </cell>
          <cell r="AB248">
            <v>25760.538571428569</v>
          </cell>
        </row>
        <row r="249">
          <cell r="Z249">
            <v>2.37735859</v>
          </cell>
          <cell r="AA249">
            <v>2.04601736</v>
          </cell>
          <cell r="AB249">
            <v>37735.850634920636</v>
          </cell>
        </row>
        <row r="250">
          <cell r="Z250">
            <v>1.6290976406000002</v>
          </cell>
          <cell r="AA250">
            <v>3.2630261699999998</v>
          </cell>
          <cell r="AB250">
            <v>31328.80078076923</v>
          </cell>
        </row>
        <row r="251">
          <cell r="Z251">
            <v>0.54923111120000001</v>
          </cell>
          <cell r="AA251">
            <v>0.73170650000000004</v>
          </cell>
          <cell r="AB251">
            <v>9807.6984142857145</v>
          </cell>
        </row>
        <row r="252">
          <cell r="Z252">
            <v>0.54923111120000001</v>
          </cell>
          <cell r="AA252">
            <v>4.0406499999999998E-3</v>
          </cell>
          <cell r="AB252" t="e">
            <v>#DIV/0!</v>
          </cell>
        </row>
        <row r="253">
          <cell r="Z253">
            <v>0.54923111120000001</v>
          </cell>
          <cell r="AA253">
            <v>4.0406499999999998E-3</v>
          </cell>
          <cell r="AB253" t="e">
            <v>#DIV/0!</v>
          </cell>
        </row>
        <row r="254">
          <cell r="Z254">
            <v>3.3000086800000004</v>
          </cell>
          <cell r="AA254">
            <v>3.3420875800000003</v>
          </cell>
          <cell r="AB254">
            <v>61111.27185185186</v>
          </cell>
        </row>
        <row r="255">
          <cell r="Z255">
            <v>2.6719295099999996</v>
          </cell>
          <cell r="AA255">
            <v>0.55240944999999997</v>
          </cell>
          <cell r="AB255">
            <v>52390.774705882344</v>
          </cell>
        </row>
        <row r="256">
          <cell r="Z256">
            <v>1.3441616000000001</v>
          </cell>
          <cell r="AA256">
            <v>2.01414508</v>
          </cell>
          <cell r="AB256">
            <v>35372.673684210531</v>
          </cell>
        </row>
        <row r="257">
          <cell r="Z257">
            <v>2.6070850605999993</v>
          </cell>
          <cell r="AA257">
            <v>0.99328518999999993</v>
          </cell>
          <cell r="AB257">
            <v>70461.758394594581</v>
          </cell>
        </row>
        <row r="258">
          <cell r="Z258">
            <v>2.0282335806000016</v>
          </cell>
          <cell r="AA258">
            <v>4.2310883099999996</v>
          </cell>
          <cell r="AB258">
            <v>1066.9298162019998</v>
          </cell>
        </row>
        <row r="259">
          <cell r="Z259">
            <v>0.01</v>
          </cell>
          <cell r="AA259">
            <v>8.0804299999999996E-3</v>
          </cell>
          <cell r="AB259">
            <v>10000</v>
          </cell>
        </row>
        <row r="260">
          <cell r="Z260">
            <v>0.01</v>
          </cell>
          <cell r="AA260">
            <v>8.0804299999999996E-3</v>
          </cell>
          <cell r="AB260">
            <v>10000</v>
          </cell>
        </row>
        <row r="261">
          <cell r="Z261">
            <v>0.52492679239999984</v>
          </cell>
          <cell r="AA261">
            <v>1.35569476</v>
          </cell>
          <cell r="AB261">
            <v>2719.8279398963723</v>
          </cell>
        </row>
        <row r="262">
          <cell r="Z262">
            <v>1.1082090201999999</v>
          </cell>
          <cell r="AA262">
            <v>0.86741419999999991</v>
          </cell>
          <cell r="AB262">
            <v>27705.225504999995</v>
          </cell>
        </row>
        <row r="263">
          <cell r="Z263">
            <v>1.1497653607999998</v>
          </cell>
          <cell r="AA263">
            <v>1.2737485500000001</v>
          </cell>
          <cell r="AB263">
            <v>17688.697858461535</v>
          </cell>
        </row>
        <row r="264">
          <cell r="Z264">
            <v>2.8456612794999998</v>
          </cell>
          <cell r="AA264">
            <v>1.0124070999999999</v>
          </cell>
          <cell r="AB264">
            <v>72965.673833333334</v>
          </cell>
        </row>
        <row r="265">
          <cell r="Z265">
            <v>2.9246163105999998</v>
          </cell>
          <cell r="AA265">
            <v>2.7547192000000003</v>
          </cell>
          <cell r="AB265">
            <v>52225.291260714286</v>
          </cell>
        </row>
        <row r="266">
          <cell r="Z266">
            <v>2.4999999999999999E-7</v>
          </cell>
          <cell r="AA266">
            <v>4.189E-3</v>
          </cell>
          <cell r="AB266">
            <v>0.25</v>
          </cell>
        </row>
        <row r="267">
          <cell r="Z267">
            <v>2.4999999999999999E-7</v>
          </cell>
          <cell r="AA267">
            <v>4.189E-3</v>
          </cell>
          <cell r="AB267">
            <v>0.25</v>
          </cell>
        </row>
        <row r="268">
          <cell r="Z268">
            <v>0.81058828000000005</v>
          </cell>
          <cell r="AA268">
            <v>0.66615641000000003</v>
          </cell>
          <cell r="AB268">
            <v>15010.894074074075</v>
          </cell>
        </row>
        <row r="269">
          <cell r="Z269">
            <v>3.7480500600000002</v>
          </cell>
          <cell r="AA269">
            <v>1.21836364</v>
          </cell>
          <cell r="AB269">
            <v>58563.282187500001</v>
          </cell>
        </row>
        <row r="270">
          <cell r="Z270">
            <v>2.9135756806000002</v>
          </cell>
          <cell r="AA270">
            <v>3.2383966600000003</v>
          </cell>
          <cell r="AB270">
            <v>39372.644332432435</v>
          </cell>
        </row>
        <row r="271">
          <cell r="Z271">
            <v>2.4265777803000002</v>
          </cell>
          <cell r="AA271">
            <v>0.81451903000000003</v>
          </cell>
          <cell r="AB271">
            <v>27264.918879775283</v>
          </cell>
        </row>
        <row r="272">
          <cell r="Z272">
            <v>22.529906911199994</v>
          </cell>
          <cell r="AA272">
            <v>2.31322378</v>
          </cell>
          <cell r="AB272">
            <v>212546.29161509429</v>
          </cell>
        </row>
        <row r="273">
          <cell r="Z273">
            <v>22.529906911199994</v>
          </cell>
          <cell r="AA273">
            <v>1.13E-6</v>
          </cell>
          <cell r="AB273" t="e">
            <v>#DIV/0!</v>
          </cell>
        </row>
        <row r="274">
          <cell r="Z274">
            <v>22.529906911199994</v>
          </cell>
          <cell r="AA274">
            <v>1.13E-6</v>
          </cell>
          <cell r="AB274" t="e">
            <v>#DIV/0!</v>
          </cell>
        </row>
        <row r="275">
          <cell r="Z275">
            <v>22.529906911199994</v>
          </cell>
          <cell r="AA275">
            <v>1.13E-6</v>
          </cell>
          <cell r="AB275" t="e">
            <v>#DIV/0!</v>
          </cell>
        </row>
        <row r="276">
          <cell r="Z276">
            <v>22.529906911199994</v>
          </cell>
          <cell r="AA276">
            <v>1.13E-6</v>
          </cell>
          <cell r="AB276" t="e">
            <v>#DIV/0!</v>
          </cell>
        </row>
        <row r="277">
          <cell r="Z277">
            <v>10.908490610799998</v>
          </cell>
          <cell r="AA277">
            <v>0.81138105000000005</v>
          </cell>
          <cell r="AB277">
            <v>155835.58015428568</v>
          </cell>
        </row>
        <row r="278">
          <cell r="Z278">
            <v>0.8114779003</v>
          </cell>
          <cell r="AA278">
            <v>1.4403337300000001</v>
          </cell>
          <cell r="AB278">
            <v>11270.526393055556</v>
          </cell>
        </row>
        <row r="279">
          <cell r="Z279">
            <v>1.6051030500000001</v>
          </cell>
          <cell r="AA279">
            <v>1.2924228400000002</v>
          </cell>
          <cell r="AB279">
            <v>20845.494155844157</v>
          </cell>
        </row>
        <row r="280">
          <cell r="Z280">
            <v>1.6051030500000001</v>
          </cell>
          <cell r="AA280">
            <v>6.4914500000000002E-3</v>
          </cell>
          <cell r="AB280" t="e">
            <v>#DIV/0!</v>
          </cell>
        </row>
        <row r="281">
          <cell r="Z281">
            <v>1.6051030500000001</v>
          </cell>
          <cell r="AA281">
            <v>6.4914500000000002E-3</v>
          </cell>
          <cell r="AB281" t="e">
            <v>#DIV/0!</v>
          </cell>
        </row>
        <row r="282">
          <cell r="Z282">
            <v>1.9337700504000002</v>
          </cell>
          <cell r="AA282">
            <v>0.49590209000000002</v>
          </cell>
          <cell r="AB282">
            <v>24791.923723076925</v>
          </cell>
        </row>
        <row r="283">
          <cell r="Z283">
            <v>1.14426841</v>
          </cell>
          <cell r="AA283">
            <v>0.64691141000000008</v>
          </cell>
          <cell r="AB283">
            <v>16583.600144927535</v>
          </cell>
        </row>
        <row r="284">
          <cell r="Z284">
            <v>1.1936762100000069</v>
          </cell>
          <cell r="AA284">
            <v>0.73803224999999995</v>
          </cell>
          <cell r="AB284">
            <v>566.79782051282382</v>
          </cell>
        </row>
        <row r="285">
          <cell r="Z285">
            <v>3.0991657702999995</v>
          </cell>
          <cell r="AA285">
            <v>4.6324853499999996</v>
          </cell>
          <cell r="AB285">
            <v>35622.595060919535</v>
          </cell>
        </row>
        <row r="286">
          <cell r="Z286">
            <v>1.2388140513000001</v>
          </cell>
          <cell r="AA286">
            <v>1.8745565</v>
          </cell>
          <cell r="AB286">
            <v>17205.750712500001</v>
          </cell>
        </row>
        <row r="287">
          <cell r="Z287">
            <v>3.8000000000000001E-7</v>
          </cell>
          <cell r="AA287">
            <v>3.9807899999999997E-3</v>
          </cell>
          <cell r="AB287">
            <v>0.38</v>
          </cell>
        </row>
        <row r="288">
          <cell r="Z288">
            <v>3.8000000000000001E-7</v>
          </cell>
          <cell r="AA288">
            <v>3.9807899999999997E-3</v>
          </cell>
          <cell r="AB288">
            <v>0.38</v>
          </cell>
        </row>
        <row r="289">
          <cell r="Z289">
            <v>0.91739061</v>
          </cell>
          <cell r="AA289">
            <v>0.75877479000000003</v>
          </cell>
          <cell r="AB289">
            <v>13692.397164179105</v>
          </cell>
        </row>
        <row r="290">
          <cell r="Z290">
            <v>1.5747764102000001</v>
          </cell>
          <cell r="AA290">
            <v>4.2355660000000004</v>
          </cell>
          <cell r="AB290">
            <v>20997.018802666669</v>
          </cell>
        </row>
        <row r="291">
          <cell r="Z291">
            <v>4.5241954704999987</v>
          </cell>
          <cell r="AA291">
            <v>2.1186278399999998</v>
          </cell>
          <cell r="AB291">
            <v>53859.469886904742</v>
          </cell>
        </row>
        <row r="292">
          <cell r="Z292">
            <v>4.3917582012</v>
          </cell>
          <cell r="AA292">
            <v>0.87920315000000004</v>
          </cell>
          <cell r="AB292">
            <v>49906.343195454545</v>
          </cell>
        </row>
        <row r="293">
          <cell r="Z293">
            <v>2.47022254</v>
          </cell>
          <cell r="AA293">
            <v>2.2270666700000001</v>
          </cell>
          <cell r="AB293">
            <v>34308.64638888889</v>
          </cell>
        </row>
        <row r="294">
          <cell r="Z294">
            <v>2.47022254</v>
          </cell>
          <cell r="AA294">
            <v>2.81738E-3</v>
          </cell>
          <cell r="AB294" t="e">
            <v>#DIV/0!</v>
          </cell>
        </row>
        <row r="295">
          <cell r="Z295">
            <v>2.47022254</v>
          </cell>
          <cell r="AA295">
            <v>2.81738E-3</v>
          </cell>
          <cell r="AB295" t="e">
            <v>#DIV/0!</v>
          </cell>
        </row>
        <row r="296">
          <cell r="Z296">
            <v>2.8798475505999996</v>
          </cell>
          <cell r="AA296">
            <v>0.67257098999999998</v>
          </cell>
          <cell r="AB296">
            <v>42350.699273529404</v>
          </cell>
        </row>
        <row r="297">
          <cell r="Z297">
            <v>2.8934371706000004</v>
          </cell>
          <cell r="AA297">
            <v>0.90440350000000003</v>
          </cell>
          <cell r="AB297">
            <v>44514.418009230772</v>
          </cell>
        </row>
        <row r="298">
          <cell r="Z298">
            <v>1.8939179901999998</v>
          </cell>
          <cell r="AA298">
            <v>3.2404264500000002</v>
          </cell>
          <cell r="AB298">
            <v>41172.130221739128</v>
          </cell>
        </row>
        <row r="299">
          <cell r="Z299">
            <v>1.4280059599999999</v>
          </cell>
          <cell r="AA299">
            <v>1.5440433099999999</v>
          </cell>
          <cell r="AB299">
            <v>24620.792413793104</v>
          </cell>
        </row>
        <row r="300">
          <cell r="Z300">
            <v>1.7426935205999998</v>
          </cell>
          <cell r="AA300">
            <v>1.7266219199999999</v>
          </cell>
          <cell r="AB300">
            <v>22632.383384415582</v>
          </cell>
        </row>
        <row r="301">
          <cell r="Z301">
            <v>1.7426935205999998</v>
          </cell>
          <cell r="AA301">
            <v>4.8300000000000003E-6</v>
          </cell>
          <cell r="AB301" t="e">
            <v>#DIV/0!</v>
          </cell>
        </row>
        <row r="302">
          <cell r="Z302">
            <v>1.7426935205999998</v>
          </cell>
          <cell r="AA302">
            <v>4.8300000000000003E-6</v>
          </cell>
          <cell r="AB302" t="e">
            <v>#DIV/0!</v>
          </cell>
        </row>
        <row r="303">
          <cell r="Z303">
            <v>30.072236030599999</v>
          </cell>
          <cell r="AA303">
            <v>1.0518123700000002</v>
          </cell>
          <cell r="AB303">
            <v>395687.31619210524</v>
          </cell>
        </row>
        <row r="304">
          <cell r="Z304">
            <v>0.75756626059999987</v>
          </cell>
          <cell r="AA304">
            <v>1.3112380800000001</v>
          </cell>
          <cell r="AB304">
            <v>15460.535930612243</v>
          </cell>
        </row>
        <row r="305">
          <cell r="Z305">
            <v>2.0337594117999998</v>
          </cell>
          <cell r="AA305">
            <v>1.78540674</v>
          </cell>
          <cell r="AB305">
            <v>25108.140886419751</v>
          </cell>
        </row>
        <row r="306">
          <cell r="Z306">
            <v>6.026525920100001</v>
          </cell>
          <cell r="AA306">
            <v>1.74176468</v>
          </cell>
          <cell r="AB306">
            <v>52404.573218260877</v>
          </cell>
        </row>
        <row r="307">
          <cell r="Z307">
            <v>3.0447784106000007</v>
          </cell>
          <cell r="AA307">
            <v>1.0318811299999999</v>
          </cell>
          <cell r="AB307">
            <v>33095.417506521742</v>
          </cell>
        </row>
        <row r="308">
          <cell r="Z308">
            <v>2.3999999999999999E-6</v>
          </cell>
          <cell r="AA308">
            <v>7.9140000000000005E-5</v>
          </cell>
          <cell r="AB308">
            <v>2.4</v>
          </cell>
        </row>
        <row r="309">
          <cell r="Z309">
            <v>2.3999999999999999E-6</v>
          </cell>
          <cell r="AA309">
            <v>7.9140000000000005E-5</v>
          </cell>
          <cell r="AB309">
            <v>2.4</v>
          </cell>
        </row>
        <row r="310">
          <cell r="Z310">
            <v>8.3783643499999982</v>
          </cell>
          <cell r="AA310">
            <v>1.8832305600000001</v>
          </cell>
          <cell r="AB310">
            <v>130911.94296874998</v>
          </cell>
        </row>
        <row r="311">
          <cell r="Z311">
            <v>1.1210968000000001</v>
          </cell>
          <cell r="AA311">
            <v>0.43905215000000003</v>
          </cell>
          <cell r="AB311">
            <v>19329.255172413796</v>
          </cell>
        </row>
        <row r="312">
          <cell r="Z312">
            <v>1.2723819805999999</v>
          </cell>
          <cell r="AA312">
            <v>0.73656434999999998</v>
          </cell>
          <cell r="AB312">
            <v>17920.872966197181</v>
          </cell>
        </row>
        <row r="313">
          <cell r="Z313">
            <v>4.3125145606000004</v>
          </cell>
          <cell r="AA313">
            <v>1.01814735</v>
          </cell>
          <cell r="AB313">
            <v>71875.242676666676</v>
          </cell>
        </row>
        <row r="314">
          <cell r="Z314">
            <v>1.8341323612000004</v>
          </cell>
          <cell r="AA314">
            <v>0.86319067000000005</v>
          </cell>
          <cell r="AB314">
            <v>17981.689815686277</v>
          </cell>
        </row>
        <row r="315">
          <cell r="Z315">
            <v>1.8341323612000004</v>
          </cell>
          <cell r="AA315">
            <v>2.94225E-3</v>
          </cell>
          <cell r="AB315" t="e">
            <v>#DIV/0!</v>
          </cell>
        </row>
        <row r="316">
          <cell r="Z316">
            <v>1.8341323612000004</v>
          </cell>
          <cell r="AA316">
            <v>2.94225E-3</v>
          </cell>
          <cell r="AB316" t="e">
            <v>#DIV/0!</v>
          </cell>
        </row>
        <row r="317">
          <cell r="Z317">
            <v>1.7569701516</v>
          </cell>
          <cell r="AA317">
            <v>4.7525457800000002</v>
          </cell>
          <cell r="AB317">
            <v>23118.028310526315</v>
          </cell>
        </row>
        <row r="318">
          <cell r="Z318">
            <v>1.3589737905999999</v>
          </cell>
          <cell r="AA318">
            <v>1.73156032</v>
          </cell>
          <cell r="AB318">
            <v>27734.158991836732</v>
          </cell>
        </row>
        <row r="319">
          <cell r="Z319">
            <v>1.4285314011999997</v>
          </cell>
          <cell r="AA319">
            <v>1.57616522</v>
          </cell>
          <cell r="AB319">
            <v>16419.901163218387</v>
          </cell>
        </row>
        <row r="320">
          <cell r="Z320">
            <v>2.2389377599999998</v>
          </cell>
          <cell r="AA320">
            <v>0.32845384999999999</v>
          </cell>
          <cell r="AB320">
            <v>29077.113766233761</v>
          </cell>
        </row>
        <row r="321">
          <cell r="Z321">
            <v>2.2389377599999998</v>
          </cell>
          <cell r="AA321">
            <v>0.32845384999999999</v>
          </cell>
          <cell r="AB321">
            <v>29077.113766233761</v>
          </cell>
        </row>
        <row r="322">
          <cell r="Z322">
            <v>2.2389377599999998</v>
          </cell>
          <cell r="AA322">
            <v>5.3087100000000003E-3</v>
          </cell>
          <cell r="AB322" t="e">
            <v>#DIV/0!</v>
          </cell>
        </row>
        <row r="323">
          <cell r="Z323">
            <v>2.2389377599999998</v>
          </cell>
          <cell r="AA323">
            <v>5.3087100000000003E-3</v>
          </cell>
          <cell r="AB323" t="e">
            <v>#DIV/0!</v>
          </cell>
        </row>
        <row r="324">
          <cell r="Z324">
            <v>2.2286838705999994</v>
          </cell>
          <cell r="AA324">
            <v>0.85936136999999913</v>
          </cell>
          <cell r="AB324">
            <v>32774.762802941172</v>
          </cell>
        </row>
        <row r="325">
          <cell r="Z325">
            <v>2.7826770499999998</v>
          </cell>
          <cell r="AA325">
            <v>0.76044482999999996</v>
          </cell>
          <cell r="AB325">
            <v>41532.493283582087</v>
          </cell>
        </row>
        <row r="326">
          <cell r="Z326">
            <v>0.99724495999999996</v>
          </cell>
          <cell r="AA326">
            <v>0.95793848000000004</v>
          </cell>
          <cell r="AB326">
            <v>17495.525614035087</v>
          </cell>
        </row>
        <row r="327">
          <cell r="Z327">
            <v>3.45512475</v>
          </cell>
          <cell r="AA327">
            <v>0.52276120000000004</v>
          </cell>
          <cell r="AB327">
            <v>50810.658088235294</v>
          </cell>
        </row>
        <row r="328">
          <cell r="Z328">
            <v>1.55307857</v>
          </cell>
          <cell r="AA328">
            <v>1.28069571</v>
          </cell>
          <cell r="AB328">
            <v>18939.982560975612</v>
          </cell>
        </row>
        <row r="329">
          <cell r="Z329">
            <v>1.55307857</v>
          </cell>
          <cell r="AA329">
            <v>1.2999400000000001E-3</v>
          </cell>
          <cell r="AB329" t="e">
            <v>#DIV/0!</v>
          </cell>
        </row>
        <row r="330">
          <cell r="Z330">
            <v>1.55307857</v>
          </cell>
          <cell r="AA330">
            <v>1.2999400000000001E-3</v>
          </cell>
          <cell r="AB330" t="e">
            <v>#DIV/0!</v>
          </cell>
        </row>
        <row r="331">
          <cell r="Z331">
            <v>3.1780324806000002</v>
          </cell>
          <cell r="AA331">
            <v>1.6557012</v>
          </cell>
          <cell r="AB331">
            <v>40744.006161538462</v>
          </cell>
        </row>
        <row r="332">
          <cell r="Z332">
            <v>30.2841711206</v>
          </cell>
          <cell r="AA332">
            <v>1.03051274</v>
          </cell>
          <cell r="AB332">
            <v>488454.3729129032</v>
          </cell>
        </row>
        <row r="333">
          <cell r="Z333">
            <v>4.3352953097000011</v>
          </cell>
          <cell r="AA333">
            <v>0.85187543999999993</v>
          </cell>
          <cell r="AB333">
            <v>73479.581520338994</v>
          </cell>
        </row>
        <row r="334">
          <cell r="Z334">
            <v>4.375875670600001</v>
          </cell>
          <cell r="AA334">
            <v>1.0086001</v>
          </cell>
          <cell r="AB334">
            <v>2134.5734978536593</v>
          </cell>
        </row>
        <row r="335">
          <cell r="Z335">
            <v>3.5676991312000004</v>
          </cell>
          <cell r="AA335">
            <v>2.7048106700000001</v>
          </cell>
          <cell r="AB335">
            <v>8986.6476856423178</v>
          </cell>
        </row>
        <row r="336">
          <cell r="Z336">
            <v>4.3969849999999998E-2</v>
          </cell>
          <cell r="AA336">
            <v>2.33213E-3</v>
          </cell>
          <cell r="AB336">
            <v>43969.85</v>
          </cell>
        </row>
        <row r="337">
          <cell r="Z337">
            <v>4.3969849999999998E-2</v>
          </cell>
          <cell r="AA337">
            <v>2.33213E-3</v>
          </cell>
          <cell r="AB337">
            <v>43969.85</v>
          </cell>
        </row>
        <row r="338">
          <cell r="Z338">
            <v>4.3969849999999998E-2</v>
          </cell>
          <cell r="AA338">
            <v>2.33213E-3</v>
          </cell>
          <cell r="AB338">
            <v>43969.85</v>
          </cell>
        </row>
        <row r="339">
          <cell r="Z339">
            <v>4.9047027023999998</v>
          </cell>
          <cell r="AA339">
            <v>1.27162883</v>
          </cell>
          <cell r="AB339">
            <v>51628.449498947368</v>
          </cell>
        </row>
        <row r="340">
          <cell r="Z340">
            <v>2.5400386606000001</v>
          </cell>
          <cell r="AA340">
            <v>4.9800926700000003</v>
          </cell>
          <cell r="AB340">
            <v>34324.846764864866</v>
          </cell>
        </row>
        <row r="341">
          <cell r="Z341">
            <v>1.2610993503999999</v>
          </cell>
          <cell r="AA341">
            <v>2.9905571800000001</v>
          </cell>
          <cell r="AB341">
            <v>17515.268755555553</v>
          </cell>
        </row>
        <row r="342">
          <cell r="Z342">
            <v>2.5883409001999995</v>
          </cell>
          <cell r="AA342">
            <v>0.91997189000000001</v>
          </cell>
          <cell r="AB342">
            <v>23110.186608928569</v>
          </cell>
        </row>
        <row r="343">
          <cell r="Z343">
            <v>2.5883409001999995</v>
          </cell>
          <cell r="AA343">
            <v>2.6587399999999997E-3</v>
          </cell>
          <cell r="AB343" t="e">
            <v>#DIV/0!</v>
          </cell>
        </row>
        <row r="344">
          <cell r="Z344">
            <v>2.5883409001999995</v>
          </cell>
          <cell r="AA344">
            <v>2.6587399999999997E-3</v>
          </cell>
          <cell r="AB344" t="e">
            <v>#DIV/0!</v>
          </cell>
        </row>
        <row r="345">
          <cell r="Z345">
            <v>2.2303181505999996</v>
          </cell>
          <cell r="AA345">
            <v>1.0246076099999999</v>
          </cell>
          <cell r="AB345">
            <v>23477.033164210523</v>
          </cell>
        </row>
        <row r="346">
          <cell r="Z346">
            <v>4.9614734005999983</v>
          </cell>
          <cell r="AA346">
            <v>0.77273524999999998</v>
          </cell>
          <cell r="AB346">
            <v>67965.389049315039</v>
          </cell>
        </row>
        <row r="347">
          <cell r="Z347">
            <v>0.90079544990000016</v>
          </cell>
          <cell r="AA347">
            <v>0.94530913000000005</v>
          </cell>
          <cell r="AB347">
            <v>11852.571709210528</v>
          </cell>
        </row>
        <row r="348">
          <cell r="Z348">
            <v>13.805952952399997</v>
          </cell>
          <cell r="AA348">
            <v>0.56007627000000004</v>
          </cell>
          <cell r="AB348">
            <v>135352.47992549016</v>
          </cell>
        </row>
        <row r="349">
          <cell r="Z349">
            <v>6.327858431200001</v>
          </cell>
          <cell r="AA349">
            <v>12.05162584</v>
          </cell>
          <cell r="AB349">
            <v>62652.063675247533</v>
          </cell>
        </row>
        <row r="350">
          <cell r="Z350">
            <v>6.327858431200001</v>
          </cell>
          <cell r="AA350">
            <v>1.87857E-3</v>
          </cell>
          <cell r="AB350" t="e">
            <v>#DIV/0!</v>
          </cell>
        </row>
        <row r="351">
          <cell r="Z351">
            <v>6.327858431200001</v>
          </cell>
          <cell r="AA351">
            <v>1.87857E-3</v>
          </cell>
          <cell r="AB351" t="e">
            <v>#DIV/0!</v>
          </cell>
        </row>
        <row r="352">
          <cell r="Z352">
            <v>1.8923501706000001</v>
          </cell>
          <cell r="AA352">
            <v>0.61878747000000001</v>
          </cell>
          <cell r="AB352">
            <v>23953.7996278481</v>
          </cell>
        </row>
        <row r="353">
          <cell r="Z353">
            <v>2.6276036806</v>
          </cell>
          <cell r="AA353">
            <v>0.48823830000000001</v>
          </cell>
          <cell r="AB353">
            <v>41056.307509375001</v>
          </cell>
        </row>
        <row r="354">
          <cell r="Z354">
            <v>1.9542378612000002</v>
          </cell>
          <cell r="AA354">
            <v>1.26105296</v>
          </cell>
          <cell r="AB354">
            <v>7184.6980191176481</v>
          </cell>
        </row>
        <row r="355">
          <cell r="Z355">
            <v>1.1353787711999999</v>
          </cell>
          <cell r="AA355">
            <v>2.6577554500000002</v>
          </cell>
          <cell r="AB355">
            <v>16454.764799999997</v>
          </cell>
        </row>
        <row r="356">
          <cell r="Z356">
            <v>1.1353787711999999</v>
          </cell>
          <cell r="AA356">
            <v>2.6577554500000002</v>
          </cell>
          <cell r="AB356">
            <v>16454.764799999997</v>
          </cell>
        </row>
        <row r="357">
          <cell r="Z357">
            <v>7.0850000000000002E-3</v>
          </cell>
          <cell r="AA357">
            <v>2.9791399999999999E-3</v>
          </cell>
          <cell r="AB357">
            <v>3542.5</v>
          </cell>
        </row>
        <row r="358">
          <cell r="Z358">
            <v>7.0850000000000002E-3</v>
          </cell>
          <cell r="AA358">
            <v>2.9791399999999999E-3</v>
          </cell>
          <cell r="AB358">
            <v>3542.5</v>
          </cell>
        </row>
        <row r="359">
          <cell r="Z359">
            <v>7.0850000000000002E-3</v>
          </cell>
          <cell r="AA359">
            <v>2.9791399999999999E-3</v>
          </cell>
          <cell r="AB359">
            <v>3542.5</v>
          </cell>
        </row>
        <row r="360">
          <cell r="Z360">
            <v>2.3483412000000001</v>
          </cell>
          <cell r="AA360">
            <v>2.9818229199999999</v>
          </cell>
          <cell r="AB360">
            <v>41934.664285714287</v>
          </cell>
        </row>
        <row r="361">
          <cell r="Z361">
            <v>0.19116870999999999</v>
          </cell>
          <cell r="AA361">
            <v>0.16930313</v>
          </cell>
          <cell r="AB361">
            <v>2770.5610144927532</v>
          </cell>
        </row>
        <row r="362">
          <cell r="Z362">
            <v>0.19116870999999999</v>
          </cell>
          <cell r="AA362">
            <v>0.16930313</v>
          </cell>
          <cell r="AB362">
            <v>2770.5610144927532</v>
          </cell>
        </row>
        <row r="363">
          <cell r="Z363">
            <v>1.6781638211999999</v>
          </cell>
          <cell r="AA363">
            <v>1.57718516</v>
          </cell>
          <cell r="AB363">
            <v>25426.724563636362</v>
          </cell>
        </row>
        <row r="364">
          <cell r="Z364">
            <v>1.6781638211999999</v>
          </cell>
          <cell r="AA364">
            <v>1.57718516</v>
          </cell>
          <cell r="AB364">
            <v>25426.724563636362</v>
          </cell>
        </row>
        <row r="365">
          <cell r="Z365">
            <v>1.6781638211999999</v>
          </cell>
          <cell r="AA365">
            <v>1.57718516</v>
          </cell>
          <cell r="AB365">
            <v>25426.724563636362</v>
          </cell>
        </row>
        <row r="366">
          <cell r="Z366">
            <v>1.6781638211999999</v>
          </cell>
          <cell r="AA366">
            <v>1.57718516</v>
          </cell>
          <cell r="AB366">
            <v>25426.724563636362</v>
          </cell>
        </row>
        <row r="367">
          <cell r="Z367">
            <v>2.0427264407000001</v>
          </cell>
          <cell r="AA367">
            <v>1.96868405</v>
          </cell>
          <cell r="AB367">
            <v>35837.305977192984</v>
          </cell>
        </row>
        <row r="368">
          <cell r="Z368">
            <v>2.0427264407000001</v>
          </cell>
          <cell r="AA368">
            <v>1.96868405</v>
          </cell>
          <cell r="AB368">
            <v>35837.305977192984</v>
          </cell>
        </row>
        <row r="369">
          <cell r="Z369">
            <v>1.9902835000000001</v>
          </cell>
          <cell r="AA369">
            <v>1.8587997599999999</v>
          </cell>
          <cell r="AB369">
            <v>27264.157534246577</v>
          </cell>
        </row>
        <row r="370">
          <cell r="Z370">
            <v>1.1418389409</v>
          </cell>
          <cell r="AA370">
            <v>1.87727629</v>
          </cell>
          <cell r="AB370">
            <v>14096.777048148148</v>
          </cell>
        </row>
        <row r="371">
          <cell r="Z371">
            <v>1.1418389409</v>
          </cell>
          <cell r="AA371">
            <v>1.87727629</v>
          </cell>
          <cell r="AB371">
            <v>14096.777048148148</v>
          </cell>
        </row>
        <row r="372">
          <cell r="Z372">
            <v>1.1418389409</v>
          </cell>
          <cell r="AA372">
            <v>1.87727629</v>
          </cell>
          <cell r="AB372">
            <v>14096.777048148148</v>
          </cell>
        </row>
        <row r="373">
          <cell r="Z373">
            <v>2.22702745</v>
          </cell>
          <cell r="AA373">
            <v>1.5231543700000001</v>
          </cell>
          <cell r="AB373">
            <v>26831.656024096388</v>
          </cell>
        </row>
        <row r="374">
          <cell r="Z374">
            <v>2.22702745</v>
          </cell>
          <cell r="AA374">
            <v>1.5231543700000001</v>
          </cell>
          <cell r="AB374">
            <v>26831.656024096388</v>
          </cell>
        </row>
        <row r="375">
          <cell r="Z375">
            <v>2.4115686706000004</v>
          </cell>
          <cell r="AA375">
            <v>0.88008636999999945</v>
          </cell>
          <cell r="AB375">
            <v>31731.166718421056</v>
          </cell>
        </row>
        <row r="376">
          <cell r="Z376">
            <v>2.6721443911999998</v>
          </cell>
          <cell r="AA376">
            <v>0.38145330999999999</v>
          </cell>
          <cell r="AB376">
            <v>43805.645757377046</v>
          </cell>
        </row>
        <row r="377">
          <cell r="Z377">
            <v>1.3387638606000003</v>
          </cell>
          <cell r="AA377">
            <v>0.34836954999999997</v>
          </cell>
          <cell r="AB377">
            <v>19125.198008571431</v>
          </cell>
        </row>
        <row r="378">
          <cell r="Z378">
            <v>1.3387638606000003</v>
          </cell>
          <cell r="AA378">
            <v>2.7114699999999997E-3</v>
          </cell>
          <cell r="AB378" t="e">
            <v>#DIV/0!</v>
          </cell>
        </row>
        <row r="379">
          <cell r="Z379">
            <v>1.3387638606000003</v>
          </cell>
          <cell r="AA379">
            <v>2.7114699999999997E-3</v>
          </cell>
          <cell r="AB379" t="e">
            <v>#DIV/0!</v>
          </cell>
        </row>
        <row r="380">
          <cell r="Z380">
            <v>2.11123693</v>
          </cell>
          <cell r="AA380">
            <v>1.07727704</v>
          </cell>
          <cell r="AB380">
            <v>27779.433289473684</v>
          </cell>
        </row>
        <row r="381">
          <cell r="Z381">
            <v>1.9435498600000001</v>
          </cell>
          <cell r="AA381">
            <v>1.1485714599999999</v>
          </cell>
          <cell r="AB381">
            <v>29447.725151515151</v>
          </cell>
        </row>
        <row r="382">
          <cell r="Z382">
            <v>2.2444447099999998</v>
          </cell>
          <cell r="AA382">
            <v>0.83451666000000002</v>
          </cell>
          <cell r="AB382">
            <v>29148.632597402593</v>
          </cell>
        </row>
        <row r="383">
          <cell r="Z383">
            <v>2.2444447099999998</v>
          </cell>
          <cell r="AA383">
            <v>0.83451666000000002</v>
          </cell>
          <cell r="AB383">
            <v>29148.632597402593</v>
          </cell>
        </row>
        <row r="384">
          <cell r="Z384">
            <v>2.7963650706000007</v>
          </cell>
          <cell r="AA384">
            <v>1.1288342199999999</v>
          </cell>
          <cell r="AB384">
            <v>30068.441619354846</v>
          </cell>
        </row>
        <row r="385">
          <cell r="Z385">
            <v>1.0103780000000001E-2</v>
          </cell>
          <cell r="AA385">
            <v>4.0376100000000005E-3</v>
          </cell>
          <cell r="AB385">
            <v>5051.8900000000003</v>
          </cell>
        </row>
        <row r="386">
          <cell r="Z386">
            <v>1.0103780000000001E-2</v>
          </cell>
          <cell r="AA386">
            <v>4.0376100000000005E-3</v>
          </cell>
          <cell r="AB386">
            <v>5051.8900000000003</v>
          </cell>
        </row>
        <row r="387">
          <cell r="Z387">
            <v>2.6150910006000005</v>
          </cell>
          <cell r="AA387">
            <v>1.67718028</v>
          </cell>
          <cell r="AB387">
            <v>37358.442865714293</v>
          </cell>
        </row>
        <row r="388">
          <cell r="Z388">
            <v>2.5727290609</v>
          </cell>
          <cell r="AA388">
            <v>0.55235182999999999</v>
          </cell>
          <cell r="AB388">
            <v>36235.620576056339</v>
          </cell>
        </row>
        <row r="389">
          <cell r="Z389">
            <v>2.1742939603000004</v>
          </cell>
          <cell r="AA389">
            <v>0.40308626000000003</v>
          </cell>
          <cell r="AB389">
            <v>28990.586137333339</v>
          </cell>
        </row>
        <row r="390">
          <cell r="Z390">
            <v>0.71839635000000002</v>
          </cell>
          <cell r="AA390">
            <v>0.54349199999999998</v>
          </cell>
          <cell r="AB390">
            <v>14086.202941176471</v>
          </cell>
        </row>
        <row r="391">
          <cell r="Z391">
            <v>1.6411594199999999</v>
          </cell>
          <cell r="AA391">
            <v>2.3487512000000001</v>
          </cell>
          <cell r="AB391">
            <v>26050.149523809523</v>
          </cell>
        </row>
        <row r="392">
          <cell r="Z392">
            <v>1.2500000000000001E-2</v>
          </cell>
          <cell r="AA392">
            <v>1.3401800000000001E-3</v>
          </cell>
          <cell r="AB392">
            <v>12500</v>
          </cell>
        </row>
        <row r="393">
          <cell r="Z393">
            <v>1.2500000000000001E-2</v>
          </cell>
          <cell r="AA393">
            <v>1.3401800000000001E-3</v>
          </cell>
          <cell r="AB393">
            <v>12500</v>
          </cell>
        </row>
        <row r="394">
          <cell r="Z394">
            <v>28.8703989306</v>
          </cell>
          <cell r="AA394">
            <v>0.94029700000000005</v>
          </cell>
          <cell r="AB394">
            <v>424564.69015588239</v>
          </cell>
        </row>
        <row r="395">
          <cell r="Z395">
            <v>1.4725260506</v>
          </cell>
          <cell r="AA395">
            <v>0.66921624000000002</v>
          </cell>
          <cell r="AB395">
            <v>24542.100843333334</v>
          </cell>
        </row>
        <row r="396">
          <cell r="Z396">
            <v>1.51065892</v>
          </cell>
          <cell r="AA396">
            <v>0.73033629</v>
          </cell>
          <cell r="AB396">
            <v>25604.388474576273</v>
          </cell>
        </row>
        <row r="397">
          <cell r="Z397">
            <v>2.4013718111999998</v>
          </cell>
          <cell r="AA397">
            <v>1.1709441299999999</v>
          </cell>
          <cell r="AB397">
            <v>36384.421381818182</v>
          </cell>
        </row>
        <row r="398">
          <cell r="Z398">
            <v>2.4389399602999999</v>
          </cell>
          <cell r="AA398">
            <v>4.1078894799999999</v>
          </cell>
          <cell r="AB398">
            <v>32519.199470666663</v>
          </cell>
        </row>
        <row r="399">
          <cell r="Z399">
            <v>2.3201300000000001E-3</v>
          </cell>
          <cell r="AA399">
            <v>5.5186000000000005E-4</v>
          </cell>
          <cell r="AB399">
            <v>1160.0650000000001</v>
          </cell>
        </row>
        <row r="400">
          <cell r="Z400">
            <v>2.3201300000000001E-3</v>
          </cell>
          <cell r="AA400">
            <v>5.5186000000000005E-4</v>
          </cell>
          <cell r="AB400">
            <v>1160.0650000000001</v>
          </cell>
        </row>
        <row r="401">
          <cell r="Z401">
            <v>2.3298774506000002</v>
          </cell>
          <cell r="AA401">
            <v>2.2644023099999999</v>
          </cell>
          <cell r="AB401">
            <v>31916.129460273973</v>
          </cell>
        </row>
        <row r="402">
          <cell r="Z402">
            <v>1.6795189506000001</v>
          </cell>
          <cell r="AA402">
            <v>2.1808232999999997</v>
          </cell>
          <cell r="AB402">
            <v>30536.708192727274</v>
          </cell>
        </row>
        <row r="403">
          <cell r="Z403">
            <v>0.96491638970000004</v>
          </cell>
          <cell r="AA403">
            <v>1.4017017899999999</v>
          </cell>
          <cell r="AB403">
            <v>16354.515079661018</v>
          </cell>
        </row>
        <row r="404">
          <cell r="Z404">
            <v>1.5920409600000001</v>
          </cell>
          <cell r="AA404">
            <v>0.53615742</v>
          </cell>
          <cell r="AB404">
            <v>26099.032131147542</v>
          </cell>
        </row>
        <row r="405">
          <cell r="Z405">
            <v>0.99294730980000001</v>
          </cell>
          <cell r="AA405">
            <v>2.3931260299999999</v>
          </cell>
          <cell r="AB405">
            <v>18734.854901886793</v>
          </cell>
        </row>
        <row r="406">
          <cell r="Z406">
            <v>3.0128400000000001E-3</v>
          </cell>
          <cell r="AA406">
            <v>3.0058699999999999E-3</v>
          </cell>
          <cell r="AB406">
            <v>3012.84</v>
          </cell>
        </row>
        <row r="407">
          <cell r="Z407">
            <v>3.0128400000000001E-3</v>
          </cell>
          <cell r="AA407">
            <v>3.0058699999999999E-3</v>
          </cell>
          <cell r="AB407">
            <v>3012.84</v>
          </cell>
        </row>
        <row r="408">
          <cell r="Z408">
            <v>1.52541913</v>
          </cell>
          <cell r="AA408">
            <v>0.77998756000000002</v>
          </cell>
          <cell r="AB408">
            <v>29910.17901960784</v>
          </cell>
        </row>
        <row r="409">
          <cell r="Z409">
            <v>2.2574271299999999</v>
          </cell>
          <cell r="AA409">
            <v>0.72889408999999994</v>
          </cell>
          <cell r="AB409">
            <v>37007.002131147543</v>
          </cell>
        </row>
        <row r="410">
          <cell r="Z410">
            <v>0.93485262999999996</v>
          </cell>
          <cell r="AA410">
            <v>0.36841078999999999</v>
          </cell>
          <cell r="AB410">
            <v>17312.085740740742</v>
          </cell>
        </row>
        <row r="411">
          <cell r="Z411">
            <v>3.7033789903000001</v>
          </cell>
          <cell r="AA411">
            <v>1.33547105</v>
          </cell>
          <cell r="AB411">
            <v>46878.215067088604</v>
          </cell>
        </row>
        <row r="412">
          <cell r="Z412">
            <v>4.8797686106000002</v>
          </cell>
          <cell r="AA412">
            <v>0.53168088000000002</v>
          </cell>
          <cell r="AB412">
            <v>87138.725189285717</v>
          </cell>
        </row>
        <row r="413">
          <cell r="Z413">
            <v>2.5207709999999998E-2</v>
          </cell>
          <cell r="AA413">
            <v>5.59867E-3</v>
          </cell>
          <cell r="AB413">
            <v>8402.57</v>
          </cell>
        </row>
        <row r="414">
          <cell r="Z414">
            <v>2.5207709999999998E-2</v>
          </cell>
          <cell r="AA414">
            <v>5.59867E-3</v>
          </cell>
          <cell r="AB414">
            <v>8402.57</v>
          </cell>
        </row>
        <row r="415">
          <cell r="Z415">
            <v>0.72189687000000002</v>
          </cell>
          <cell r="AA415">
            <v>0.16331725</v>
          </cell>
          <cell r="AB415">
            <v>20625.624857142859</v>
          </cell>
        </row>
        <row r="416">
          <cell r="Z416">
            <v>3.0366456500000001</v>
          </cell>
          <cell r="AA416">
            <v>1.1501924699999999</v>
          </cell>
          <cell r="AB416">
            <v>49781.076229508195</v>
          </cell>
        </row>
        <row r="417">
          <cell r="Z417">
            <v>0.95827807999999992</v>
          </cell>
          <cell r="AA417">
            <v>0.44958398999999999</v>
          </cell>
          <cell r="AB417">
            <v>18428.424615384614</v>
          </cell>
        </row>
        <row r="418">
          <cell r="Z418">
            <v>3.7660506300000001</v>
          </cell>
          <cell r="AA418">
            <v>0.36441496000000001</v>
          </cell>
          <cell r="AB418">
            <v>55383.097499999996</v>
          </cell>
        </row>
        <row r="419">
          <cell r="Z419">
            <v>10.0462210903</v>
          </cell>
          <cell r="AA419">
            <v>0.94913056000000007</v>
          </cell>
          <cell r="AB419">
            <v>164692.14902131146</v>
          </cell>
        </row>
        <row r="420">
          <cell r="Z420">
            <v>10.0462210903</v>
          </cell>
          <cell r="AA420">
            <v>9.4720000000000004E-4</v>
          </cell>
          <cell r="AB420" t="e">
            <v>#DIV/0!</v>
          </cell>
        </row>
        <row r="421">
          <cell r="Z421">
            <v>10.0462210903</v>
          </cell>
          <cell r="AA421">
            <v>9.4720000000000004E-4</v>
          </cell>
          <cell r="AB421" t="e">
            <v>#DIV/0!</v>
          </cell>
        </row>
        <row r="422">
          <cell r="Z422">
            <v>6.3135134313000005</v>
          </cell>
          <cell r="AA422">
            <v>2.1073926300000001</v>
          </cell>
          <cell r="AB422">
            <v>97130.975866153851</v>
          </cell>
        </row>
        <row r="423">
          <cell r="Z423">
            <v>23.460924220600003</v>
          </cell>
          <cell r="AA423">
            <v>0.86910628000000001</v>
          </cell>
          <cell r="AB423">
            <v>236979.03253131316</v>
          </cell>
        </row>
        <row r="424">
          <cell r="Z424">
            <v>2.66053519</v>
          </cell>
          <cell r="AA424">
            <v>1.28685827</v>
          </cell>
          <cell r="AB424">
            <v>46676.055964912281</v>
          </cell>
        </row>
        <row r="425">
          <cell r="Z425">
            <v>0.18136826059999997</v>
          </cell>
          <cell r="AA425">
            <v>6.0869989999999999E-2</v>
          </cell>
          <cell r="AB425">
            <v>11335.516287499999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Hoja3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AB170">
            <v>1120.6494611111111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AB171">
            <v>81495.90434901962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AB172" t="e">
            <v>#DIV/0!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AB173" t="e">
            <v>#DIV/0!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AB174">
            <v>16021.112412643677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AB175">
            <v>12497.614999999998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AB176">
            <v>31207.301899999999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AB177">
            <v>28022.284203225809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AB178">
            <v>34736.008923076923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AB179" t="e">
            <v>#DIV/0!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AB180" t="e">
            <v>#DIV/0!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AB181">
            <v>89907.580199999997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AB182">
            <v>11626.082461224489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AB183">
            <v>46227.137186956519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AB184">
            <v>5979.2118181818178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AB185">
            <v>236902.90800857151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AB186" t="e">
            <v>#DIV/0!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AB187" t="e">
            <v>#DIV/0!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AB188">
            <v>13528.117800000002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AB189">
            <v>58779.40554642857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AB190">
            <v>42755.958461538459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AB191">
            <v>38415.148192727276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AB192">
            <v>28837.753656756766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AB193" t="e">
            <v>#DIV/0!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AB194" t="e">
            <v>#DIV/0!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AB195">
            <v>16808.952099999999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AB196">
            <v>33200.937868852452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AB197">
            <v>19357.404521568631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AB198">
            <v>17392.471764705886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AB199">
            <v>32586.071802564107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AB200" t="e">
            <v>#DIV/0!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AB201" t="e">
            <v>#DIV/0!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AB202">
            <v>43464.362549019614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AB203">
            <v>20434.443055555552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AB204">
            <v>22917.127670129867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AB205">
            <v>64197.041818181824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AB206">
            <v>18210.275874285715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AB207" t="e">
            <v>#DIV/0!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AB208" t="e">
            <v>#DIV/0!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AB209">
            <v>24067.193749999999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AB210">
            <v>11344.35603448276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AB211">
            <v>20726.966899999999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AB212">
            <v>48027.350149253733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AB213">
            <v>263644.00610312499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AB214">
            <v>119.045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AB215">
            <v>119.045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AB216">
            <v>119.045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AB217">
            <v>251881.77750000003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AB218">
            <v>31608.365000000005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AB219">
            <v>50169.710624242427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AB220">
            <v>23409.710952380952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AB221">
            <v>8120.1452173913049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AB222">
            <v>17896.631904761904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AB223">
            <v>10429.57838235294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AB224" t="e">
            <v>#DIV/0!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AB225" t="e">
            <v>#DIV/0!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AB226">
            <v>27575.240999999998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AB227">
            <v>78873.51787234041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AB228">
            <v>18474.048603124997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AB229">
            <v>24859.404679310348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AB230">
            <v>23103.854602702697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AB231" t="e">
            <v>#DIV/0!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AB232" t="e">
            <v>#DIV/0!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AB233">
            <v>16113.651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AB234">
            <v>39488.715918181821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AB235">
            <v>30850.820465116281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AB236">
            <v>59916.479877922073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AB237">
            <v>145231.08525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AB238">
            <v>2.38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AB239">
            <v>2.38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AB240">
            <v>19210.916250000002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AB241">
            <v>62444.258260869567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AB242">
            <v>589612.04215686268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AB243">
            <v>1498.0502473834445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AB244">
            <v>1769.4598098859303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AB245" t="e">
            <v>#DIV/0!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AB246" t="e">
            <v>#DIV/0!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AB247">
            <v>48989.152352941179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AB248">
            <v>25760.538571428569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AB249">
            <v>37735.850634920636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AB250">
            <v>31328.80078076923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AB251">
            <v>9807.6984142857145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AB252" t="e">
            <v>#DIV/0!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AB253" t="e">
            <v>#DIV/0!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AB254">
            <v>61111.27185185186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AB255">
            <v>52390.774705882344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AB256">
            <v>35372.673684210531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AB257">
            <v>70461.758394594581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AB258">
            <v>1066.9298162019998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AB259">
            <v>10000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AB260">
            <v>10000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AB261">
            <v>2719.8279398963723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AB262">
            <v>27705.225504999995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AB263">
            <v>17688.697858461535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AB264">
            <v>72965.673833333334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AB265">
            <v>52225.291260714286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AB266">
            <v>0.25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AB267">
            <v>0.25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AB268">
            <v>15010.894074074075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AB269">
            <v>58563.282187500001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AB270">
            <v>39372.644332432435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AB271">
            <v>27264.918879775283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AB272">
            <v>212546.29161509429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AB273" t="e">
            <v>#DIV/0!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AB274" t="e">
            <v>#DIV/0!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AB275" t="e">
            <v>#DIV/0!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AB276" t="e">
            <v>#DIV/0!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AB277">
            <v>155835.58015428568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AB278">
            <v>11270.526393055556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AB279">
            <v>20845.494155844157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AB280" t="e">
            <v>#DIV/0!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AB281" t="e">
            <v>#DIV/0!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AB282">
            <v>24791.923723076925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AB283">
            <v>16583.600144927535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AB284">
            <v>566.79782051282382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AB285">
            <v>35622.595060919535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AB286">
            <v>17205.750712500001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AB287">
            <v>0.38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AB288">
            <v>0.38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AB289">
            <v>13692.397164179105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AB290">
            <v>20997.018802666669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AB291">
            <v>53859.469886904742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AB292">
            <v>49906.343195454545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AB293">
            <v>34308.64638888889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AB294" t="e">
            <v>#DIV/0!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AB295" t="e">
            <v>#DIV/0!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AB296">
            <v>42350.699273529404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AB297">
            <v>44514.418009230772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AB298">
            <v>41172.130221739128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AB299">
            <v>24620.792413793104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AB300">
            <v>22632.383384415582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AB301" t="e">
            <v>#DIV/0!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AB302" t="e">
            <v>#DIV/0!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AB303">
            <v>395687.31619210524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AB304">
            <v>15460.535930612243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AB305">
            <v>25108.140886419751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AB306">
            <v>52404.573218260877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AB307">
            <v>33095.417506521742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AB308">
            <v>2.4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AB309">
            <v>2.4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AB310">
            <v>130911.94296874998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AB311">
            <v>19329.255172413796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AB312">
            <v>17920.872966197181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AB313">
            <v>71875.242676666676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AB314">
            <v>17981.689815686277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AB315" t="e">
            <v>#DIV/0!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AB316" t="e">
            <v>#DIV/0!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AB317">
            <v>23118.028310526315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AB318">
            <v>27734.158991836732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AB319">
            <v>16419.901163218387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AB320">
            <v>29077.113766233761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AB321">
            <v>29077.113766233761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AB322" t="e">
            <v>#DIV/0!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AB323" t="e">
            <v>#DIV/0!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AB324">
            <v>32774.762802941172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AB325">
            <v>41532.493283582087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AB326">
            <v>17495.525614035087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AB327">
            <v>50810.658088235294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AB328">
            <v>18939.982560975612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AB329" t="e">
            <v>#DIV/0!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AB330" t="e">
            <v>#DIV/0!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AB331">
            <v>40744.006161538462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AB332">
            <v>488454.3729129032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AB333">
            <v>73479.581520338994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AB334">
            <v>2134.5734978536593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AB335">
            <v>8986.6476856423178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AB336">
            <v>43969.85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AB337">
            <v>43969.85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AB338">
            <v>43969.85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AB339">
            <v>51628.449498947368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AB340">
            <v>34324.846764864866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AB341">
            <v>17515.268755555553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AB342">
            <v>23110.186608928569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AB343" t="e">
            <v>#DIV/0!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AB344" t="e">
            <v>#DIV/0!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AB345">
            <v>23477.033164210523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AB346">
            <v>67965.389049315039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AB347">
            <v>11852.571709210528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AB348">
            <v>135352.47992549016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AB349">
            <v>62652.063675247533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AB350" t="e">
            <v>#DIV/0!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AB351" t="e">
            <v>#DIV/0!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AB352">
            <v>23953.7996278481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AB353">
            <v>41056.307509375001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AB354">
            <v>7184.6980191176481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AB355">
            <v>16454.764799999997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AB356">
            <v>16454.764799999997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AB357">
            <v>3542.5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AB358">
            <v>3542.5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AB359">
            <v>3542.5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AB360">
            <v>41934.664285714287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AB361">
            <v>2770.5610144927532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AB362">
            <v>2770.5610144927532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AB363">
            <v>25426.724563636362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AB364">
            <v>25426.724563636362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AB365">
            <v>25426.724563636362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AB366">
            <v>25426.724563636362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AB367">
            <v>35837.305977192984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AB368">
            <v>35837.305977192984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AB369">
            <v>27264.157534246577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AB370">
            <v>14096.777048148148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AB371">
            <v>14096.777048148148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AB372">
            <v>14096.777048148148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AB373">
            <v>26831.656024096388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AB374">
            <v>26831.656024096388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AB375">
            <v>31731.166718421056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AB376">
            <v>43805.645757377046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AB377">
            <v>19125.198008571431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AB378" t="e">
            <v>#DIV/0!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AB379" t="e">
            <v>#DIV/0!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AB380">
            <v>27779.433289473684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AB381">
            <v>29447.725151515151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AB382">
            <v>29148.632597402593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AB383">
            <v>29148.632597402593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AB384">
            <v>30068.441619354846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AB385">
            <v>5051.8900000000003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AB386">
            <v>5051.8900000000003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AB387">
            <v>37358.442865714293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AB388">
            <v>36235.620576056339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AB389">
            <v>28990.586137333339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AB390">
            <v>14086.202941176471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AB391">
            <v>26050.149523809523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AB392">
            <v>12500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AB393">
            <v>12500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AB394">
            <v>424564.69015588239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AB395">
            <v>24542.100843333334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AB396">
            <v>25604.388474576273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AB397">
            <v>36384.421381818182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AB398">
            <v>32519.199470666663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AB399">
            <v>1160.0650000000001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AB400">
            <v>1160.0650000000001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AB401">
            <v>31916.129460273973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AB402">
            <v>30536.708192727274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AB403">
            <v>16354.515079661018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AB404">
            <v>26099.032131147542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AB405">
            <v>18734.854901886793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AB406">
            <v>3012.84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AB407">
            <v>3012.84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AB408">
            <v>29910.17901960784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AB409">
            <v>37007.002131147543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AB410">
            <v>17312.085740740742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AB411">
            <v>46878.215067088604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AB412">
            <v>87138.725189285717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AB413">
            <v>8402.57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AB414">
            <v>8402.57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AB415">
            <v>20625.624857142859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AB416">
            <v>49781.076229508195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AB417">
            <v>18428.424615384614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AB418">
            <v>55383.097499999996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AB419">
            <v>164692.14902131146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AB420" t="e">
            <v>#DIV/0!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AB421" t="e">
            <v>#DIV/0!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AB422">
            <v>97130.975866153851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AB423">
            <v>236979.03253131316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AB424">
            <v>46676.055964912281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AB425">
            <v>11335.516287499999</v>
          </cell>
          <cell r="AC425">
            <v>1902.1871874999999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>
        <row r="4">
          <cell r="W4" t="str">
            <v>Preferenciales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>
        <row r="4">
          <cell r="W4" t="str">
            <v>Preferenciales</v>
          </cell>
        </row>
      </sheetData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/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bas13p"/>
      <sheetName val="Diccionario"/>
      <sheetName val="bas13p.dbf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ibilite"/>
      <sheetName val="rating+emett+allocactif"/>
      <sheetName val="dureevie"/>
      <sheetName val="perf"/>
      <sheetName val="valo+mvt+ope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 Liquidos"/>
      <sheetName val="Petroleo"/>
      <sheetName val="Condensado"/>
      <sheetName val="Gasolina Fiscal"/>
      <sheetName val="API"/>
      <sheetName val="Petroleo Entregado"/>
      <sheetName val="DATA PETROLEO"/>
      <sheetName val="cuadro 2"/>
      <sheetName val="IPM"/>
      <sheetName val="cuadro 1"/>
      <sheetName val="DATA GAS NATURAL"/>
      <sheetName val="Gas Natural"/>
      <sheetName val="Inyección"/>
      <sheetName val="Entega Gasoducto"/>
      <sheetName val="LICUABLES"/>
      <sheetName val="GLP FISCAL MC"/>
      <sheetName val="GLP FISCAL TM"/>
      <sheetName val="GAS QUEMADO"/>
      <sheetName val="VENTEO DE CO2"/>
      <sheetName val="prognosis"/>
      <sheetName val="Base de datos"/>
      <sheetName val="Prod_Liquidos"/>
      <sheetName val="Gasolina_Fiscal"/>
      <sheetName val="Petroleo_Entregado"/>
      <sheetName val="DATA_PETROLEO"/>
      <sheetName val="cuadro_2"/>
      <sheetName val="cuadro_1"/>
      <sheetName val="DATA_GAS_NATURAL"/>
      <sheetName val="Gas_Natural"/>
      <sheetName val="Entega_Gasoducto"/>
      <sheetName val="GLP_FISCAL_MC"/>
      <sheetName val="GLP_FISCAL_TM"/>
      <sheetName val="GAS_QUEMADO"/>
      <sheetName val="VENTEO_DE_CO2"/>
      <sheetName val="Base_de_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4">
          <cell r="C244">
            <v>2.8316000000000001E-2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>
        <row r="210">
          <cell r="D210">
            <v>1236676.3999999999</v>
          </cell>
        </row>
      </sheetData>
      <sheetData sheetId="25"/>
      <sheetData sheetId="26"/>
      <sheetData sheetId="27">
        <row r="244">
          <cell r="C244">
            <v>2.8316000000000001E-2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_RESUMEN_EJECUTIVO3"/>
      <sheetName val="2__ARGENTINA3"/>
      <sheetName val="2_BRASILPRECIOS3"/>
      <sheetName val="2_a1QDCB3"/>
      <sheetName val="2_a2_QDCA3"/>
      <sheetName val="3_SERIE_HISTORICA3"/>
      <sheetName val="4__CARGAR_DATOS_AL_EViews3"/>
      <sheetName val="5__CIERRE_DE_LOS_PRECIOS3"/>
      <sheetName val="5_1_grafico_de_precios3"/>
      <sheetName val="6__Fuel_price_day3"/>
      <sheetName val="7__Commodities3"/>
      <sheetName val="8__futuros_del_petroleo3"/>
      <sheetName val="eviews_salida_modelo3"/>
      <sheetName val="Cierre_del_Sector_Hidrocarburo3"/>
      <sheetName val="Cierre_del_Petroleo3"/>
      <sheetName val="VOLUMEN_DE_COMERCIALIZACION3"/>
      <sheetName val="HIDROCARBUROS"/>
      <sheetName val="mh_GSA3"/>
      <sheetName val="mh_ENARSA3"/>
      <sheetName val="mh_gas_enarsa_&amp;_gsa3"/>
      <sheetName val="BOVESPA"/>
      <sheetName val="Swap_1_mes3"/>
      <sheetName val="Swap_2_meses3"/>
      <sheetName val="GLOSAS"/>
      <sheetName val="ENARSA_20083"/>
      <sheetName val="ENARSA_20093"/>
      <sheetName val="ENARSA_20103"/>
      <sheetName val="ENARSA_20113"/>
      <sheetName val="ENARSA_20123"/>
      <sheetName val="Cierre_del_Sector_Externo3"/>
      <sheetName val="3VOLUMEN"/>
      <sheetName val="4ENERGIA"/>
      <sheetName val="5PRECIO"/>
      <sheetName val="6MONTO"/>
      <sheetName val="FECHAS"/>
      <sheetName val="Prod_Liquidos3"/>
      <sheetName val="Petroleo"/>
      <sheetName val="Condensado"/>
      <sheetName val="Gasolina_Fiscal3"/>
      <sheetName val="API"/>
      <sheetName val="Petroleo_Entregado3"/>
      <sheetName val="DATA_PETROLEO3"/>
      <sheetName val="cuadro_23"/>
      <sheetName val="cuadro_13"/>
      <sheetName val="DATA_GAS_NATURAL3"/>
      <sheetName val="Gas_Natural3"/>
      <sheetName val="Inyección"/>
      <sheetName val="Entega_Gasoducto3"/>
      <sheetName val="LICUABLES"/>
      <sheetName val="GLP_FISCAL_MC3"/>
      <sheetName val="GLP_FISCAL_TM3"/>
      <sheetName val="GAS_QUEMADO3"/>
      <sheetName val="VENTEO_DE_CO23"/>
      <sheetName val="prognosis"/>
      <sheetName val="Base_de_datos3"/>
      <sheetName val="reservas"/>
      <sheetName val="anexo_VOLUMENES3"/>
      <sheetName val="anexo_PRECIOS3"/>
      <sheetName val="GAS_MI_CIERRE3"/>
      <sheetName val="PIB_6_Y_193"/>
      <sheetName val="CIERRE_PLANTAS_GLP_3"/>
      <sheetName val="Plantas_GLP_BASE3"/>
      <sheetName val="REF_Datos3"/>
      <sheetName val="REF__1990_20073"/>
      <sheetName val="REF__2008_20093"/>
      <sheetName val="REF__EXPLICACIONES_DE_TÉCNICOS3"/>
      <sheetName val="REF__2010_anh3"/>
      <sheetName val="REF__Refinerías_20103"/>
      <sheetName val="REF__Refinerías_20113"/>
      <sheetName val="REF__Refinerías_20123"/>
      <sheetName val="REF__Refinerías_20133"/>
      <sheetName val="REF__Refinerías_20143"/>
      <sheetName val="REF__Refinerías_20153"/>
      <sheetName val="REF__Refinerías_20163"/>
      <sheetName val="REF__MES_ANH_OK3"/>
      <sheetName val="CIERRE_REFINERIAS3"/>
      <sheetName val="CIERRE_DE_REFINACION3"/>
      <sheetName val="INDUSTRIALIZACION_DEL_GAS3"/>
      <sheetName val="Industrialización_del_Mutun3"/>
      <sheetName val="contrato"/>
      <sheetName val="grafico_IPM3"/>
      <sheetName val="Gráfico_IPM_23"/>
      <sheetName val="AMLAT"/>
      <sheetName val="ENARSA_20132"/>
      <sheetName val="CUADRITOS_PROGNOSIS2"/>
      <sheetName val="1__RESUMEN_EJECUTIVO"/>
      <sheetName val="2__ARGENTINA"/>
      <sheetName val="2_BRASILPRECIOS"/>
      <sheetName val="2_a1QDCB"/>
      <sheetName val="2_a2_QDCA"/>
      <sheetName val="3_SERIE_HISTORICA"/>
      <sheetName val="4__CARGAR_DATOS_AL_EViews"/>
      <sheetName val="5__CIERRE_DE_LOS_PRECIOS"/>
      <sheetName val="5_1_grafico_de_precios"/>
      <sheetName val="6__Fuel_price_day"/>
      <sheetName val="7__Commodities"/>
      <sheetName val="8__futuros_del_petroleo"/>
      <sheetName val="eviews_salida_modelo"/>
      <sheetName val="Cierre_del_Sector_Hidrocarburos"/>
      <sheetName val="Cierre_del_Petroleo"/>
      <sheetName val="VOLUMEN_DE_COMERCIALIZACION"/>
      <sheetName val="mh_GSA"/>
      <sheetName val="mh_ENARSA"/>
      <sheetName val="mh_gas_enarsa_&amp;_gsa"/>
      <sheetName val="Swap_1_mes"/>
      <sheetName val="Swap_2_meses"/>
      <sheetName val="ENARSA_2008"/>
      <sheetName val="ENARSA_2009"/>
      <sheetName val="ENARSA_2010"/>
      <sheetName val="ENARSA_2011"/>
      <sheetName val="ENARSA_2012"/>
      <sheetName val="Cierre_del_Sector_Externo"/>
      <sheetName val="grafico_IPM"/>
      <sheetName val="Gráfico_IPM_2"/>
      <sheetName val="Prod_Liquidos"/>
      <sheetName val="Gasolina_Fiscal"/>
      <sheetName val="Petroleo_Entregado"/>
      <sheetName val="DATA_PETROLEO"/>
      <sheetName val="cuadro_2"/>
      <sheetName val="cuadro_1"/>
      <sheetName val="DATA_GAS_NATURAL"/>
      <sheetName val="Gas_Natural"/>
      <sheetName val="Entega_Gasoducto"/>
      <sheetName val="GLP_FISCAL_MC"/>
      <sheetName val="GLP_FISCAL_TM"/>
      <sheetName val="GAS_QUEMADO"/>
      <sheetName val="VENTEO_DE_CO2"/>
      <sheetName val="Base_de_datos"/>
      <sheetName val="anexo_VOLUMENES"/>
      <sheetName val="anexo_PRECIOS"/>
      <sheetName val="GAS_MI_CIERRE"/>
      <sheetName val="PIB_6_Y_19"/>
      <sheetName val="CIERRE_PLANTAS_GLP_"/>
      <sheetName val="Plantas_GLP_BASE"/>
      <sheetName val="REF_Datos"/>
      <sheetName val="REF__1990_2007"/>
      <sheetName val="REF__2008_2009"/>
      <sheetName val="REF__EXPLICACIONES_DE_TÉCNICOS"/>
      <sheetName val="REF__2010_anh"/>
      <sheetName val="REF__Refinerías_2010"/>
      <sheetName val="REF__Refinerías_2011"/>
      <sheetName val="REF__Refinerías_2012"/>
      <sheetName val="REF__Refinerías_2013"/>
      <sheetName val="REF__Refinerías_2014"/>
      <sheetName val="REF__Refinerías_2015"/>
      <sheetName val="REF__Refinerías_2016"/>
      <sheetName val="REF__MES_ANH_OK"/>
      <sheetName val="CIERRE_REFINERIAS"/>
      <sheetName val="CIERRE_DE_REFINACION"/>
      <sheetName val="INDUSTRIALIZACION_DEL_GAS"/>
      <sheetName val="Industrialización_del_Mutun"/>
      <sheetName val="1__RESUMEN_EJECUTIVO1"/>
      <sheetName val="2__ARGENTINA1"/>
      <sheetName val="2_BRASILPRECIOS1"/>
      <sheetName val="2_a1QDCB1"/>
      <sheetName val="2_a2_QDCA1"/>
      <sheetName val="3_SERIE_HISTORICA1"/>
      <sheetName val="4__CARGAR_DATOS_AL_EViews1"/>
      <sheetName val="5__CIERRE_DE_LOS_PRECIOS1"/>
      <sheetName val="5_1_grafico_de_precios1"/>
      <sheetName val="6__Fuel_price_day1"/>
      <sheetName val="7__Commodities1"/>
      <sheetName val="8__futuros_del_petroleo1"/>
      <sheetName val="eviews_salida_modelo1"/>
      <sheetName val="Cierre_del_Sector_Hidrocarburo1"/>
      <sheetName val="Cierre_del_Petroleo1"/>
      <sheetName val="VOLUMEN_DE_COMERCIALIZACION1"/>
      <sheetName val="mh_GSA1"/>
      <sheetName val="mh_ENARSA1"/>
      <sheetName val="mh_gas_enarsa_&amp;_gsa1"/>
      <sheetName val="Swap_1_mes1"/>
      <sheetName val="Swap_2_meses1"/>
      <sheetName val="ENARSA_20081"/>
      <sheetName val="ENARSA_20091"/>
      <sheetName val="ENARSA_20101"/>
      <sheetName val="ENARSA_20111"/>
      <sheetName val="ENARSA_20121"/>
      <sheetName val="Cierre_del_Sector_Externo1"/>
      <sheetName val="Prod_Liquidos1"/>
      <sheetName val="Gasolina_Fiscal1"/>
      <sheetName val="Petroleo_Entregado1"/>
      <sheetName val="DATA_PETROLEO1"/>
      <sheetName val="cuadro_21"/>
      <sheetName val="cuadro_11"/>
      <sheetName val="DATA_GAS_NATURAL1"/>
      <sheetName val="Gas_Natural1"/>
      <sheetName val="Entega_Gasoducto1"/>
      <sheetName val="GLP_FISCAL_MC1"/>
      <sheetName val="GLP_FISCAL_TM1"/>
      <sheetName val="GAS_QUEMADO1"/>
      <sheetName val="VENTEO_DE_CO21"/>
      <sheetName val="Base_de_datos1"/>
      <sheetName val="anexo_VOLUMENES1"/>
      <sheetName val="anexo_PRECIOS1"/>
      <sheetName val="GAS_MI_CIERRE1"/>
      <sheetName val="PIB_6_Y_191"/>
      <sheetName val="CIERRE_PLANTAS_GLP_1"/>
      <sheetName val="Plantas_GLP_BASE1"/>
      <sheetName val="REF_Datos1"/>
      <sheetName val="REF__1990_20071"/>
      <sheetName val="REF__2008_20091"/>
      <sheetName val="REF__EXPLICACIONES_DE_TÉCNICOS1"/>
      <sheetName val="REF__2010_anh1"/>
      <sheetName val="REF__Refinerías_20101"/>
      <sheetName val="REF__Refinerías_20111"/>
      <sheetName val="REF__Refinerías_20121"/>
      <sheetName val="REF__Refinerías_20131"/>
      <sheetName val="REF__Refinerías_20141"/>
      <sheetName val="REF__Refinerías_20151"/>
      <sheetName val="REF__Refinerías_20161"/>
      <sheetName val="REF__MES_ANH_OK1"/>
      <sheetName val="CIERRE_REFINERIAS1"/>
      <sheetName val="CIERRE_DE_REFINACION1"/>
      <sheetName val="INDUSTRIALIZACION_DEL_GAS1"/>
      <sheetName val="Industrialización_del_Mutun1"/>
      <sheetName val="grafico_IPM1"/>
      <sheetName val="Gráfico_IPM_21"/>
      <sheetName val="ENARSA_2013"/>
      <sheetName val="CUADRITOS_PROGNOSIS"/>
      <sheetName val="1__RESUMEN_EJECUTIVO2"/>
      <sheetName val="2__ARGENTINA2"/>
      <sheetName val="2_BRASILPRECIOS2"/>
      <sheetName val="2_a1QDCB2"/>
      <sheetName val="2_a2_QDCA2"/>
      <sheetName val="3_SERIE_HISTORICA2"/>
      <sheetName val="4__CARGAR_DATOS_AL_EViews2"/>
      <sheetName val="5__CIERRE_DE_LOS_PRECIOS2"/>
      <sheetName val="5_1_grafico_de_precios2"/>
      <sheetName val="6__Fuel_price_day2"/>
      <sheetName val="7__Commodities2"/>
      <sheetName val="8__futuros_del_petroleo2"/>
      <sheetName val="eviews_salida_modelo2"/>
      <sheetName val="Cierre_del_Sector_Hidrocarburo2"/>
      <sheetName val="Cierre_del_Petroleo2"/>
      <sheetName val="VOLUMEN_DE_COMERCIALIZACION2"/>
      <sheetName val="mh_GSA2"/>
      <sheetName val="mh_ENARSA2"/>
      <sheetName val="mh_gas_enarsa_&amp;_gsa2"/>
      <sheetName val="Swap_1_mes2"/>
      <sheetName val="Swap_2_meses2"/>
      <sheetName val="ENARSA_20082"/>
      <sheetName val="ENARSA_20092"/>
      <sheetName val="ENARSA_20102"/>
      <sheetName val="ENARSA_20112"/>
      <sheetName val="ENARSA_20122"/>
      <sheetName val="Cierre_del_Sector_Externo2"/>
      <sheetName val="Prod_Liquidos2"/>
      <sheetName val="Gasolina_Fiscal2"/>
      <sheetName val="Petroleo_Entregado2"/>
      <sheetName val="DATA_PETROLEO2"/>
      <sheetName val="cuadro_22"/>
      <sheetName val="cuadro_12"/>
      <sheetName val="DATA_GAS_NATURAL2"/>
      <sheetName val="Gas_Natural2"/>
      <sheetName val="Entega_Gasoducto2"/>
      <sheetName val="GLP_FISCAL_MC2"/>
      <sheetName val="GLP_FISCAL_TM2"/>
      <sheetName val="GAS_QUEMADO2"/>
      <sheetName val="VENTEO_DE_CO22"/>
      <sheetName val="Base_de_datos2"/>
      <sheetName val="anexo_VOLUMENES2"/>
      <sheetName val="anexo_PRECIOS2"/>
      <sheetName val="GAS_MI_CIERRE2"/>
      <sheetName val="PIB_6_Y_192"/>
      <sheetName val="CIERRE_PLANTAS_GLP_2"/>
      <sheetName val="Plantas_GLP_BASE2"/>
      <sheetName val="REF_Datos2"/>
      <sheetName val="REF__1990_20072"/>
      <sheetName val="REF__2008_20092"/>
      <sheetName val="REF__EXPLICACIONES_DE_TÉCNICOS2"/>
      <sheetName val="REF__2010_anh2"/>
      <sheetName val="REF__Refinerías_20102"/>
      <sheetName val="REF__Refinerías_20112"/>
      <sheetName val="REF__Refinerías_20122"/>
      <sheetName val="REF__Refinerías_20132"/>
      <sheetName val="REF__Refinerías_20142"/>
      <sheetName val="REF__Refinerías_20152"/>
      <sheetName val="REF__Refinerías_20162"/>
      <sheetName val="REF__MES_ANH_OK2"/>
      <sheetName val="CIERRE_REFINERIAS2"/>
      <sheetName val="CIERRE_DE_REFINACION2"/>
      <sheetName val="INDUSTRIALIZACION_DEL_GAS2"/>
      <sheetName val="Industrialización_del_Mutun2"/>
      <sheetName val="grafico_IPM2"/>
      <sheetName val="Gráfico_IPM_22"/>
      <sheetName val="ENARSA_20131"/>
      <sheetName val="CUADRITOS_PROGNOSIS1"/>
      <sheetName val="EJERCICIO_MEFP"/>
      <sheetName val="1. RESUMEN EJECUTIVO"/>
      <sheetName val="2. ARGENTINA"/>
      <sheetName val="2.BRASILPRECIOS"/>
      <sheetName val="2.a1QDCB"/>
      <sheetName val="2.a2 QDCA"/>
      <sheetName val="3.SERIE HISTORICA"/>
      <sheetName val="4. CARGAR DATOS AL EViews"/>
      <sheetName val="5. CIERRE DE LOS PRECIOS"/>
      <sheetName val="5.1 grafico de precios"/>
      <sheetName val="6. Fuel price day"/>
      <sheetName val="7. Commodities"/>
      <sheetName val="8. futuros del petroleo"/>
      <sheetName val="eviews salida modelo"/>
      <sheetName val="Cierre del Sector Hidrocarburos"/>
      <sheetName val="Cierre del Petroleo"/>
      <sheetName val="VOLUMEN DE COMERCIALIZACION"/>
      <sheetName val="mh GSA"/>
      <sheetName val="mh ENARSA"/>
      <sheetName val="mh gas enarsa &amp; gsa"/>
      <sheetName val="Swap 1 mes"/>
      <sheetName val="Swap 2 meses"/>
      <sheetName val="ENARSA 2008"/>
      <sheetName val="ENARSA 2009"/>
      <sheetName val="ENARSA 2010"/>
      <sheetName val="ENARSA 2011"/>
      <sheetName val="ENARSA 2012"/>
      <sheetName val="Cierre del Sector Externo"/>
      <sheetName val="Prod Liquidos"/>
      <sheetName val="Gasolina Fiscal"/>
      <sheetName val="Petroleo Entregado"/>
      <sheetName val="DATA PETROLEO"/>
      <sheetName val="cuadro 2"/>
      <sheetName val="cuadro 1"/>
      <sheetName val="DATA GAS NATURAL"/>
      <sheetName val="Gas Natural"/>
      <sheetName val="Entega Gasoducto"/>
      <sheetName val="GLP FISCAL MC"/>
      <sheetName val="GLP FISCAL TM"/>
      <sheetName val="GAS QUEMADO"/>
      <sheetName val="VENTEO DE CO2"/>
      <sheetName val="Base de datos"/>
      <sheetName val="anexo VOLUMENES"/>
      <sheetName val="anexo PRECIOS"/>
      <sheetName val="GAS MI CIERRE"/>
      <sheetName val="PIB 6 Y 19"/>
      <sheetName val="CIERRE PLANTAS GLP "/>
      <sheetName val="Plantas GLP BASE"/>
      <sheetName val="REF.Datos"/>
      <sheetName val="REF. 1990 2007"/>
      <sheetName val="REF. 2008 2009"/>
      <sheetName val="REF. EXPLICACIONES DE TÉCNICOS"/>
      <sheetName val="REF. 2010 anh"/>
      <sheetName val="REF. Refinerías 2010"/>
      <sheetName val="REF. Refinerías 2011"/>
      <sheetName val="REF. Refinerías 2012"/>
      <sheetName val="REF. Refinerías 2013"/>
      <sheetName val="REF. Refinerías 2014"/>
      <sheetName val="REF. Refinerías 2015"/>
      <sheetName val="REF. Refinerías 2016"/>
      <sheetName val="REF. MES ANH OK"/>
      <sheetName val="CIERRE REFINERIAS"/>
      <sheetName val="CIERRE DE REFINACION"/>
      <sheetName val="INDUSTRIALIZACION DEL GAS"/>
      <sheetName val="Industrialización del Mutun"/>
      <sheetName val="grafico IPM"/>
      <sheetName val="Gráfico IPM 2"/>
      <sheetName val="ENARSA 2013"/>
      <sheetName val="CUADRITOS PROGNOSIS"/>
      <sheetName val="EJERCICIO MEFP"/>
      <sheetName val="REF. Refinerías 2017"/>
      <sheetName val="REF. Refinerías 2018"/>
      <sheetName val="REF. Refinerías 2019"/>
      <sheetName val="REF. Refinerías 2020"/>
      <sheetName val="REF. Refinerías 2021"/>
      <sheetName val="REF. Refinerías 2022"/>
      <sheetName val="REF. Refinerías 2023"/>
      <sheetName val="REF. Refinerías 2024"/>
      <sheetName val="REF. Refinerías 2025"/>
      <sheetName val="1__RESUMEN_EJECUTIVO4"/>
      <sheetName val="2__ARGENTINA4"/>
      <sheetName val="2_BRASILPRECIOS4"/>
      <sheetName val="2_a1QDCB4"/>
      <sheetName val="2_a2_QDCA4"/>
      <sheetName val="3_SERIE_HISTORICA4"/>
      <sheetName val="4__CARGAR_DATOS_AL_EViews4"/>
      <sheetName val="5__CIERRE_DE_LOS_PRECIOS4"/>
      <sheetName val="5_1_grafico_de_precios4"/>
      <sheetName val="6__Fuel_price_day4"/>
      <sheetName val="7__Commodities4"/>
      <sheetName val="8__futuros_del_petroleo4"/>
      <sheetName val="eviews_salida_modelo4"/>
      <sheetName val="Cierre_del_Sector_Hidrocarburo4"/>
      <sheetName val="Cierre_del_Petroleo4"/>
      <sheetName val="VOLUMEN_DE_COMERCIALIZACION4"/>
      <sheetName val="mh_GSA4"/>
      <sheetName val="mh_ENARSA4"/>
      <sheetName val="mh_gas_enarsa_&amp;_gsa4"/>
      <sheetName val="Swap_1_mes4"/>
      <sheetName val="Swap_2_meses4"/>
      <sheetName val="ENARSA_20084"/>
      <sheetName val="ENARSA_20094"/>
      <sheetName val="ENARSA_20104"/>
      <sheetName val="ENARSA_20114"/>
      <sheetName val="ENARSA_20124"/>
      <sheetName val="Cierre_del_Sector_Externo4"/>
      <sheetName val="Prod_Liquidos4"/>
      <sheetName val="Gasolina_Fiscal4"/>
      <sheetName val="Petroleo_Entregado4"/>
      <sheetName val="DATA_PETROLEO4"/>
      <sheetName val="cuadro_24"/>
      <sheetName val="cuadro_14"/>
      <sheetName val="DATA_GAS_NATURAL4"/>
      <sheetName val="Gas_Natural4"/>
      <sheetName val="Entega_Gasoducto4"/>
      <sheetName val="GLP_FISCAL_MC4"/>
      <sheetName val="GLP_FISCAL_TM4"/>
      <sheetName val="GAS_QUEMADO4"/>
      <sheetName val="VENTEO_DE_CO24"/>
      <sheetName val="Base_de_datos4"/>
      <sheetName val="anexo_VOLUMENES4"/>
      <sheetName val="anexo_PRECIOS4"/>
      <sheetName val="GAS_MI_CIERRE4"/>
      <sheetName val="PIB_6_Y_194"/>
      <sheetName val="CIERRE_PLANTAS_GLP_4"/>
      <sheetName val="Plantas_GLP_BASE4"/>
      <sheetName val="REF_Datos4"/>
      <sheetName val="REF__1990_20074"/>
      <sheetName val="REF__2008_20094"/>
      <sheetName val="REF__EXPLICACIONES_DE_TÉCNICOS4"/>
      <sheetName val="REF__2010_anh4"/>
      <sheetName val="REF__Refinerías_20104"/>
      <sheetName val="REF__Refinerías_20114"/>
      <sheetName val="REF__Refinerías_20124"/>
      <sheetName val="REF__Refinerías_20134"/>
      <sheetName val="REF__Refinerías_20144"/>
      <sheetName val="REF__Refinerías_20154"/>
      <sheetName val="REF__Refinerías_20164"/>
      <sheetName val="REF__MES_ANH_OK4"/>
      <sheetName val="CIERRE_REFINERIAS4"/>
      <sheetName val="CIERRE_DE_REFINACION4"/>
      <sheetName val="INDUSTRIALIZACION_DEL_GAS4"/>
      <sheetName val="Industrialización_del_Mutun4"/>
      <sheetName val="grafico_IPM4"/>
      <sheetName val="Gráfico_IPM_24"/>
      <sheetName val="ENARSA_20133"/>
      <sheetName val="CUADRITOS_PROGNOSIS3"/>
      <sheetName val="EJERCICIO_MEFP1"/>
      <sheetName val="REF__Refinerías_2017"/>
      <sheetName val="REF__Refinerías_2018"/>
      <sheetName val="REF__Refinerías_2019"/>
      <sheetName val="REF__Refinerías_2020"/>
      <sheetName val="REF__Refinerías_2021"/>
      <sheetName val="REF__Refinerías_2022"/>
      <sheetName val="REF__Refinerías_2023"/>
      <sheetName val="REF__Refinerías_2024"/>
      <sheetName val="REF__Refinerías_2025"/>
    </sheetNames>
    <sheetDataSet>
      <sheetData sheetId="0">
        <row r="1">
          <cell r="A1">
            <v>6.2898104100000003</v>
          </cell>
        </row>
      </sheetData>
      <sheetData sheetId="1">
        <row r="1">
          <cell r="A1">
            <v>6.2898104100000003</v>
          </cell>
        </row>
      </sheetData>
      <sheetData sheetId="2">
        <row r="18">
          <cell r="C18" t="str">
            <v>arg</v>
          </cell>
        </row>
      </sheetData>
      <sheetData sheetId="3">
        <row r="18">
          <cell r="C18" t="str">
            <v>arg</v>
          </cell>
        </row>
      </sheetData>
      <sheetData sheetId="4">
        <row r="18">
          <cell r="C18" t="str">
            <v>arg</v>
          </cell>
        </row>
      </sheetData>
      <sheetData sheetId="5">
        <row r="18">
          <cell r="C18" t="str">
            <v>arg</v>
          </cell>
        </row>
      </sheetData>
      <sheetData sheetId="6">
        <row r="18">
          <cell r="C18" t="str">
            <v>arg</v>
          </cell>
        </row>
      </sheetData>
      <sheetData sheetId="7">
        <row r="18">
          <cell r="C18" t="str">
            <v>arg</v>
          </cell>
        </row>
      </sheetData>
      <sheetData sheetId="8">
        <row r="1">
          <cell r="A1">
            <v>6.2898104100000003</v>
          </cell>
        </row>
      </sheetData>
      <sheetData sheetId="9">
        <row r="1">
          <cell r="A1">
            <v>6.2898104100000003</v>
          </cell>
        </row>
      </sheetData>
      <sheetData sheetId="10">
        <row r="1">
          <cell r="A1">
            <v>6.2898104100000003</v>
          </cell>
        </row>
      </sheetData>
      <sheetData sheetId="11">
        <row r="1">
          <cell r="A1">
            <v>6.2898104100000003</v>
          </cell>
        </row>
      </sheetData>
      <sheetData sheetId="12">
        <row r="1">
          <cell r="A1">
            <v>6.2898104100000003</v>
          </cell>
        </row>
      </sheetData>
      <sheetData sheetId="13">
        <row r="1">
          <cell r="A1">
            <v>6.2898104100000003</v>
          </cell>
        </row>
      </sheetData>
      <sheetData sheetId="14">
        <row r="1">
          <cell r="A1">
            <v>6.2898104100000003</v>
          </cell>
        </row>
      </sheetData>
      <sheetData sheetId="15">
        <row r="1">
          <cell r="A1">
            <v>6.2898104100000003</v>
          </cell>
        </row>
      </sheetData>
      <sheetData sheetId="16">
        <row r="1">
          <cell r="A1">
            <v>6.2898104100000003</v>
          </cell>
        </row>
      </sheetData>
      <sheetData sheetId="17">
        <row r="1">
          <cell r="A1">
            <v>6.2898104100000003</v>
          </cell>
        </row>
      </sheetData>
      <sheetData sheetId="18">
        <row r="19">
          <cell r="C19" t="str">
            <v>Fuel Oil 3,5 Pct ($us/Ton)</v>
          </cell>
        </row>
      </sheetData>
      <sheetData sheetId="19">
        <row r="9">
          <cell r="X9" t="str">
            <v>VOLUMEN 68ºF (MMm3/d)</v>
          </cell>
        </row>
      </sheetData>
      <sheetData sheetId="20">
        <row r="9">
          <cell r="X9" t="str">
            <v>VOLUMEN 68ºF (MMm3/d)</v>
          </cell>
        </row>
      </sheetData>
      <sheetData sheetId="21">
        <row r="9">
          <cell r="X9" t="str">
            <v>VOLUMEN 68ºF (MMm3/d)</v>
          </cell>
        </row>
      </sheetData>
      <sheetData sheetId="22">
        <row r="9">
          <cell r="X9" t="str">
            <v>VOLUMEN 68ºF (MMm3/d)</v>
          </cell>
        </row>
      </sheetData>
      <sheetData sheetId="23">
        <row r="9">
          <cell r="X9" t="str">
            <v>VOLUMEN 68ºF (MMm3/d)</v>
          </cell>
        </row>
      </sheetData>
      <sheetData sheetId="24">
        <row r="9">
          <cell r="X9" t="str">
            <v>VOLUMEN 68ºF (MMm3/d)</v>
          </cell>
        </row>
      </sheetData>
      <sheetData sheetId="25">
        <row r="9">
          <cell r="X9" t="str">
            <v>VOLUMEN 68ºF (MMm3/d)</v>
          </cell>
        </row>
      </sheetData>
      <sheetData sheetId="26">
        <row r="9">
          <cell r="X9" t="str">
            <v>VOLUMEN 68ºF (MMm3/d)</v>
          </cell>
        </row>
      </sheetData>
      <sheetData sheetId="27">
        <row r="9">
          <cell r="X9" t="str">
            <v>VOLUMEN 68ºF (MMm3/d)</v>
          </cell>
        </row>
      </sheetData>
      <sheetData sheetId="28">
        <row r="9">
          <cell r="X9" t="str">
            <v>VOLUMEN 68ºF (MMm3/d)</v>
          </cell>
        </row>
      </sheetData>
      <sheetData sheetId="29">
        <row r="9">
          <cell r="X9" t="str">
            <v>VOLUMEN 68ºF (MMm3/d)</v>
          </cell>
        </row>
      </sheetData>
      <sheetData sheetId="30">
        <row r="9">
          <cell r="X9" t="str">
            <v>VOLUMEN 68ºF (MMm3/d)</v>
          </cell>
        </row>
      </sheetData>
      <sheetData sheetId="31">
        <row r="9">
          <cell r="X9" t="str">
            <v>VOLUMEN 68ºF (MMm3/d)</v>
          </cell>
        </row>
      </sheetData>
      <sheetData sheetId="32">
        <row r="9">
          <cell r="X9" t="str">
            <v>VOLUMEN 68ºF (MMm3/d)</v>
          </cell>
        </row>
      </sheetData>
      <sheetData sheetId="33">
        <row r="9">
          <cell r="X9" t="str">
            <v>VOLUMEN 68ºF (MMm3/d)</v>
          </cell>
        </row>
      </sheetData>
      <sheetData sheetId="34">
        <row r="9">
          <cell r="X9" t="str">
            <v>VOLUMEN 68ºF (MMm3/d)</v>
          </cell>
        </row>
      </sheetData>
      <sheetData sheetId="35">
        <row r="9">
          <cell r="X9" t="str">
            <v>VOLUMEN 68ºF (MMm3/d)</v>
          </cell>
        </row>
      </sheetData>
      <sheetData sheetId="36">
        <row r="9">
          <cell r="X9" t="str">
            <v>VOLUMEN 68ºF (MMm3/d)</v>
          </cell>
        </row>
      </sheetData>
      <sheetData sheetId="37">
        <row r="9">
          <cell r="X9" t="str">
            <v>VOLUMEN 68ºF (MMm3/d)</v>
          </cell>
        </row>
      </sheetData>
      <sheetData sheetId="38">
        <row r="1">
          <cell r="A1">
            <v>6.2898104100000003</v>
          </cell>
        </row>
      </sheetData>
      <sheetData sheetId="39">
        <row r="9">
          <cell r="X9" t="str">
            <v>VOLUMEN 68ºF (MMm3/d)</v>
          </cell>
        </row>
      </sheetData>
      <sheetData sheetId="40">
        <row r="9">
          <cell r="X9" t="str">
            <v>VOLUMEN 68ºF (MMm3/d)</v>
          </cell>
        </row>
      </sheetData>
      <sheetData sheetId="41">
        <row r="9">
          <cell r="X9" t="str">
            <v>VOLUMEN 68ºF (MMm3/d)</v>
          </cell>
        </row>
      </sheetData>
      <sheetData sheetId="42">
        <row r="9">
          <cell r="X9" t="str">
            <v>VOLUMEN 68ºF (MMm3/d)</v>
          </cell>
        </row>
      </sheetData>
      <sheetData sheetId="43">
        <row r="20">
          <cell r="V20">
            <v>924722</v>
          </cell>
        </row>
      </sheetData>
      <sheetData sheetId="44">
        <row r="1">
          <cell r="A1">
            <v>6.2898104100000003</v>
          </cell>
        </row>
      </sheetData>
      <sheetData sheetId="45">
        <row r="20">
          <cell r="V20">
            <v>924722</v>
          </cell>
        </row>
      </sheetData>
      <sheetData sheetId="46">
        <row r="1">
          <cell r="A1">
            <v>6.2898104100000003</v>
          </cell>
        </row>
      </sheetData>
      <sheetData sheetId="47">
        <row r="1">
          <cell r="A1">
            <v>6.2898104100000003</v>
          </cell>
        </row>
      </sheetData>
      <sheetData sheetId="48">
        <row r="34">
          <cell r="Z34">
            <v>6.9882999999999997</v>
          </cell>
        </row>
      </sheetData>
      <sheetData sheetId="49">
        <row r="1">
          <cell r="A1">
            <v>6.2898104100000003</v>
          </cell>
        </row>
      </sheetData>
      <sheetData sheetId="50">
        <row r="1">
          <cell r="A1">
            <v>6.2898104100000003</v>
          </cell>
        </row>
      </sheetData>
      <sheetData sheetId="51">
        <row r="34">
          <cell r="Z34">
            <v>6.9882999999999997</v>
          </cell>
        </row>
      </sheetData>
      <sheetData sheetId="52">
        <row r="1">
          <cell r="A1">
            <v>6.2898104100000003</v>
          </cell>
        </row>
      </sheetData>
      <sheetData sheetId="53">
        <row r="1">
          <cell r="A1">
            <v>6.2898104100000003</v>
          </cell>
        </row>
      </sheetData>
      <sheetData sheetId="54">
        <row r="51">
          <cell r="B51" t="str">
            <v>Argentina MMm3/d</v>
          </cell>
        </row>
      </sheetData>
      <sheetData sheetId="55">
        <row r="1">
          <cell r="A1">
            <v>6.2898104100000003</v>
          </cell>
        </row>
      </sheetData>
      <sheetData sheetId="56">
        <row r="1">
          <cell r="A1">
            <v>6.2898104100000003</v>
          </cell>
        </row>
      </sheetData>
      <sheetData sheetId="57">
        <row r="51">
          <cell r="B51" t="str">
            <v>Argentina MMm3/d</v>
          </cell>
        </row>
      </sheetData>
      <sheetData sheetId="58">
        <row r="1">
          <cell r="A1">
            <v>6.2898104100000003</v>
          </cell>
        </row>
      </sheetData>
      <sheetData sheetId="59">
        <row r="1">
          <cell r="A1">
            <v>6.2898104100000003</v>
          </cell>
        </row>
      </sheetData>
      <sheetData sheetId="60">
        <row r="51">
          <cell r="B51" t="str">
            <v xml:space="preserve">Argentina </v>
          </cell>
        </row>
      </sheetData>
      <sheetData sheetId="61">
        <row r="1">
          <cell r="A1">
            <v>6.2898104100000003</v>
          </cell>
        </row>
      </sheetData>
      <sheetData sheetId="62">
        <row r="1">
          <cell r="A1">
            <v>6.2898104100000003</v>
          </cell>
        </row>
      </sheetData>
      <sheetData sheetId="63">
        <row r="1">
          <cell r="A1">
            <v>6.2898104100000003</v>
          </cell>
        </row>
      </sheetData>
      <sheetData sheetId="64">
        <row r="1">
          <cell r="A1">
            <v>6.2898104100000003</v>
          </cell>
        </row>
      </sheetData>
      <sheetData sheetId="65">
        <row r="1">
          <cell r="A1">
            <v>6.2898104100000003</v>
          </cell>
        </row>
      </sheetData>
      <sheetData sheetId="66">
        <row r="1">
          <cell r="A1">
            <v>6.2898104100000003</v>
          </cell>
        </row>
      </sheetData>
      <sheetData sheetId="67">
        <row r="1">
          <cell r="A1">
            <v>6.2898104100000003</v>
          </cell>
        </row>
      </sheetData>
      <sheetData sheetId="68">
        <row r="1">
          <cell r="A1">
            <v>6.2898104100000003</v>
          </cell>
        </row>
      </sheetData>
      <sheetData sheetId="69">
        <row r="1">
          <cell r="A1">
            <v>6.2898104100000003</v>
          </cell>
        </row>
      </sheetData>
      <sheetData sheetId="70">
        <row r="1">
          <cell r="A1">
            <v>6.2898104100000003</v>
          </cell>
        </row>
      </sheetData>
      <sheetData sheetId="71">
        <row r="1">
          <cell r="A1">
            <v>6.2898104100000003</v>
          </cell>
        </row>
      </sheetData>
      <sheetData sheetId="72">
        <row r="1">
          <cell r="A1">
            <v>6.2898104100000003</v>
          </cell>
        </row>
      </sheetData>
      <sheetData sheetId="73">
        <row r="1">
          <cell r="A1">
            <v>6.2898104100000003</v>
          </cell>
        </row>
      </sheetData>
      <sheetData sheetId="74">
        <row r="1">
          <cell r="A1">
            <v>6.2898104100000003</v>
          </cell>
        </row>
      </sheetData>
      <sheetData sheetId="75">
        <row r="1">
          <cell r="A1">
            <v>6.2898104100000003</v>
          </cell>
        </row>
      </sheetData>
      <sheetData sheetId="76">
        <row r="1">
          <cell r="A1">
            <v>6.2898104100000003</v>
          </cell>
        </row>
      </sheetData>
      <sheetData sheetId="77">
        <row r="1">
          <cell r="A1">
            <v>6.2898104100000003</v>
          </cell>
        </row>
      </sheetData>
      <sheetData sheetId="78">
        <row r="1">
          <cell r="A1">
            <v>6.2898104100000003</v>
          </cell>
        </row>
      </sheetData>
      <sheetData sheetId="79">
        <row r="1">
          <cell r="A1">
            <v>6.2898104100000003</v>
          </cell>
        </row>
      </sheetData>
      <sheetData sheetId="80">
        <row r="1">
          <cell r="A1">
            <v>6.2898104100000003</v>
          </cell>
        </row>
      </sheetData>
      <sheetData sheetId="81">
        <row r="1">
          <cell r="A1">
            <v>6.2898104100000003</v>
          </cell>
        </row>
      </sheetData>
      <sheetData sheetId="82">
        <row r="1">
          <cell r="A1">
            <v>6.2898104100000003</v>
          </cell>
        </row>
      </sheetData>
      <sheetData sheetId="83">
        <row r="1">
          <cell r="A1">
            <v>6.2898104100000003</v>
          </cell>
        </row>
      </sheetData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>
        <row r="1">
          <cell r="A1">
            <v>6.2898104100000003</v>
          </cell>
        </row>
      </sheetData>
      <sheetData sheetId="210">
        <row r="1">
          <cell r="A1">
            <v>6.2898104100000003</v>
          </cell>
        </row>
      </sheetData>
      <sheetData sheetId="211">
        <row r="1">
          <cell r="A1">
            <v>6.2898104100000003</v>
          </cell>
        </row>
      </sheetData>
      <sheetData sheetId="212">
        <row r="1">
          <cell r="A1">
            <v>6.2898104100000003</v>
          </cell>
        </row>
      </sheetData>
      <sheetData sheetId="213">
        <row r="1">
          <cell r="A1">
            <v>6.2898104100000003</v>
          </cell>
        </row>
      </sheetData>
      <sheetData sheetId="214">
        <row r="1">
          <cell r="A1">
            <v>6.2898104100000003</v>
          </cell>
        </row>
      </sheetData>
      <sheetData sheetId="215">
        <row r="1">
          <cell r="A1">
            <v>6.2898104100000003</v>
          </cell>
        </row>
      </sheetData>
      <sheetData sheetId="216">
        <row r="1">
          <cell r="A1">
            <v>6.2898104100000003</v>
          </cell>
        </row>
      </sheetData>
      <sheetData sheetId="217">
        <row r="1">
          <cell r="A1">
            <v>6.2898104100000003</v>
          </cell>
        </row>
      </sheetData>
      <sheetData sheetId="218">
        <row r="1">
          <cell r="A1">
            <v>6.2898104100000003</v>
          </cell>
        </row>
      </sheetData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>
        <row r="1">
          <cell r="A1">
            <v>6.2898104100000003</v>
          </cell>
        </row>
      </sheetData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>
        <row r="18">
          <cell r="C18" t="str">
            <v>arg</v>
          </cell>
        </row>
      </sheetData>
      <sheetData sheetId="375">
        <row r="18">
          <cell r="I18" t="str">
            <v>WTI</v>
          </cell>
        </row>
      </sheetData>
      <sheetData sheetId="376"/>
      <sheetData sheetId="377"/>
      <sheetData sheetId="378"/>
      <sheetData sheetId="379">
        <row r="1">
          <cell r="A1">
            <v>6.2898104100000003</v>
          </cell>
        </row>
      </sheetData>
      <sheetData sheetId="380">
        <row r="1">
          <cell r="A1">
            <v>6.2898104100000003</v>
          </cell>
        </row>
      </sheetData>
      <sheetData sheetId="381">
        <row r="105">
          <cell r="L105">
            <v>28949666.085388385</v>
          </cell>
        </row>
      </sheetData>
      <sheetData sheetId="382">
        <row r="19">
          <cell r="C19" t="str">
            <v>Fuel Oil 3,5 Pct ($us/Ton)</v>
          </cell>
        </row>
      </sheetData>
      <sheetData sheetId="383">
        <row r="19">
          <cell r="C19" t="str">
            <v>Fuel Oil 3,5 Pct ($us/Ton)</v>
          </cell>
        </row>
      </sheetData>
      <sheetData sheetId="384">
        <row r="29">
          <cell r="H29">
            <v>5.64</v>
          </cell>
        </row>
      </sheetData>
      <sheetData sheetId="385">
        <row r="29">
          <cell r="H29">
            <v>5.64</v>
          </cell>
        </row>
      </sheetData>
      <sheetData sheetId="386">
        <row r="29">
          <cell r="I29">
            <v>7.84</v>
          </cell>
        </row>
      </sheetData>
      <sheetData sheetId="387">
        <row r="29">
          <cell r="I29">
            <v>7.84</v>
          </cell>
        </row>
      </sheetData>
      <sheetData sheetId="388"/>
      <sheetData sheetId="389"/>
      <sheetData sheetId="390"/>
      <sheetData sheetId="391"/>
      <sheetData sheetId="392">
        <row r="9">
          <cell r="X9" t="str">
            <v>VOLUMEN 68ºF (MMm3/d)</v>
          </cell>
        </row>
      </sheetData>
      <sheetData sheetId="393">
        <row r="9">
          <cell r="X9" t="str">
            <v>VOLUMEN 68ºF (MMm3/d)</v>
          </cell>
        </row>
      </sheetData>
      <sheetData sheetId="394">
        <row r="51">
          <cell r="B51" t="str">
            <v>Argentina MMm3/d</v>
          </cell>
        </row>
      </sheetData>
      <sheetData sheetId="395">
        <row r="51">
          <cell r="B51" t="str">
            <v xml:space="preserve">Argentina </v>
          </cell>
        </row>
      </sheetData>
      <sheetData sheetId="396">
        <row r="113">
          <cell r="D113" t="str">
            <v>Gas Natural</v>
          </cell>
        </row>
      </sheetData>
      <sheetData sheetId="397">
        <row r="34">
          <cell r="Z34">
            <v>6.9882999999999997</v>
          </cell>
        </row>
      </sheetData>
      <sheetData sheetId="398">
        <row r="51">
          <cell r="B51" t="str">
            <v xml:space="preserve">Argentina </v>
          </cell>
        </row>
      </sheetData>
      <sheetData sheetId="399">
        <row r="253">
          <cell r="C253">
            <v>2.8316000000000001E-2</v>
          </cell>
        </row>
      </sheetData>
      <sheetData sheetId="400">
        <row r="51">
          <cell r="B51" t="str">
            <v>Argentina MMm3/d</v>
          </cell>
        </row>
      </sheetData>
      <sheetData sheetId="401">
        <row r="253">
          <cell r="C253">
            <v>2.8316000000000001E-2</v>
          </cell>
        </row>
      </sheetData>
      <sheetData sheetId="402">
        <row r="51">
          <cell r="B51" t="str">
            <v xml:space="preserve">Argentina </v>
          </cell>
        </row>
      </sheetData>
      <sheetData sheetId="403">
        <row r="253">
          <cell r="C253">
            <v>2.8316000000000001E-2</v>
          </cell>
        </row>
      </sheetData>
      <sheetData sheetId="404">
        <row r="51">
          <cell r="B51" t="str">
            <v>Argentina MMm3/d</v>
          </cell>
        </row>
      </sheetData>
      <sheetData sheetId="405">
        <row r="253">
          <cell r="C253">
            <v>2.8316000000000001E-2</v>
          </cell>
        </row>
      </sheetData>
      <sheetData sheetId="406"/>
      <sheetData sheetId="407">
        <row r="253">
          <cell r="C253">
            <v>2.8316000000000001E-2</v>
          </cell>
        </row>
      </sheetData>
      <sheetData sheetId="408"/>
      <sheetData sheetId="409">
        <row r="253">
          <cell r="C253">
            <v>2.8316000000000001E-2</v>
          </cell>
        </row>
      </sheetData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>
        <row r="1">
          <cell r="A1">
            <v>6.2898104100000003</v>
          </cell>
        </row>
      </sheetData>
      <sheetData sheetId="426"/>
      <sheetData sheetId="427">
        <row r="1">
          <cell r="A1">
            <v>6.2898104100000003</v>
          </cell>
        </row>
      </sheetData>
      <sheetData sheetId="428">
        <row r="1">
          <cell r="A1">
            <v>6.2898104100000003</v>
          </cell>
        </row>
      </sheetData>
      <sheetData sheetId="429"/>
      <sheetData sheetId="430">
        <row r="1">
          <cell r="A1">
            <v>6.2898104100000003</v>
          </cell>
        </row>
      </sheetData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AP_PROFIT_AND_LOSS_TB"/>
      <sheetName val="GAAP_BALANCE_SHEET_TB"/>
      <sheetName val="BS_index"/>
      <sheetName val="BS_TO_PAE"/>
      <sheetName val="BS_ANALYSIS"/>
      <sheetName val="PAE_TABLE"/>
      <sheetName val="Requerimientos_contables"/>
      <sheetName val="GAAP PROFIT AND LOSS TB"/>
      <sheetName val="GAAP BALANCE SHEET TB"/>
      <sheetName val="BS index"/>
      <sheetName val="BS TO PAE"/>
      <sheetName val="BS ANALYSIS"/>
      <sheetName val="PAE TABLE"/>
      <sheetName val="Requerimientos contables"/>
      <sheetName val="GAAP_PROFIT_AND_LOSS_TB1"/>
      <sheetName val="GAAP_BALANCE_SHEET_TB1"/>
      <sheetName val="BS_index1"/>
      <sheetName val="BS_TO_PAE1"/>
      <sheetName val="BS_ANALYSIS1"/>
      <sheetName val="PAE_TABLE1"/>
      <sheetName val="Requerimientos_contables1"/>
      <sheetName val="GAAP_PROFIT_AND_LOSS_TB2"/>
      <sheetName val="GAAP_BALANCE_SHEET_TB2"/>
      <sheetName val="BS_index2"/>
      <sheetName val="BS_TO_PAE2"/>
      <sheetName val="BS_ANALYSIS2"/>
      <sheetName val="PAE_TABLE2"/>
      <sheetName val="Requerimientos_contables2"/>
      <sheetName val="GAAP_PROFIT_AND_LOSS_TB3"/>
      <sheetName val="GAAP_BALANCE_SHEET_TB3"/>
      <sheetName val="BS_index3"/>
      <sheetName val="BS_TO_PAE3"/>
      <sheetName val="BS_ANALYSIS3"/>
      <sheetName val="PAE_TABLE3"/>
      <sheetName val="Requerimientos_contables3"/>
      <sheetName val="GAAP_PROFIT_AND_LOSS_TB4"/>
      <sheetName val="GAAP_BALANCE_SHEET_TB4"/>
      <sheetName val="BS_index4"/>
      <sheetName val="BS_TO_PAE4"/>
      <sheetName val="BS_ANALYSIS4"/>
      <sheetName val="PAE_TABLE4"/>
      <sheetName val="Requerimientos_contables4"/>
      <sheetName val="GAAP_PROFIT_AND_LOSS_TB5"/>
      <sheetName val="GAAP_BALANCE_SHEET_TB5"/>
      <sheetName val="BS_index5"/>
      <sheetName val="BS_TO_PAE5"/>
      <sheetName val="BS_ANALYSIS5"/>
      <sheetName val="PAE_TABLE5"/>
      <sheetName val="Requerimientos_contables5"/>
      <sheetName val=" PROY_2019"/>
      <sheetName val="ops"/>
      <sheetName val="cgvt rev"/>
      <sheetName val="nfpentps"/>
      <sheetName val="contents"/>
    </sheetNames>
    <sheetDataSet>
      <sheetData sheetId="0"/>
      <sheetData sheetId="1">
        <row r="2">
          <cell r="L2" t="str">
            <v>1000-10-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2">
          <cell r="L2" t="str">
            <v>1000-10-</v>
          </cell>
          <cell r="M2">
            <v>21486.46</v>
          </cell>
          <cell r="N2" t="str">
            <v>DINERO EFECTIVO CAJA CHICA FONDOS DE OFICINA</v>
          </cell>
        </row>
        <row r="3">
          <cell r="L3" t="str">
            <v>1000-10 Total-</v>
          </cell>
          <cell r="M3">
            <v>21486.46</v>
          </cell>
          <cell r="N3">
            <v>0</v>
          </cell>
        </row>
        <row r="4">
          <cell r="L4" t="str">
            <v>1000-30-01</v>
          </cell>
          <cell r="M4">
            <v>1645580.11</v>
          </cell>
          <cell r="N4" t="str">
            <v>CITIBANK LA PAZ DOLARES</v>
          </cell>
        </row>
        <row r="5">
          <cell r="L5" t="str">
            <v>1000-30-02</v>
          </cell>
          <cell r="M5">
            <v>13369.12</v>
          </cell>
          <cell r="N5" t="str">
            <v>CITIBANK-LA PAZ BOLIVIANOS</v>
          </cell>
        </row>
        <row r="6">
          <cell r="L6" t="str">
            <v>1000-30-03</v>
          </cell>
          <cell r="M6">
            <v>131755.88</v>
          </cell>
          <cell r="N6" t="str">
            <v>CITIBANK-NY GIROS DOLARES</v>
          </cell>
        </row>
        <row r="7">
          <cell r="L7" t="str">
            <v>1000-30-04</v>
          </cell>
          <cell r="M7">
            <v>0</v>
          </cell>
          <cell r="N7" t="str">
            <v>CITIBANK-DEL. DOLARES CHEQUES</v>
          </cell>
        </row>
        <row r="8">
          <cell r="L8" t="str">
            <v>1000-30-05</v>
          </cell>
          <cell r="M8">
            <v>884169.67</v>
          </cell>
          <cell r="N8" t="str">
            <v>CITIBANK-CTA. $US RESTRINGIDA</v>
          </cell>
        </row>
        <row r="9">
          <cell r="L9" t="str">
            <v>1000-30-06</v>
          </cell>
          <cell r="M9">
            <v>70622.64</v>
          </cell>
          <cell r="N9" t="str">
            <v>BANCO SANTA CRUZ BOLIVIANOS</v>
          </cell>
        </row>
        <row r="10">
          <cell r="L10" t="str">
            <v>1000-30-07</v>
          </cell>
          <cell r="M10">
            <v>4491469.8499999996</v>
          </cell>
          <cell r="N10" t="str">
            <v>BANCO SANTA CRUZ DOLARES</v>
          </cell>
        </row>
        <row r="11">
          <cell r="L11" t="str">
            <v>1000-30-08</v>
          </cell>
          <cell r="M11">
            <v>60127.08</v>
          </cell>
          <cell r="N11" t="str">
            <v>BANCO BISA DOLARES</v>
          </cell>
        </row>
        <row r="12">
          <cell r="L12" t="str">
            <v>1000-30-09</v>
          </cell>
          <cell r="M12">
            <v>102627.21</v>
          </cell>
          <cell r="N12" t="str">
            <v>BANCO BISA BOLIVIANOS</v>
          </cell>
        </row>
        <row r="13">
          <cell r="L13" t="str">
            <v>1000-30-11</v>
          </cell>
          <cell r="M13">
            <v>92347.75</v>
          </cell>
          <cell r="N13" t="str">
            <v>PORTAFOLIO BANCRUZ DOLARES</v>
          </cell>
        </row>
        <row r="14">
          <cell r="L14" t="str">
            <v>1000-30-12</v>
          </cell>
          <cell r="M14">
            <v>1736668.86</v>
          </cell>
          <cell r="N14" t="str">
            <v>BISA ACTIVA</v>
          </cell>
        </row>
        <row r="15">
          <cell r="L15" t="str">
            <v>1000-30-13</v>
          </cell>
          <cell r="M15">
            <v>74623888.719999999</v>
          </cell>
          <cell r="N15" t="str">
            <v>CITIFUNDS INSTITUTIONAL LIQUID RESERVE</v>
          </cell>
        </row>
        <row r="16">
          <cell r="L16" t="str">
            <v>1000-30-15</v>
          </cell>
          <cell r="M16">
            <v>0</v>
          </cell>
          <cell r="N16" t="str">
            <v>BISA PREMIER</v>
          </cell>
        </row>
        <row r="17">
          <cell r="L17" t="str">
            <v>1000-30-17</v>
          </cell>
          <cell r="M17">
            <v>0</v>
          </cell>
          <cell r="N17" t="str">
            <v>NACIONAL SAFI</v>
          </cell>
        </row>
        <row r="18">
          <cell r="L18" t="str">
            <v>1000-30-18</v>
          </cell>
          <cell r="M18">
            <v>2082229.76</v>
          </cell>
          <cell r="N18" t="str">
            <v>CITY BANK 36</v>
          </cell>
        </row>
        <row r="19">
          <cell r="L19" t="str">
            <v>1000-30 Total-</v>
          </cell>
          <cell r="M19">
            <v>85934856.650000006</v>
          </cell>
          <cell r="N19">
            <v>0</v>
          </cell>
        </row>
        <row r="20">
          <cell r="L20" t="str">
            <v>1000-40-</v>
          </cell>
          <cell r="M20">
            <v>0</v>
          </cell>
          <cell r="N20" t="str">
            <v>EFECTIVO EN TRANSITO COMERCIAL</v>
          </cell>
        </row>
        <row r="21">
          <cell r="L21" t="str">
            <v>1000-40 Total-</v>
          </cell>
          <cell r="M21">
            <v>0</v>
          </cell>
          <cell r="N21">
            <v>0</v>
          </cell>
        </row>
        <row r="22">
          <cell r="L22" t="str">
            <v>1000 Total--</v>
          </cell>
          <cell r="M22">
            <v>85956343.109999999</v>
          </cell>
          <cell r="N22">
            <v>0</v>
          </cell>
        </row>
        <row r="23">
          <cell r="L23" t="str">
            <v>1100-50-</v>
          </cell>
          <cell r="M23">
            <v>10156000</v>
          </cell>
          <cell r="N23" t="str">
            <v>DEPOSITOS A PLAZO FIJO</v>
          </cell>
        </row>
        <row r="24">
          <cell r="L24" t="str">
            <v>1100-50 Total-</v>
          </cell>
          <cell r="M24">
            <v>10156000</v>
          </cell>
          <cell r="N24">
            <v>0</v>
          </cell>
        </row>
        <row r="25">
          <cell r="L25" t="str">
            <v>1100-60-</v>
          </cell>
          <cell r="M25">
            <v>4969051.32</v>
          </cell>
          <cell r="N25" t="str">
            <v>OTROS VALORES, TITULOS, BONOS</v>
          </cell>
        </row>
        <row r="26">
          <cell r="L26" t="str">
            <v>1100-60 Total-</v>
          </cell>
          <cell r="M26">
            <v>4969051.32</v>
          </cell>
          <cell r="N26">
            <v>0</v>
          </cell>
        </row>
        <row r="27">
          <cell r="L27" t="str">
            <v>1100-70-</v>
          </cell>
          <cell r="M27">
            <v>-0.3</v>
          </cell>
          <cell r="N27" t="str">
            <v>CEDEIMS - VALORES</v>
          </cell>
        </row>
        <row r="28">
          <cell r="L28" t="str">
            <v>-70 Total-</v>
          </cell>
          <cell r="M28">
            <v>-0.3</v>
          </cell>
          <cell r="N28">
            <v>0</v>
          </cell>
        </row>
        <row r="29">
          <cell r="L29" t="str">
            <v>1100 Total--</v>
          </cell>
          <cell r="M29">
            <v>15125051.02</v>
          </cell>
          <cell r="N29">
            <v>0</v>
          </cell>
        </row>
        <row r="30">
          <cell r="L30" t="str">
            <v>1300-100-</v>
          </cell>
          <cell r="M30">
            <v>39093039.850000001</v>
          </cell>
          <cell r="N30" t="str">
            <v>CUENTAS POR COBRAR-INTERCAMBIO</v>
          </cell>
        </row>
        <row r="31">
          <cell r="L31" t="str">
            <v>1300-100 Total-</v>
          </cell>
          <cell r="M31">
            <v>39093039.850000001</v>
          </cell>
          <cell r="N31">
            <v>0</v>
          </cell>
        </row>
        <row r="32">
          <cell r="L32" t="str">
            <v>1300-140-</v>
          </cell>
          <cell r="M32">
            <v>114855.67</v>
          </cell>
          <cell r="N32" t="str">
            <v>INTERES OPER. DE NO OPERADORES</v>
          </cell>
        </row>
        <row r="33">
          <cell r="L33" t="str">
            <v>1300-140-CB</v>
          </cell>
          <cell r="M33">
            <v>36540.28</v>
          </cell>
          <cell r="N33" t="str">
            <v>CUENTA X COBRAR - SOCIOS</v>
          </cell>
        </row>
        <row r="34">
          <cell r="L34" t="str">
            <v>1300-140 Total-</v>
          </cell>
          <cell r="M34">
            <v>151395.95000000001</v>
          </cell>
          <cell r="N34">
            <v>0</v>
          </cell>
        </row>
        <row r="35">
          <cell r="L35" t="str">
            <v>1300-200-</v>
          </cell>
          <cell r="M35">
            <v>81151.320000000007</v>
          </cell>
          <cell r="N35" t="str">
            <v>ADELANTO A EMPLEADOS</v>
          </cell>
        </row>
        <row r="36">
          <cell r="L36" t="str">
            <v>1300-200-92</v>
          </cell>
          <cell r="M36">
            <v>1210.45</v>
          </cell>
          <cell r="N36" t="str">
            <v/>
          </cell>
        </row>
        <row r="37">
          <cell r="L37" t="str">
            <v>1300-200 Total-</v>
          </cell>
          <cell r="M37">
            <v>82361.77</v>
          </cell>
          <cell r="N37">
            <v>0</v>
          </cell>
        </row>
        <row r="38">
          <cell r="L38" t="str">
            <v>1300-240-</v>
          </cell>
          <cell r="M38">
            <v>74270.259999999995</v>
          </cell>
          <cell r="N38" t="str">
            <v>ANTICIPOS PRESTAMOS - NACIONALES</v>
          </cell>
        </row>
        <row r="39">
          <cell r="L39" t="str">
            <v>1300-240 Total-</v>
          </cell>
          <cell r="M39">
            <v>74270.259999999995</v>
          </cell>
          <cell r="N39">
            <v>0</v>
          </cell>
        </row>
        <row r="40">
          <cell r="L40" t="str">
            <v>1300-250-</v>
          </cell>
          <cell r="M40">
            <v>271630.75</v>
          </cell>
          <cell r="N40" t="str">
            <v>INTER.ACUM.X COBRAR NO SUBSIDI</v>
          </cell>
        </row>
        <row r="41">
          <cell r="L41" t="str">
            <v>1300-250 Total-</v>
          </cell>
          <cell r="M41">
            <v>271630.75</v>
          </cell>
          <cell r="N41">
            <v>0</v>
          </cell>
        </row>
        <row r="42">
          <cell r="L42" t="str">
            <v>1300-280- 5</v>
          </cell>
          <cell r="M42">
            <v>334689.18</v>
          </cell>
          <cell r="N42" t="str">
            <v>ADELANTOS A PROVEEDORES</v>
          </cell>
        </row>
        <row r="43">
          <cell r="L43" t="str">
            <v>1300-280-ON</v>
          </cell>
          <cell r="M43">
            <v>681.77</v>
          </cell>
          <cell r="N43" t="str">
            <v>CARGOS A SOCIOS</v>
          </cell>
        </row>
        <row r="44">
          <cell r="L44" t="str">
            <v>1300-280-03</v>
          </cell>
          <cell r="M44">
            <v>1389561.22</v>
          </cell>
          <cell r="N44" t="str">
            <v>MISCELANEOS DE CTA POR COBRAR</v>
          </cell>
        </row>
        <row r="45">
          <cell r="L45" t="str">
            <v>1300-280-09</v>
          </cell>
          <cell r="M45">
            <v>165881.85</v>
          </cell>
          <cell r="N45" t="str">
            <v>FACTURAS PARA SER FACTURADA</v>
          </cell>
        </row>
        <row r="46">
          <cell r="L46" t="str">
            <v>1300-280-10</v>
          </cell>
          <cell r="M46">
            <v>3212090.41</v>
          </cell>
          <cell r="N46" t="str">
            <v>IVA CREDITO FISCAL</v>
          </cell>
        </row>
        <row r="47">
          <cell r="L47" t="str">
            <v>1300-280-92</v>
          </cell>
          <cell r="M47">
            <v>-2571089.14</v>
          </cell>
          <cell r="N47" t="str">
            <v>CARGOS A SOCIOS</v>
          </cell>
        </row>
        <row r="48">
          <cell r="L48" t="str">
            <v>1300-280 Total-</v>
          </cell>
          <cell r="M48">
            <v>2531815.2899999996</v>
          </cell>
          <cell r="N48">
            <v>0</v>
          </cell>
        </row>
        <row r="49">
          <cell r="L49" t="str">
            <v>1300 Total--</v>
          </cell>
          <cell r="M49">
            <v>42204513.870000005</v>
          </cell>
          <cell r="N49">
            <v>0</v>
          </cell>
        </row>
        <row r="50">
          <cell r="L50" t="str">
            <v>1520-130-</v>
          </cell>
          <cell r="M50">
            <v>2583792.6800000002</v>
          </cell>
          <cell r="N50" t="str">
            <v>INVENTARIO-CRUDO Y/O CONDENSADO</v>
          </cell>
        </row>
        <row r="51">
          <cell r="L51" t="str">
            <v>1520-130-01</v>
          </cell>
          <cell r="M51">
            <v>133406.03</v>
          </cell>
          <cell r="N51" t="str">
            <v>INVENTARIO-CRUDO Y/O CONDENSADO</v>
          </cell>
        </row>
        <row r="52">
          <cell r="L52" t="str">
            <v>1520-130 Total-</v>
          </cell>
          <cell r="M52">
            <v>2717198.71</v>
          </cell>
          <cell r="N52">
            <v>0</v>
          </cell>
        </row>
        <row r="53">
          <cell r="L53" t="str">
            <v>1520-220-</v>
          </cell>
          <cell r="M53">
            <v>69788</v>
          </cell>
          <cell r="N53" t="str">
            <v>INVENTARIO DE GAS NATURAL PROCESADO</v>
          </cell>
        </row>
        <row r="54">
          <cell r="L54" t="str">
            <v>1520-220 Total-</v>
          </cell>
          <cell r="M54">
            <v>69788</v>
          </cell>
          <cell r="N54">
            <v>0</v>
          </cell>
        </row>
        <row r="55">
          <cell r="L55" t="str">
            <v>1520-400-</v>
          </cell>
          <cell r="M55">
            <v>85477.01</v>
          </cell>
          <cell r="N55" t="str">
            <v>INVENTARIO-GLP</v>
          </cell>
        </row>
        <row r="56">
          <cell r="L56" t="str">
            <v>1520-400 Total-</v>
          </cell>
          <cell r="M56">
            <v>85477.01</v>
          </cell>
          <cell r="N56">
            <v>0</v>
          </cell>
        </row>
        <row r="57">
          <cell r="L57" t="str">
            <v>1520 Total--</v>
          </cell>
          <cell r="M57">
            <v>2872463.7199999997</v>
          </cell>
          <cell r="N57">
            <v>0</v>
          </cell>
        </row>
        <row r="58">
          <cell r="L58" t="str">
            <v>1600-110-21</v>
          </cell>
          <cell r="M58">
            <v>179739.39</v>
          </cell>
          <cell r="N58" t="str">
            <v>FLETE MATERIAL CONTROLABLE - INTERNACIONAL</v>
          </cell>
        </row>
        <row r="59">
          <cell r="L59" t="str">
            <v>1600-110-22</v>
          </cell>
          <cell r="M59">
            <v>-8804.9</v>
          </cell>
          <cell r="N59" t="str">
            <v>FLETE MATERIAL CONTROLABLE - NACIONAL</v>
          </cell>
        </row>
        <row r="60">
          <cell r="L60" t="str">
            <v>1600-110-41</v>
          </cell>
          <cell r="M60">
            <v>738400</v>
          </cell>
          <cell r="N60" t="str">
            <v>MT EN TRANSITO CONTROLABLE - INTERNACIONAL</v>
          </cell>
        </row>
        <row r="61">
          <cell r="L61" t="str">
            <v>1600-110-42</v>
          </cell>
          <cell r="M61">
            <v>0</v>
          </cell>
          <cell r="N61" t="str">
            <v>MT EN TRANSITO CONTROLABLE - NACIONAL</v>
          </cell>
        </row>
        <row r="62">
          <cell r="L62" t="str">
            <v>1600-110-92</v>
          </cell>
          <cell r="M62">
            <v>0</v>
          </cell>
          <cell r="N62" t="str">
            <v>CARGOS A SOCIOS</v>
          </cell>
        </row>
        <row r="63">
          <cell r="L63" t="str">
            <v>1600-110 Total-</v>
          </cell>
          <cell r="M63">
            <v>909334.49</v>
          </cell>
          <cell r="N63">
            <v>0</v>
          </cell>
        </row>
        <row r="64">
          <cell r="L64" t="str">
            <v>1600-120-</v>
          </cell>
          <cell r="M64">
            <v>2035961.19</v>
          </cell>
          <cell r="N64" t="str">
            <v>TUBULARES CONTROLABLES</v>
          </cell>
        </row>
        <row r="65">
          <cell r="L65" t="str">
            <v>1600-120-92</v>
          </cell>
          <cell r="M65">
            <v>-76373.289999999994</v>
          </cell>
          <cell r="N65" t="str">
            <v>TUBULARES CONTROLABLES - CARGO A SOCIOS</v>
          </cell>
        </row>
        <row r="66">
          <cell r="L66" t="str">
            <v>1600-120 Total-</v>
          </cell>
          <cell r="M66">
            <v>1959587.9</v>
          </cell>
          <cell r="N66">
            <v>0</v>
          </cell>
        </row>
        <row r="67">
          <cell r="L67" t="str">
            <v>1600-130-</v>
          </cell>
          <cell r="M67">
            <v>424757.85</v>
          </cell>
          <cell r="N67" t="str">
            <v>OTRO STOREHOUSE STOCK CONTROLABLES</v>
          </cell>
        </row>
        <row r="68">
          <cell r="L68" t="str">
            <v>1600-130-92</v>
          </cell>
          <cell r="M68">
            <v>-14691.88</v>
          </cell>
          <cell r="N68" t="str">
            <v>CARGOS A SOCIOS</v>
          </cell>
        </row>
        <row r="69">
          <cell r="L69" t="str">
            <v>1600-130 Total-</v>
          </cell>
          <cell r="M69">
            <v>410065.97</v>
          </cell>
          <cell r="N69">
            <v>0</v>
          </cell>
        </row>
        <row r="70">
          <cell r="L70" t="str">
            <v>1600-210-31</v>
          </cell>
          <cell r="M70">
            <v>-6956.46</v>
          </cell>
          <cell r="N70" t="str">
            <v>FLETE MATERIAL NO CONTROLABLE - INTERNACIONAL</v>
          </cell>
        </row>
        <row r="71">
          <cell r="L71" t="str">
            <v>1600-210-32</v>
          </cell>
          <cell r="M71">
            <v>13081.36</v>
          </cell>
          <cell r="N71" t="str">
            <v>FLETE MATERIAL NO CONTROLABLE - NACIONAL</v>
          </cell>
        </row>
        <row r="72">
          <cell r="L72" t="str">
            <v>1600-210-51</v>
          </cell>
          <cell r="M72">
            <v>120624.71</v>
          </cell>
          <cell r="N72" t="str">
            <v>MT EN TRANSITO NO CONTROLABLES - INTERNACIONAL</v>
          </cell>
        </row>
        <row r="73">
          <cell r="L73" t="str">
            <v>1600-210-52</v>
          </cell>
          <cell r="M73">
            <v>54695.48</v>
          </cell>
          <cell r="N73" t="str">
            <v>MT EN TRANSITO NO CONTROLABLES - NATIONAL</v>
          </cell>
        </row>
        <row r="74">
          <cell r="L74" t="str">
            <v>1600-210-92</v>
          </cell>
          <cell r="M74">
            <v>0</v>
          </cell>
          <cell r="N74" t="str">
            <v>CARGOS A SOCIOS</v>
          </cell>
        </row>
        <row r="75">
          <cell r="L75" t="str">
            <v>1600-210 Total-</v>
          </cell>
          <cell r="M75">
            <v>181445.09</v>
          </cell>
          <cell r="N75">
            <v>0</v>
          </cell>
        </row>
        <row r="76">
          <cell r="L76" t="str">
            <v>1600-230-</v>
          </cell>
          <cell r="M76">
            <v>2279383.1</v>
          </cell>
          <cell r="N76" t="str">
            <v>MATERIAL NO CONTROLABLE</v>
          </cell>
        </row>
        <row r="77">
          <cell r="L77" t="str">
            <v>1600-230-01</v>
          </cell>
          <cell r="M77">
            <v>129043.55</v>
          </cell>
          <cell r="N77" t="str">
            <v>MATERIAL NO CONTROLABLE - CHATARRA</v>
          </cell>
        </row>
        <row r="78">
          <cell r="L78" t="str">
            <v>1600-230-02</v>
          </cell>
          <cell r="M78">
            <v>0</v>
          </cell>
          <cell r="N78" t="str">
            <v>MATERIAL NO CONTROLABLE-NO ENTREGADOS POR YPFB</v>
          </cell>
        </row>
        <row r="79">
          <cell r="L79" t="str">
            <v>1600-230-92</v>
          </cell>
          <cell r="M79">
            <v>-23037.65</v>
          </cell>
          <cell r="N79" t="str">
            <v>MATERIAL NO CONTROLABLE-CARGOS A SOCIOS</v>
          </cell>
        </row>
        <row r="80">
          <cell r="L80" t="str">
            <v>1600-230 Total-</v>
          </cell>
          <cell r="M80">
            <v>2385389</v>
          </cell>
          <cell r="N80">
            <v>0</v>
          </cell>
        </row>
        <row r="81">
          <cell r="L81" t="str">
            <v>1600-240-</v>
          </cell>
          <cell r="M81">
            <v>0</v>
          </cell>
          <cell r="N81" t="str">
            <v>MT DE LODOS &amp; CEMENTOS NO CONTR</v>
          </cell>
        </row>
        <row r="82">
          <cell r="L82" t="str">
            <v>1600-240 Total-</v>
          </cell>
          <cell r="M82">
            <v>0</v>
          </cell>
          <cell r="N82">
            <v>0</v>
          </cell>
        </row>
        <row r="83">
          <cell r="L83" t="str">
            <v>1600-430-</v>
          </cell>
          <cell r="M83">
            <v>1097136.19</v>
          </cell>
          <cell r="N83" t="str">
            <v>EXCEDENTES NO CONTROLABLES</v>
          </cell>
        </row>
        <row r="84">
          <cell r="L84" t="str">
            <v>-430 Total-</v>
          </cell>
          <cell r="M84">
            <v>1097136.19</v>
          </cell>
          <cell r="N84">
            <v>0</v>
          </cell>
        </row>
        <row r="85">
          <cell r="L85" t="str">
            <v>1600 Total--</v>
          </cell>
          <cell r="M85">
            <v>6942958.6399999987</v>
          </cell>
          <cell r="N85">
            <v>0</v>
          </cell>
        </row>
        <row r="86">
          <cell r="L86" t="str">
            <v>1900-20-</v>
          </cell>
          <cell r="M86">
            <v>235196.3</v>
          </cell>
          <cell r="N86" t="str">
            <v>GASTOS PREPAGADO ALQUILERES</v>
          </cell>
        </row>
        <row r="87">
          <cell r="L87" t="str">
            <v>1900-20 Total-</v>
          </cell>
          <cell r="M87">
            <v>235196.3</v>
          </cell>
          <cell r="N87">
            <v>0</v>
          </cell>
        </row>
        <row r="88">
          <cell r="L88" t="str">
            <v>1900-40-</v>
          </cell>
          <cell r="M88">
            <v>647120</v>
          </cell>
          <cell r="N88" t="str">
            <v>GASTOS PREPAGADOS SEGUROS</v>
          </cell>
        </row>
        <row r="89">
          <cell r="L89" t="str">
            <v>1900-40 Total-</v>
          </cell>
          <cell r="M89">
            <v>647120</v>
          </cell>
          <cell r="N89">
            <v>0</v>
          </cell>
        </row>
        <row r="90">
          <cell r="L90" t="str">
            <v>1900-45-</v>
          </cell>
          <cell r="M90">
            <v>49748.14</v>
          </cell>
          <cell r="N90" t="str">
            <v>GASTOS PREPAGADOS VARIOS</v>
          </cell>
        </row>
        <row r="91">
          <cell r="L91" t="str">
            <v>1900-45 Total-</v>
          </cell>
          <cell r="M91">
            <v>49748.14</v>
          </cell>
          <cell r="N91">
            <v>0</v>
          </cell>
        </row>
        <row r="92">
          <cell r="L92" t="str">
            <v>1900 Total--</v>
          </cell>
          <cell r="M92">
            <v>932064.44000000006</v>
          </cell>
          <cell r="N92">
            <v>0</v>
          </cell>
        </row>
        <row r="93">
          <cell r="L93" t="str">
            <v>2000-1-</v>
          </cell>
          <cell r="M93">
            <v>792468.75</v>
          </cell>
          <cell r="N93" t="str">
            <v>INVERSIONES - ACCIONES</v>
          </cell>
        </row>
        <row r="94">
          <cell r="L94" t="str">
            <v>2000-1 Total-</v>
          </cell>
          <cell r="M94">
            <v>792468.75</v>
          </cell>
          <cell r="N94">
            <v>0</v>
          </cell>
        </row>
        <row r="95">
          <cell r="L95" t="str">
            <v>2000 Total--</v>
          </cell>
          <cell r="M95">
            <v>792468.75</v>
          </cell>
          <cell r="N95">
            <v>0</v>
          </cell>
        </row>
        <row r="96">
          <cell r="L96" t="str">
            <v>2040-99-</v>
          </cell>
          <cell r="M96">
            <v>56164.42</v>
          </cell>
          <cell r="N96" t="str">
            <v>CTA P/COBRAR DIFERIDA OTRAS CIA.</v>
          </cell>
        </row>
        <row r="97">
          <cell r="L97" t="str">
            <v>2040-99 Total-</v>
          </cell>
          <cell r="M97">
            <v>56164.42</v>
          </cell>
          <cell r="N97">
            <v>0</v>
          </cell>
        </row>
        <row r="98">
          <cell r="L98" t="str">
            <v>2040 Total--</v>
          </cell>
          <cell r="M98">
            <v>56164.42</v>
          </cell>
          <cell r="N98">
            <v>0</v>
          </cell>
        </row>
        <row r="99">
          <cell r="L99" t="str">
            <v>2513-7-</v>
          </cell>
          <cell r="M99">
            <v>272500</v>
          </cell>
          <cell r="N99" t="str">
            <v>CARGOS DIFERIDOS COSTO DE SOFTW.</v>
          </cell>
        </row>
        <row r="100">
          <cell r="L100" t="str">
            <v>2513-7 Total-</v>
          </cell>
          <cell r="M100">
            <v>272500</v>
          </cell>
          <cell r="N100">
            <v>0</v>
          </cell>
        </row>
        <row r="101">
          <cell r="L101" t="str">
            <v>2513-9-</v>
          </cell>
          <cell r="M101">
            <v>1439491.32</v>
          </cell>
          <cell r="N101" t="str">
            <v>OTROS CARGOS DIFERIDOS</v>
          </cell>
        </row>
        <row r="102">
          <cell r="L102" t="str">
            <v>2513-9 Total-</v>
          </cell>
          <cell r="M102">
            <v>1439491.32</v>
          </cell>
          <cell r="N102">
            <v>0</v>
          </cell>
        </row>
        <row r="103">
          <cell r="L103" t="str">
            <v>2513 Total--</v>
          </cell>
          <cell r="M103">
            <v>1711991.32</v>
          </cell>
          <cell r="N103">
            <v>0</v>
          </cell>
        </row>
        <row r="104">
          <cell r="L104" t="str">
            <v>3000-80-</v>
          </cell>
          <cell r="M104">
            <v>-1674157.1</v>
          </cell>
          <cell r="N104" t="str">
            <v>BAJA POR VENTA TERRENOS</v>
          </cell>
        </row>
        <row r="105">
          <cell r="L105" t="str">
            <v>3000-80 Total-</v>
          </cell>
          <cell r="M105">
            <v>-1674157.1</v>
          </cell>
          <cell r="N105">
            <v>0</v>
          </cell>
        </row>
        <row r="106">
          <cell r="L106" t="str">
            <v>3000-201-</v>
          </cell>
          <cell r="M106">
            <v>2129449.2000000002</v>
          </cell>
          <cell r="N106" t="str">
            <v>TERRENO - AÑOS ANTERIORES</v>
          </cell>
        </row>
        <row r="107">
          <cell r="L107" t="str">
            <v>3000-201 Total-</v>
          </cell>
          <cell r="M107">
            <v>2129449.2000000002</v>
          </cell>
          <cell r="N107">
            <v>0</v>
          </cell>
        </row>
        <row r="108">
          <cell r="L108" t="str">
            <v>3000 Total--</v>
          </cell>
          <cell r="M108">
            <v>455292.10000000009</v>
          </cell>
          <cell r="N108">
            <v>0</v>
          </cell>
        </row>
        <row r="109">
          <cell r="L109" t="str">
            <v>3001-0-</v>
          </cell>
          <cell r="M109">
            <v>183198931.45999998</v>
          </cell>
          <cell r="N109" t="str">
            <v>PROPIEDADES PROBADAS</v>
          </cell>
        </row>
        <row r="110">
          <cell r="L110" t="str">
            <v>3001-0 Total-</v>
          </cell>
          <cell r="M110">
            <v>183198931.45999998</v>
          </cell>
          <cell r="N110">
            <v>0</v>
          </cell>
        </row>
        <row r="111">
          <cell r="L111" t="str">
            <v>3001 Total--</v>
          </cell>
          <cell r="M111">
            <v>183198931.45999998</v>
          </cell>
          <cell r="N111">
            <v>0</v>
          </cell>
        </row>
        <row r="112">
          <cell r="L112" t="str">
            <v>3002-1-</v>
          </cell>
          <cell r="M112">
            <v>26773029.370000001</v>
          </cell>
          <cell r="N112" t="str">
            <v>PROP.NO PROBADA COSTO P/ANO</v>
          </cell>
        </row>
        <row r="113">
          <cell r="L113" t="str">
            <v>3002-1 Total-</v>
          </cell>
          <cell r="M113">
            <v>26773029.370000001</v>
          </cell>
          <cell r="N113">
            <v>0</v>
          </cell>
        </row>
        <row r="114">
          <cell r="L114" t="str">
            <v>3002-2-</v>
          </cell>
          <cell r="M114">
            <v>6388.05</v>
          </cell>
          <cell r="N114" t="str">
            <v>PROP.NO PROB.COSTO ACTUAL ANO</v>
          </cell>
        </row>
        <row r="115">
          <cell r="L115" t="str">
            <v>3002-2 Total-</v>
          </cell>
          <cell r="M115">
            <v>6388.05</v>
          </cell>
          <cell r="N115">
            <v>0</v>
          </cell>
        </row>
        <row r="116">
          <cell r="L116" t="str">
            <v>3002 Total--</v>
          </cell>
          <cell r="M116">
            <v>26779417.420000002</v>
          </cell>
          <cell r="N116">
            <v>0</v>
          </cell>
        </row>
        <row r="117">
          <cell r="L117" t="str">
            <v>3015-200-</v>
          </cell>
          <cell r="M117">
            <v>105469.13</v>
          </cell>
          <cell r="N117" t="str">
            <v>EQUIPO DE LABORATORIO/CAMPO</v>
          </cell>
        </row>
        <row r="118">
          <cell r="L118" t="str">
            <v>3015-200 Total-</v>
          </cell>
          <cell r="M118">
            <v>105469.13</v>
          </cell>
          <cell r="N118">
            <v>0</v>
          </cell>
        </row>
        <row r="119">
          <cell r="L119" t="str">
            <v>3015 Total--</v>
          </cell>
          <cell r="M119">
            <v>105469.13</v>
          </cell>
          <cell r="N119">
            <v>0</v>
          </cell>
        </row>
        <row r="120">
          <cell r="L120" t="str">
            <v>3017-200-01</v>
          </cell>
          <cell r="M120">
            <v>88215778.909999996</v>
          </cell>
          <cell r="N120" t="str">
            <v>EQUIPO DE PRODUCCION CONTROLABLES</v>
          </cell>
        </row>
        <row r="121">
          <cell r="L121" t="str">
            <v>3017-200-02</v>
          </cell>
          <cell r="M121">
            <v>162509.29999999999</v>
          </cell>
          <cell r="N121" t="str">
            <v>EQUIPO DE PRODUCCION NO CONTROLABLES</v>
          </cell>
        </row>
        <row r="122">
          <cell r="L122" t="str">
            <v>3017-200 Total-</v>
          </cell>
          <cell r="M122">
            <v>88378288.209999993</v>
          </cell>
          <cell r="N122">
            <v>0</v>
          </cell>
        </row>
        <row r="123">
          <cell r="L123" t="str">
            <v>3017 Total--</v>
          </cell>
          <cell r="M123">
            <v>88378288.209999993</v>
          </cell>
          <cell r="N123">
            <v>0</v>
          </cell>
        </row>
        <row r="124">
          <cell r="L124" t="str">
            <v>3018-200-01</v>
          </cell>
          <cell r="M124">
            <v>109741659.03999999</v>
          </cell>
          <cell r="N124" t="str">
            <v>EQUIPO INST.DE PROCESANIENTO CONTROLABLES</v>
          </cell>
        </row>
        <row r="125">
          <cell r="L125" t="str">
            <v>3018-200-02</v>
          </cell>
          <cell r="M125">
            <v>51079.519999999997</v>
          </cell>
          <cell r="N125" t="str">
            <v>EQUIPO INST.DE PROCESANIENTO NO CONTROLABLES</v>
          </cell>
        </row>
        <row r="126">
          <cell r="L126" t="str">
            <v>3018-200 Total-</v>
          </cell>
          <cell r="M126">
            <v>109792738.55999999</v>
          </cell>
          <cell r="N126">
            <v>0</v>
          </cell>
        </row>
        <row r="127">
          <cell r="L127" t="str">
            <v>3018 Total--</v>
          </cell>
          <cell r="M127">
            <v>109792738.55999999</v>
          </cell>
          <cell r="N127">
            <v>0</v>
          </cell>
        </row>
        <row r="128">
          <cell r="L128" t="str">
            <v>3020-0-</v>
          </cell>
          <cell r="M128">
            <v>151684.34</v>
          </cell>
          <cell r="N128" t="str">
            <v>MEJORAS A BIENES ALQUILADOS</v>
          </cell>
        </row>
        <row r="129">
          <cell r="L129" t="str">
            <v>3020-0 Total-</v>
          </cell>
          <cell r="M129">
            <v>151684.34</v>
          </cell>
          <cell r="N129">
            <v>0</v>
          </cell>
        </row>
        <row r="130">
          <cell r="L130" t="str">
            <v>3020 Total--</v>
          </cell>
          <cell r="M130">
            <v>151684.34</v>
          </cell>
          <cell r="N130">
            <v>0</v>
          </cell>
        </row>
        <row r="131">
          <cell r="L131" t="str">
            <v>3022-0-01</v>
          </cell>
          <cell r="M131">
            <v>392498.19</v>
          </cell>
          <cell r="N131" t="str">
            <v>EDIFICIOS/ADJUNTOS CONTROLABLES</v>
          </cell>
        </row>
        <row r="132">
          <cell r="L132" t="str">
            <v>3022-0-02</v>
          </cell>
          <cell r="M132">
            <v>7560059.0199999996</v>
          </cell>
          <cell r="N132" t="str">
            <v>EDIFICIOS/ADJUNTOS NO CONTROLABLES</v>
          </cell>
        </row>
        <row r="133">
          <cell r="L133" t="str">
            <v>3022-0 Total-</v>
          </cell>
          <cell r="M133">
            <v>7952557.21</v>
          </cell>
          <cell r="N133">
            <v>0</v>
          </cell>
        </row>
        <row r="134">
          <cell r="L134" t="str">
            <v>3022 Total--</v>
          </cell>
          <cell r="M134">
            <v>7952557.21</v>
          </cell>
          <cell r="N134">
            <v>0</v>
          </cell>
        </row>
        <row r="135">
          <cell r="L135" t="str">
            <v>3024-0-01</v>
          </cell>
          <cell r="M135">
            <v>669428.73</v>
          </cell>
          <cell r="N135" t="str">
            <v>MUEBLES &amp; ENSERES DE OFICINA CONTROLABLES</v>
          </cell>
        </row>
        <row r="136">
          <cell r="L136" t="str">
            <v>3024-0-02</v>
          </cell>
          <cell r="M136">
            <v>1336408.1100000001</v>
          </cell>
          <cell r="N136" t="str">
            <v>MUEBLES &amp; ENSERES DE OFICINA NO CONTROLABLES</v>
          </cell>
        </row>
        <row r="137">
          <cell r="L137" t="str">
            <v>3024-0 Total-</v>
          </cell>
          <cell r="M137">
            <v>2005836.84</v>
          </cell>
          <cell r="N137">
            <v>0</v>
          </cell>
        </row>
        <row r="138">
          <cell r="L138" t="str">
            <v>3024 Total--</v>
          </cell>
          <cell r="M138">
            <v>2005836.84</v>
          </cell>
          <cell r="N138">
            <v>0</v>
          </cell>
        </row>
        <row r="139">
          <cell r="L139" t="str">
            <v>3025-300-01</v>
          </cell>
          <cell r="M139">
            <v>2589736.61</v>
          </cell>
          <cell r="N139" t="str">
            <v>EQUIPO DE COMPUTACION-CONTROLABLES</v>
          </cell>
        </row>
        <row r="140">
          <cell r="L140" t="str">
            <v>3025-300-02</v>
          </cell>
          <cell r="M140">
            <v>896692.64</v>
          </cell>
          <cell r="N140" t="str">
            <v>EQUIPO DE COMPUTACION-NO CONTROLABLES</v>
          </cell>
        </row>
        <row r="141">
          <cell r="L141" t="str">
            <v>3025-300 Total-</v>
          </cell>
          <cell r="M141">
            <v>3486429.25</v>
          </cell>
          <cell r="N141">
            <v>0</v>
          </cell>
        </row>
        <row r="142">
          <cell r="L142" t="str">
            <v>3025-400-01</v>
          </cell>
          <cell r="M142">
            <v>569965.51</v>
          </cell>
          <cell r="N142" t="str">
            <v>EQUIPO DE TELECOMUNICACIONES-CONTROLABLES</v>
          </cell>
        </row>
        <row r="143">
          <cell r="L143" t="str">
            <v>3025-400-02</v>
          </cell>
          <cell r="M143">
            <v>183537.71</v>
          </cell>
          <cell r="N143" t="str">
            <v>EQUIPO DE TELECOMUNICACIONES-NO CONTROLABLES</v>
          </cell>
        </row>
        <row r="144">
          <cell r="L144" t="str">
            <v>3025-400 Total-</v>
          </cell>
          <cell r="M144">
            <v>753503.22</v>
          </cell>
          <cell r="N144">
            <v>0</v>
          </cell>
        </row>
        <row r="145">
          <cell r="L145" t="str">
            <v>3025 Total--</v>
          </cell>
          <cell r="M145">
            <v>4239932.47</v>
          </cell>
          <cell r="N145">
            <v>0</v>
          </cell>
        </row>
        <row r="146">
          <cell r="L146" t="str">
            <v>3036-100-</v>
          </cell>
          <cell r="M146">
            <v>1269885.3</v>
          </cell>
          <cell r="N146" t="str">
            <v>EQUIPOS AUTOMOTIVOS LIVIANOS</v>
          </cell>
        </row>
        <row r="147">
          <cell r="L147" t="str">
            <v>3036-100 Total-</v>
          </cell>
          <cell r="M147">
            <v>1269885.3</v>
          </cell>
          <cell r="N147">
            <v>0</v>
          </cell>
        </row>
        <row r="148">
          <cell r="L148" t="str">
            <v>3036-200-</v>
          </cell>
          <cell r="M148">
            <v>973194.01</v>
          </cell>
          <cell r="N148" t="str">
            <v>EQUIPOS AUTOMOTIVOS MEDIANOS</v>
          </cell>
        </row>
        <row r="149">
          <cell r="L149" t="str">
            <v>3036-200 Total-</v>
          </cell>
          <cell r="M149">
            <v>973194.01</v>
          </cell>
          <cell r="N149">
            <v>0</v>
          </cell>
        </row>
        <row r="150">
          <cell r="L150" t="str">
            <v>3036-300-</v>
          </cell>
          <cell r="M150">
            <v>122504.8</v>
          </cell>
          <cell r="N150" t="str">
            <v>EQUIPOS AUTOMOTIVOS PESADOS</v>
          </cell>
        </row>
        <row r="151">
          <cell r="L151" t="str">
            <v>3036-300 Total-</v>
          </cell>
          <cell r="M151">
            <v>122504.8</v>
          </cell>
          <cell r="N151">
            <v>0</v>
          </cell>
        </row>
        <row r="152">
          <cell r="L152" t="str">
            <v>3036 Total--</v>
          </cell>
          <cell r="M152">
            <v>2365584.11</v>
          </cell>
          <cell r="N152">
            <v>0</v>
          </cell>
        </row>
        <row r="153">
          <cell r="L153" t="str">
            <v>3057-0-00</v>
          </cell>
          <cell r="M153">
            <v>6762000</v>
          </cell>
          <cell r="N153" t="str">
            <v>BIENES ARRENDADOS</v>
          </cell>
        </row>
        <row r="154">
          <cell r="L154" t="str">
            <v>3057-0 Total-</v>
          </cell>
          <cell r="M154">
            <v>6762000</v>
          </cell>
          <cell r="N154">
            <v>0</v>
          </cell>
        </row>
        <row r="155">
          <cell r="L155" t="str">
            <v>3057 Total--</v>
          </cell>
          <cell r="M155">
            <v>6762000</v>
          </cell>
          <cell r="N155">
            <v>0</v>
          </cell>
        </row>
        <row r="156">
          <cell r="L156" t="str">
            <v>3064-200-</v>
          </cell>
          <cell r="M156">
            <v>8386857.9900000002</v>
          </cell>
          <cell r="N156" t="str">
            <v>INYECCION DE POZOS</v>
          </cell>
        </row>
        <row r="157">
          <cell r="L157" t="str">
            <v>3064-200 Total-</v>
          </cell>
          <cell r="M157">
            <v>8386857.9900000002</v>
          </cell>
          <cell r="N157">
            <v>0</v>
          </cell>
        </row>
        <row r="158">
          <cell r="L158" t="str">
            <v>3064-300-</v>
          </cell>
          <cell r="M158">
            <v>254681766.91</v>
          </cell>
          <cell r="N158" t="str">
            <v>PERF&amp;DES.CAP.TODOS OTROS POZOS</v>
          </cell>
        </row>
        <row r="159">
          <cell r="L159" t="str">
            <v>3064-300 Total-</v>
          </cell>
          <cell r="M159">
            <v>254681766.91</v>
          </cell>
          <cell r="N159">
            <v>0</v>
          </cell>
        </row>
        <row r="160">
          <cell r="L160" t="str">
            <v>3064 Total--</v>
          </cell>
          <cell r="M160">
            <v>263068624.90000001</v>
          </cell>
          <cell r="N160">
            <v>0</v>
          </cell>
        </row>
        <row r="161">
          <cell r="L161" t="str">
            <v>3069-200-</v>
          </cell>
          <cell r="M161">
            <v>9465497.0800000001</v>
          </cell>
          <cell r="N161" t="str">
            <v>INVERSION EN LINEA DE RECOLECCI(N</v>
          </cell>
        </row>
        <row r="162">
          <cell r="L162" t="str">
            <v>-200 Total-</v>
          </cell>
          <cell r="M162">
            <v>9465497.0800000001</v>
          </cell>
          <cell r="N162">
            <v>0</v>
          </cell>
        </row>
        <row r="163">
          <cell r="L163" t="str">
            <v>3069 Total--</v>
          </cell>
          <cell r="M163">
            <v>9465497.0800000001</v>
          </cell>
          <cell r="N163">
            <v>0</v>
          </cell>
        </row>
        <row r="164">
          <cell r="L164" t="str">
            <v>3070-17-</v>
          </cell>
          <cell r="M164">
            <v>6995434</v>
          </cell>
          <cell r="N164" t="str">
            <v>OBRAS EN CONSTR. EQUIP.DE PROD.</v>
          </cell>
        </row>
        <row r="165">
          <cell r="L165" t="str">
            <v>3070-17 Total-</v>
          </cell>
          <cell r="M165">
            <v>6995434</v>
          </cell>
          <cell r="N165">
            <v>0</v>
          </cell>
        </row>
        <row r="166">
          <cell r="L166" t="str">
            <v>3070-18-</v>
          </cell>
          <cell r="M166">
            <v>3767942.79</v>
          </cell>
          <cell r="N166" t="str">
            <v>OBRAS EN CONSTR. PLANTAS</v>
          </cell>
        </row>
        <row r="167">
          <cell r="L167" t="str">
            <v>3070-18 Total-</v>
          </cell>
          <cell r="M167">
            <v>3767942.79</v>
          </cell>
          <cell r="N167">
            <v>0</v>
          </cell>
        </row>
        <row r="168">
          <cell r="L168" t="str">
            <v>3070-22-</v>
          </cell>
          <cell r="M168">
            <v>467649.48</v>
          </cell>
          <cell r="N168" t="str">
            <v>OBRAS EN CONSTR. EDIFICIOS</v>
          </cell>
        </row>
        <row r="169">
          <cell r="L169" t="str">
            <v>3070-22 Total-</v>
          </cell>
          <cell r="M169">
            <v>467649.48</v>
          </cell>
          <cell r="N169">
            <v>0</v>
          </cell>
        </row>
        <row r="170">
          <cell r="L170" t="str">
            <v>3070-24-</v>
          </cell>
          <cell r="M170">
            <v>0</v>
          </cell>
          <cell r="N170" t="str">
            <v>OBRAS EN CONSTR. MUEBLES/ENSERES</v>
          </cell>
        </row>
        <row r="171">
          <cell r="L171" t="str">
            <v>3070-24 Total-</v>
          </cell>
          <cell r="M171">
            <v>0</v>
          </cell>
          <cell r="N171">
            <v>0</v>
          </cell>
        </row>
        <row r="172">
          <cell r="L172" t="str">
            <v>3070-25-</v>
          </cell>
          <cell r="M172">
            <v>257575.48</v>
          </cell>
          <cell r="N172" t="str">
            <v>OBRAS EN CONSTR. COMP/TELECOM</v>
          </cell>
        </row>
        <row r="173">
          <cell r="L173" t="str">
            <v>3070-25 Total-</v>
          </cell>
          <cell r="M173">
            <v>257575.48</v>
          </cell>
          <cell r="N173">
            <v>0</v>
          </cell>
        </row>
        <row r="174">
          <cell r="L174" t="str">
            <v>3070-69-</v>
          </cell>
          <cell r="M174">
            <v>2733054.76</v>
          </cell>
          <cell r="N174" t="str">
            <v>SISTEMA ACUMULACION DE GAS</v>
          </cell>
        </row>
        <row r="175">
          <cell r="L175" t="str">
            <v>3070-69 Total-</v>
          </cell>
          <cell r="M175">
            <v>2733054.76</v>
          </cell>
          <cell r="N175">
            <v>0</v>
          </cell>
        </row>
        <row r="176">
          <cell r="L176" t="str">
            <v>3070-99-01</v>
          </cell>
          <cell r="M176">
            <v>193841.93</v>
          </cell>
          <cell r="N176" t="str">
            <v>PROYECTOS DE CONTROL</v>
          </cell>
        </row>
        <row r="177">
          <cell r="L177" t="str">
            <v>3070-99-02</v>
          </cell>
          <cell r="M177">
            <v>-184934.76</v>
          </cell>
          <cell r="N177" t="str">
            <v>CONTRACUENTA PROYECTOS DE CONTROL</v>
          </cell>
        </row>
        <row r="178">
          <cell r="L178" t="str">
            <v>3070-99 Total-</v>
          </cell>
          <cell r="M178">
            <v>8907.1699999999837</v>
          </cell>
          <cell r="N178">
            <v>0</v>
          </cell>
        </row>
        <row r="179">
          <cell r="L179" t="str">
            <v>3070-101-30</v>
          </cell>
          <cell r="M179">
            <v>0</v>
          </cell>
          <cell r="N179" t="str">
            <v>CUENTA REGULARIZACION</v>
          </cell>
        </row>
        <row r="180">
          <cell r="L180" t="str">
            <v>3070-101 Total-</v>
          </cell>
          <cell r="M180">
            <v>0</v>
          </cell>
          <cell r="N180">
            <v>0</v>
          </cell>
        </row>
        <row r="181">
          <cell r="L181" t="str">
            <v>3070-917-99</v>
          </cell>
          <cell r="M181">
            <v>-2858727.9</v>
          </cell>
          <cell r="N181" t="str">
            <v>CIERRE DE EQUIPOS DE PRODUCCION</v>
          </cell>
        </row>
        <row r="182">
          <cell r="L182" t="str">
            <v>3070-917 Total-</v>
          </cell>
          <cell r="M182">
            <v>-2858727.9</v>
          </cell>
          <cell r="N182">
            <v>0</v>
          </cell>
        </row>
        <row r="183">
          <cell r="L183" t="str">
            <v>3070-918-99</v>
          </cell>
          <cell r="M183">
            <v>-2380854.4</v>
          </cell>
          <cell r="N183" t="str">
            <v>EQUIP DE LAS PLANTAS-CIERRE</v>
          </cell>
        </row>
        <row r="184">
          <cell r="L184" t="str">
            <v>3070-918 Total-</v>
          </cell>
          <cell r="M184">
            <v>-2380854.4</v>
          </cell>
          <cell r="N184">
            <v>0</v>
          </cell>
        </row>
        <row r="185">
          <cell r="L185" t="str">
            <v>3070-922-99</v>
          </cell>
          <cell r="M185">
            <v>2985.58</v>
          </cell>
          <cell r="N185" t="str">
            <v>EDIFICIOS - CIERRE</v>
          </cell>
        </row>
        <row r="186">
          <cell r="L186" t="str">
            <v>3070-922 Total-</v>
          </cell>
          <cell r="M186">
            <v>2985.58</v>
          </cell>
          <cell r="N186">
            <v>0</v>
          </cell>
        </row>
        <row r="187">
          <cell r="L187" t="str">
            <v>3070-969-</v>
          </cell>
          <cell r="M187">
            <v>-1482755.48</v>
          </cell>
          <cell r="N187" t="str">
            <v>SISTEMA ACUMULACION DE GAS - CIERRE</v>
          </cell>
        </row>
        <row r="188">
          <cell r="L188" t="str">
            <v>3070-969 Total-</v>
          </cell>
          <cell r="M188">
            <v>-1482755.48</v>
          </cell>
          <cell r="N188">
            <v>0</v>
          </cell>
        </row>
        <row r="189">
          <cell r="L189" t="str">
            <v>3070 Total--</v>
          </cell>
          <cell r="M189">
            <v>7511211.4799999986</v>
          </cell>
          <cell r="N189">
            <v>0</v>
          </cell>
        </row>
        <row r="190">
          <cell r="L190" t="str">
            <v>3071-101-06</v>
          </cell>
          <cell r="M190">
            <v>5580303.96</v>
          </cell>
          <cell r="N190" t="str">
            <v>POZO EXPL INTANG. L&amp;A-LOCACION Y ACCESO (PLANCHADO Y CAMINO)</v>
          </cell>
        </row>
        <row r="191">
          <cell r="L191" t="str">
            <v>3071-101-14</v>
          </cell>
          <cell r="M191">
            <v>2195266.89</v>
          </cell>
          <cell r="N191" t="str">
            <v>POZO EXPL INTANG. TREPANOS (DIENTES E INSERTOS)</v>
          </cell>
        </row>
        <row r="192">
          <cell r="L192" t="str">
            <v>3071-101-17</v>
          </cell>
          <cell r="M192">
            <v>1301912.03</v>
          </cell>
          <cell r="N192" t="str">
            <v>POZO EXPL INTANG. PFW-ENERGIA, COMBUSTIBLE</v>
          </cell>
        </row>
        <row r="193">
          <cell r="L193" t="str">
            <v>3071-101-18</v>
          </cell>
          <cell r="M193">
            <v>26982686.920000002</v>
          </cell>
          <cell r="N193" t="str">
            <v>POZO EXPL INTANG. RC CONTRACION EQUIPOS DE PERFORACION</v>
          </cell>
        </row>
        <row r="194">
          <cell r="L194" t="str">
            <v>3071-101-29</v>
          </cell>
          <cell r="M194">
            <v>2378794.13</v>
          </cell>
          <cell r="N194" t="str">
            <v>POZO EXPL INTANG. RE-ALQUILER DE HERRAMIENTAS Y EQUIPOS</v>
          </cell>
        </row>
        <row r="195">
          <cell r="L195" t="str">
            <v>3071-101-30</v>
          </cell>
          <cell r="M195">
            <v>164096.99</v>
          </cell>
          <cell r="N195" t="str">
            <v>POZO EXPL INTANG. PERDIDA DE EQUIPO Y HERRAMIENTAS</v>
          </cell>
        </row>
        <row r="196">
          <cell r="L196" t="str">
            <v>3071-101-39</v>
          </cell>
          <cell r="M196">
            <v>2348133.42</v>
          </cell>
          <cell r="N196" t="str">
            <v>POZO EXPL INTANG. CE-EQUIP Y SERV DE CEMENTACION</v>
          </cell>
        </row>
        <row r="197">
          <cell r="L197" t="str">
            <v>3071-101-45</v>
          </cell>
          <cell r="M197">
            <v>6875347.7999999998</v>
          </cell>
          <cell r="N197" t="str">
            <v>POZO EXPL INTANG. CM-MATERIALES/QUIMICOS Y SERV.  DE LODO</v>
          </cell>
        </row>
        <row r="198">
          <cell r="L198" t="str">
            <v>3071-101-47</v>
          </cell>
          <cell r="M198">
            <v>315424.93</v>
          </cell>
          <cell r="N198" t="str">
            <v>POZO EXPL INTANG. WL-REGISTRO DE EVALUACION (WIRELINE LOGGIN</v>
          </cell>
        </row>
        <row r="199">
          <cell r="L199" t="str">
            <v>3071-101-49</v>
          </cell>
          <cell r="M199">
            <v>1339384.26</v>
          </cell>
          <cell r="N199" t="str">
            <v>POZO EXPL INTANG. M&amp;S-OTROS MATERIALES &amp; SUMINISTROS</v>
          </cell>
        </row>
        <row r="200">
          <cell r="L200" t="str">
            <v>3071-101-50</v>
          </cell>
          <cell r="M200">
            <v>3256729.02</v>
          </cell>
          <cell r="N200" t="str">
            <v>POZO EXPL INTANG. WL-REGISTRO DE EVALUACION</v>
          </cell>
        </row>
        <row r="201">
          <cell r="L201" t="str">
            <v>3071-101-51</v>
          </cell>
          <cell r="M201">
            <v>116222.2</v>
          </cell>
          <cell r="N201" t="str">
            <v>POZO EXPL INTANG. PF-SERV. DE BALEOS/TCP</v>
          </cell>
        </row>
        <row r="202">
          <cell r="L202" t="str">
            <v>3071-101-52</v>
          </cell>
          <cell r="M202">
            <v>1154584.79</v>
          </cell>
          <cell r="N202" t="str">
            <v>POZO EXPL INTANG. ML-REGISTROS DE LODOS (MUD LOGGING)</v>
          </cell>
        </row>
        <row r="203">
          <cell r="L203" t="str">
            <v>3071-101-55</v>
          </cell>
          <cell r="M203">
            <v>971991.88</v>
          </cell>
          <cell r="N203" t="str">
            <v>POZO EXPL INTANG. CC-SERVICIO DE CAÑERIA/TUBERIA</v>
          </cell>
        </row>
        <row r="204">
          <cell r="L204" t="str">
            <v>3071-101-59</v>
          </cell>
          <cell r="M204">
            <v>5802.9</v>
          </cell>
          <cell r="N204" t="str">
            <v>POZO EXPL INTANG. CR-TESTIGO CONVENCIONALES/CORONEO</v>
          </cell>
        </row>
        <row r="205">
          <cell r="L205" t="str">
            <v>3071-101-63</v>
          </cell>
          <cell r="M205">
            <v>485580.88</v>
          </cell>
          <cell r="N205" t="str">
            <v>POZO EXPL INTANG. SERV, DE TERMINACI(N EMPAQUE DE GRAVA, SLI</v>
          </cell>
        </row>
        <row r="206">
          <cell r="L206" t="str">
            <v>3071-101-64</v>
          </cell>
          <cell r="M206">
            <v>247600.7</v>
          </cell>
          <cell r="N206" t="str">
            <v>POZO EXPL INTANG. CT-SERV. CON TUBERIA FLEXIBLE (COILED TUBI</v>
          </cell>
        </row>
        <row r="207">
          <cell r="L207" t="str">
            <v>3071-101-65</v>
          </cell>
          <cell r="M207">
            <v>3113964.27</v>
          </cell>
          <cell r="N207" t="str">
            <v>POZO EXPL INTANG. WT-PRUEBAS DE POZO (WELL TESTING)</v>
          </cell>
        </row>
        <row r="208">
          <cell r="L208" t="str">
            <v>3071-101-70</v>
          </cell>
          <cell r="M208">
            <v>6597917.71</v>
          </cell>
          <cell r="N208" t="str">
            <v>POZO EXPL INTANG. CLT-MANO DE OBRA PROPRIO (OVERHEAD)</v>
          </cell>
        </row>
        <row r="209">
          <cell r="L209" t="str">
            <v>3071-101-71</v>
          </cell>
          <cell r="M209">
            <v>2861751.81</v>
          </cell>
          <cell r="N209" t="str">
            <v>POZO EXPL INTANG. CTL-CONSULTORES, MANO DE OBRA CONTRATADA</v>
          </cell>
        </row>
        <row r="210">
          <cell r="L210" t="str">
            <v>3071-101-72</v>
          </cell>
          <cell r="M210">
            <v>336364.54</v>
          </cell>
          <cell r="N210" t="str">
            <v>POZO EXPL INTANG. BMA-TRANSPORTE AEREO</v>
          </cell>
        </row>
        <row r="211">
          <cell r="L211" t="str">
            <v>3071-101-73</v>
          </cell>
          <cell r="M211">
            <v>1208436.57</v>
          </cell>
          <cell r="N211" t="str">
            <v>POZO EXPL INTANG. TRANSPORTE TERRESTRE</v>
          </cell>
        </row>
        <row r="212">
          <cell r="L212" t="str">
            <v>3071-101-80</v>
          </cell>
          <cell r="M212">
            <v>3006761.87</v>
          </cell>
          <cell r="N212" t="str">
            <v>POZO EXPL INTANG. MEDIO AMBIENTE/SEGURIDAD Y SALUD (EH&amp;S)</v>
          </cell>
        </row>
        <row r="213">
          <cell r="L213" t="str">
            <v>3071-101-81</v>
          </cell>
          <cell r="M213">
            <v>134302.6</v>
          </cell>
          <cell r="N213" t="str">
            <v>POZO EXPL INTANG. COMUNICACION</v>
          </cell>
        </row>
        <row r="214">
          <cell r="L214" t="str">
            <v>3071-101-82</v>
          </cell>
          <cell r="M214">
            <v>32386.65</v>
          </cell>
          <cell r="N214" t="str">
            <v>POZO EXPL INTANG. ENTRENAMIENTO ESPEC. PARA PRY DE POZO</v>
          </cell>
        </row>
        <row r="215">
          <cell r="L215" t="str">
            <v>3071-101-84</v>
          </cell>
          <cell r="M215">
            <v>615479.02</v>
          </cell>
          <cell r="N215" t="str">
            <v>POZO EXPL INTANG. DD-SERV DE PERFORACION DIRECCIONAL Y REG.</v>
          </cell>
        </row>
        <row r="216">
          <cell r="L216" t="str">
            <v>3071-101-85</v>
          </cell>
          <cell r="M216">
            <v>508038.38</v>
          </cell>
          <cell r="N216" t="str">
            <v>POZO EXPL INTANG. FI-SERVICIO DE PESCA</v>
          </cell>
        </row>
        <row r="217">
          <cell r="L217" t="str">
            <v>3071-101-86</v>
          </cell>
          <cell r="M217">
            <v>6161.53</v>
          </cell>
          <cell r="N217" t="str">
            <v>POZO EXPL INTANG. PH-MANEJO DE TUBERIAS/INSPECION</v>
          </cell>
        </row>
        <row r="218">
          <cell r="L218" t="str">
            <v>3071-101-88</v>
          </cell>
          <cell r="M218">
            <v>156256.51999999999</v>
          </cell>
          <cell r="N218" t="str">
            <v>POZO EXPL INTANG. SERV INSTALACION DE  CABEZALES Y ARBOLITOS</v>
          </cell>
        </row>
        <row r="219">
          <cell r="L219" t="str">
            <v>3071-101-91</v>
          </cell>
          <cell r="M219">
            <v>714415.37</v>
          </cell>
          <cell r="N219" t="str">
            <v>POZO EXPL INTANG.TGI-INSPECCION DE TUBERIA</v>
          </cell>
        </row>
        <row r="220">
          <cell r="L220" t="str">
            <v>3071-101-92</v>
          </cell>
          <cell r="M220">
            <v>-23218901.420000002</v>
          </cell>
          <cell r="N220" t="str">
            <v>POZO EXPL INTANG. - CARGOS A SOCIOS</v>
          </cell>
        </row>
        <row r="221">
          <cell r="L221" t="str">
            <v>3071-101-93</v>
          </cell>
          <cell r="M221">
            <v>210504.42</v>
          </cell>
          <cell r="N221" t="str">
            <v>POZO EXPL INTANG. - OTROS GASTOS</v>
          </cell>
        </row>
        <row r="222">
          <cell r="L222" t="str">
            <v>3071-101-94</v>
          </cell>
          <cell r="M222">
            <v>20569520.550000001</v>
          </cell>
          <cell r="N222" t="str">
            <v>POZO EXPL INTANG. -ESTUDIOS SISMICOS Y GEOLOGICOS VSP</v>
          </cell>
        </row>
        <row r="223">
          <cell r="L223" t="str">
            <v>3071-101-95</v>
          </cell>
          <cell r="M223">
            <v>475</v>
          </cell>
          <cell r="N223" t="str">
            <v>POZO EXPL INTANG. - INCENTIVOS A CONTRATISTAS</v>
          </cell>
        </row>
        <row r="224">
          <cell r="L224" t="str">
            <v>3071-101-96</v>
          </cell>
          <cell r="M224">
            <v>2981.82</v>
          </cell>
          <cell r="N224" t="str">
            <v>POZO EXPL INTANG. - FRACTURAMIENTO</v>
          </cell>
        </row>
        <row r="225">
          <cell r="L225" t="str">
            <v>3071-101-97</v>
          </cell>
          <cell r="M225">
            <v>41180.629999999997</v>
          </cell>
          <cell r="N225" t="str">
            <v>POZO EXPL INTANG. -INVERSION SOCIAL</v>
          </cell>
        </row>
        <row r="226">
          <cell r="L226" t="str">
            <v>3071-101-98</v>
          </cell>
          <cell r="M226">
            <v>204630.47</v>
          </cell>
          <cell r="N226" t="str">
            <v>POZO EXPL INTANG. OTROS COSTOS ESTIMADOS</v>
          </cell>
        </row>
        <row r="227">
          <cell r="L227" t="str">
            <v>3071-101 Total-</v>
          </cell>
          <cell r="M227">
            <v>72822492.00999999</v>
          </cell>
          <cell r="N227">
            <v>0</v>
          </cell>
        </row>
        <row r="228">
          <cell r="L228" t="str">
            <v>3071-102-20</v>
          </cell>
          <cell r="M228">
            <v>358211.06</v>
          </cell>
          <cell r="N228" t="str">
            <v>POZO EXPL TANGIBLE TREPANOS DE DIAMANTE,PDC, IMPREGNADOS, EN</v>
          </cell>
        </row>
        <row r="229">
          <cell r="L229" t="str">
            <v>3071-102-50</v>
          </cell>
          <cell r="M229">
            <v>228143.06</v>
          </cell>
          <cell r="N229" t="str">
            <v>POZO EXPL TANGIBLE MAT TANGIBLES NO CONTROLABLES</v>
          </cell>
        </row>
        <row r="230">
          <cell r="L230" t="str">
            <v>3071-102-63</v>
          </cell>
          <cell r="M230">
            <v>752830.23</v>
          </cell>
          <cell r="N230" t="str">
            <v>POZO EXPL TANGIBLE -EQ. DE CABEZALES Y ARBOLITOS</v>
          </cell>
        </row>
        <row r="231">
          <cell r="L231" t="str">
            <v>3071-102-70</v>
          </cell>
          <cell r="M231">
            <v>5246811.05</v>
          </cell>
          <cell r="N231" t="str">
            <v>POZO EXPL TANGIBLE - CAÑERIA</v>
          </cell>
        </row>
        <row r="232">
          <cell r="L232" t="str">
            <v>3071-102-80</v>
          </cell>
          <cell r="M232">
            <v>258270.38</v>
          </cell>
          <cell r="N232" t="str">
            <v>POZO EXPL TANGIBLE -TUBERIAS DE PRODUCCION</v>
          </cell>
        </row>
        <row r="233">
          <cell r="L233" t="str">
            <v>3071-102-92</v>
          </cell>
          <cell r="M233">
            <v>-3287924.58</v>
          </cell>
          <cell r="N233" t="str">
            <v>POZO EXPL TANGIBLE - CARGOS A SOCIOS</v>
          </cell>
        </row>
        <row r="234">
          <cell r="L234" t="str">
            <v>3071-102 Total-</v>
          </cell>
          <cell r="M234">
            <v>3556341.2</v>
          </cell>
          <cell r="N234">
            <v>0</v>
          </cell>
        </row>
        <row r="235">
          <cell r="L235" t="str">
            <v>3071-103-</v>
          </cell>
          <cell r="M235">
            <v>-4686880.6500000004</v>
          </cell>
          <cell r="N235" t="str">
            <v>CIERRE-POZO EXPLORATORIO INTANGIBLES</v>
          </cell>
        </row>
        <row r="236">
          <cell r="L236" t="str">
            <v>3071-103 Total-</v>
          </cell>
          <cell r="M236">
            <v>-4686880.6500000004</v>
          </cell>
          <cell r="N236">
            <v>0</v>
          </cell>
        </row>
        <row r="237">
          <cell r="L237" t="str">
            <v>3071-104-</v>
          </cell>
          <cell r="M237">
            <v>-784850.42</v>
          </cell>
          <cell r="N237" t="str">
            <v>CIERRE-POZO EXPLORATORIO TANGIBLES</v>
          </cell>
        </row>
        <row r="238">
          <cell r="L238" t="str">
            <v>3071-104 Total-</v>
          </cell>
          <cell r="M238">
            <v>-784850.42</v>
          </cell>
          <cell r="N238">
            <v>0</v>
          </cell>
        </row>
        <row r="239">
          <cell r="L239" t="str">
            <v>3071-501-06</v>
          </cell>
          <cell r="M239">
            <v>664006.9</v>
          </cell>
          <cell r="N239" t="str">
            <v>POZO DESRR INTANG. L&amp;A-LOCACION Y ACCESO (PLANCHADO Y CAMINO</v>
          </cell>
        </row>
        <row r="240">
          <cell r="L240" t="str">
            <v>3071-501-14</v>
          </cell>
          <cell r="M240">
            <v>320125.73</v>
          </cell>
          <cell r="N240" t="str">
            <v>POZO DESRR INTANG. TREPANOS (DIENTES E INSERTOS)</v>
          </cell>
        </row>
        <row r="241">
          <cell r="L241" t="str">
            <v>3071-501-17</v>
          </cell>
          <cell r="M241">
            <v>209583.77</v>
          </cell>
          <cell r="N241" t="str">
            <v>POZO DESRR INTANG. PFW-ENERGIA, COMBUSTIBLE</v>
          </cell>
        </row>
        <row r="242">
          <cell r="L242" t="str">
            <v>3071-501-18</v>
          </cell>
          <cell r="M242">
            <v>5528027.3300000001</v>
          </cell>
          <cell r="N242" t="str">
            <v>POZO DESRR INTANG. RC CONTRACION EQUIPOS DE PERFORACION</v>
          </cell>
        </row>
        <row r="243">
          <cell r="L243" t="str">
            <v>3071-501-29</v>
          </cell>
          <cell r="M243">
            <v>515709.88</v>
          </cell>
          <cell r="N243" t="str">
            <v>POZO DESRR INTANG. RE-ALQUILER DE HERRAMIENTAS Y EQUIPOS</v>
          </cell>
        </row>
        <row r="244">
          <cell r="L244" t="str">
            <v>3071-501-39</v>
          </cell>
          <cell r="M244">
            <v>880989.08</v>
          </cell>
          <cell r="N244" t="str">
            <v>POZO DESRR INTANG. CE-EQUIP Y SERV DE CEMENTACION</v>
          </cell>
        </row>
        <row r="245">
          <cell r="L245" t="str">
            <v>3071-501-45</v>
          </cell>
          <cell r="M245">
            <v>2104549.64</v>
          </cell>
          <cell r="N245" t="str">
            <v>POZO DESRR INTANG. CM-MATERIALES/QUIMICOS Y SERV.  DE LODO</v>
          </cell>
        </row>
        <row r="246">
          <cell r="L246" t="str">
            <v>3071-501-47</v>
          </cell>
          <cell r="M246">
            <v>54614.720000000001</v>
          </cell>
          <cell r="N246" t="str">
            <v>POZO DESRR INTANG. WL-REGISTRO DE EVALUACION (WIRELINE LOGGI</v>
          </cell>
        </row>
        <row r="247">
          <cell r="L247" t="str">
            <v>3071-501-49</v>
          </cell>
          <cell r="M247">
            <v>2105128.91</v>
          </cell>
          <cell r="N247" t="str">
            <v>POZO DESRR INTANG. M&amp;S-OTROS MATERIALES &amp; SUMINISTROS</v>
          </cell>
        </row>
        <row r="248">
          <cell r="L248" t="str">
            <v>3071-501-50</v>
          </cell>
          <cell r="M248">
            <v>1094536.78</v>
          </cell>
          <cell r="N248" t="str">
            <v>POZO DESRR INTANG. WL-REGISTRO DE EVALUACION</v>
          </cell>
        </row>
        <row r="249">
          <cell r="L249" t="str">
            <v>3071-501-52</v>
          </cell>
          <cell r="M249">
            <v>159117.07999999999</v>
          </cell>
          <cell r="N249" t="str">
            <v>POZO DESRR INTANG. ML-REGISTROS DE LODOS (MUD LOGGING)</v>
          </cell>
        </row>
        <row r="250">
          <cell r="L250" t="str">
            <v>3071-501-55</v>
          </cell>
          <cell r="M250">
            <v>723224.35</v>
          </cell>
          <cell r="N250" t="str">
            <v>POZO DESRR INTANG. CC-SERVICIO DE CAÑERIA/TUBERIA</v>
          </cell>
        </row>
        <row r="251">
          <cell r="L251" t="str">
            <v>3071-501-59</v>
          </cell>
          <cell r="M251">
            <v>26969.79</v>
          </cell>
          <cell r="N251" t="str">
            <v>POZO DESRR INTANG CR-TESTIGO CONVENCIONALES/CORONEO</v>
          </cell>
        </row>
        <row r="252">
          <cell r="L252" t="str">
            <v>3071-501-63</v>
          </cell>
          <cell r="M252">
            <v>1491469.13</v>
          </cell>
          <cell r="N252" t="str">
            <v>POZO DESRR INTANG. SERV, DE TERMINACI(N EMPAQUE DE GRAVA, SL</v>
          </cell>
        </row>
        <row r="253">
          <cell r="L253" t="str">
            <v>3071-501-64</v>
          </cell>
          <cell r="M253">
            <v>173220.64</v>
          </cell>
          <cell r="N253" t="str">
            <v>POZO DESRR INTANG. CT-SERV. CON TUBERIA FLEXIBLE (COILED TUB</v>
          </cell>
        </row>
        <row r="254">
          <cell r="L254" t="str">
            <v>3071-501-65</v>
          </cell>
          <cell r="M254">
            <v>78633.649999999994</v>
          </cell>
          <cell r="N254" t="str">
            <v>POZO DESRR INTANG. WT-PRUEBAS DE POZO (WELL TESTING)</v>
          </cell>
        </row>
        <row r="255">
          <cell r="L255" t="str">
            <v>3071-501-70</v>
          </cell>
          <cell r="M255">
            <v>1358463.39</v>
          </cell>
          <cell r="N255" t="str">
            <v>POZO DESRR INTANG. CLT-MANO DE OBRA PROPRIO (OVERHEAD)</v>
          </cell>
        </row>
        <row r="256">
          <cell r="L256" t="str">
            <v>3071-501-71</v>
          </cell>
          <cell r="M256">
            <v>559349.82999999996</v>
          </cell>
          <cell r="N256" t="str">
            <v>POZO DESRR INTANG. CTL-CONSULTORES, MANO DE OBRA CONTRATADA</v>
          </cell>
        </row>
        <row r="257">
          <cell r="L257" t="str">
            <v>3071-501-72</v>
          </cell>
          <cell r="M257">
            <v>4573.28</v>
          </cell>
          <cell r="N257" t="str">
            <v>POZO DESRR INTANG. TRANSPORTE AEREO</v>
          </cell>
        </row>
        <row r="258">
          <cell r="L258" t="str">
            <v>3071-501-73</v>
          </cell>
          <cell r="M258">
            <v>682950.51</v>
          </cell>
          <cell r="N258" t="str">
            <v>POZO DESRR INTANG. TRANSPORTE TERRESTRE</v>
          </cell>
        </row>
        <row r="259">
          <cell r="L259" t="str">
            <v>3071-501-80</v>
          </cell>
          <cell r="M259">
            <v>1294775.23</v>
          </cell>
          <cell r="N259" t="str">
            <v>POZO DESRR INTANG. MEDIO AMBIENTE/SEGURIDAD Y SALUD (EH&amp;S)</v>
          </cell>
        </row>
        <row r="260">
          <cell r="L260" t="str">
            <v>3071-501-81</v>
          </cell>
          <cell r="M260">
            <v>37024.720000000001</v>
          </cell>
          <cell r="N260" t="str">
            <v>POZO DESRR INTANG. COMUNICACION</v>
          </cell>
        </row>
        <row r="261">
          <cell r="L261" t="str">
            <v>3071-501-82</v>
          </cell>
          <cell r="M261">
            <v>14172.76</v>
          </cell>
          <cell r="N261" t="str">
            <v>POZO DESRR INTANG. ENTRENAMIENTO ESPEC. PARA PRY DE POZO</v>
          </cell>
        </row>
        <row r="262">
          <cell r="L262" t="str">
            <v>3071-501-84</v>
          </cell>
          <cell r="M262">
            <v>1265020.79</v>
          </cell>
          <cell r="N262" t="str">
            <v>POZO DESRR INTANG. DD-SERV DE PERFORACION DIRECCIONAL Y REG.</v>
          </cell>
        </row>
        <row r="263">
          <cell r="L263" t="str">
            <v>3071-501-85</v>
          </cell>
          <cell r="M263">
            <v>316917.03999999998</v>
          </cell>
          <cell r="N263" t="str">
            <v>POZO DESRR INTANG. FI-SERVICIO DE PESCA</v>
          </cell>
        </row>
        <row r="264">
          <cell r="L264" t="str">
            <v>3071-501-88</v>
          </cell>
          <cell r="M264">
            <v>116205.75</v>
          </cell>
          <cell r="N264" t="str">
            <v>POZO DESRRLL INTANG. SERV INSTALACION DE  CABEZALES Y ARBOLI</v>
          </cell>
        </row>
        <row r="265">
          <cell r="L265" t="str">
            <v>3071-501-91</v>
          </cell>
          <cell r="M265">
            <v>168255.13</v>
          </cell>
          <cell r="N265" t="str">
            <v>POZO DESRR INTANG. TGI-INSPECCION DE TUBERIA</v>
          </cell>
        </row>
        <row r="266">
          <cell r="L266" t="str">
            <v>3071-501-93</v>
          </cell>
          <cell r="M266">
            <v>2389.7199999999998</v>
          </cell>
          <cell r="N266" t="str">
            <v>POZO DESRR INTANG. - OTROS GASTOS</v>
          </cell>
        </row>
        <row r="267">
          <cell r="L267" t="str">
            <v>3071-501-94</v>
          </cell>
          <cell r="M267">
            <v>1209267.78</v>
          </cell>
          <cell r="N267" t="str">
            <v>POZO DESRR INTANG. ESTUDIOS SISMICOS Y GEOLOGICOS VSP</v>
          </cell>
        </row>
        <row r="268">
          <cell r="L268" t="str">
            <v>3071-501-95</v>
          </cell>
          <cell r="M268">
            <v>2199.63</v>
          </cell>
          <cell r="N268" t="str">
            <v>POZO DESRR INTANG. - INCENTIVOS A CONTRATISTAS</v>
          </cell>
        </row>
        <row r="269">
          <cell r="L269" t="str">
            <v>3071-501-97</v>
          </cell>
          <cell r="M269">
            <v>46259.92</v>
          </cell>
          <cell r="N269" t="str">
            <v>POZO DESRR INTANG. INVERSION SOCIAL</v>
          </cell>
        </row>
        <row r="270">
          <cell r="L270" t="str">
            <v>3071-501-98</v>
          </cell>
          <cell r="M270">
            <v>445284.01</v>
          </cell>
          <cell r="N270" t="str">
            <v>POZO DESRR INTANG. OTROS COSTOS ESTIMADOS (CONTINGENCIAS)</v>
          </cell>
        </row>
        <row r="271">
          <cell r="L271" t="str">
            <v>3071-501 Total-</v>
          </cell>
          <cell r="M271">
            <v>23653016.870000001</v>
          </cell>
          <cell r="N271">
            <v>0</v>
          </cell>
        </row>
        <row r="272">
          <cell r="L272" t="str">
            <v>3071-502-</v>
          </cell>
          <cell r="M272">
            <v>43.8</v>
          </cell>
          <cell r="N272" t="str">
            <v>DO NOT USE</v>
          </cell>
        </row>
        <row r="273">
          <cell r="L273" t="str">
            <v>3071-502-20</v>
          </cell>
          <cell r="M273">
            <v>35122.35</v>
          </cell>
          <cell r="N273" t="str">
            <v>POZO DESRRLLO TANGIBLES TREPANOS (DIAMANTE, PDC, IMPREGNADOS</v>
          </cell>
        </row>
        <row r="274">
          <cell r="L274" t="str">
            <v>3071-502-50</v>
          </cell>
          <cell r="M274">
            <v>1388321.12</v>
          </cell>
          <cell r="N274" t="str">
            <v>POZO DESRRLLO TANGIBLES MAT. TANGIBLES NO CONTROLABLES</v>
          </cell>
        </row>
        <row r="275">
          <cell r="L275" t="str">
            <v>3071-502-63</v>
          </cell>
          <cell r="M275">
            <v>187482.92</v>
          </cell>
          <cell r="N275" t="str">
            <v>POZO DESRRLLO TANGIBLES WH-EQ. DE CABEZALES Y ARBOLITOS</v>
          </cell>
        </row>
        <row r="276">
          <cell r="L276" t="str">
            <v>3071-502-70</v>
          </cell>
          <cell r="M276">
            <v>1225371.72</v>
          </cell>
          <cell r="N276" t="str">
            <v>POZO DESRRLLO TANGIBLES CP-CAÑERIA</v>
          </cell>
        </row>
        <row r="277">
          <cell r="L277" t="str">
            <v>3071-502-81</v>
          </cell>
          <cell r="M277">
            <v>5.7</v>
          </cell>
          <cell r="N277" t="str">
            <v>POZO DE DESRRLLO TANGIBLES OTROS (TUBERIA)</v>
          </cell>
        </row>
        <row r="278">
          <cell r="L278" t="str">
            <v>3071-502 Total-</v>
          </cell>
          <cell r="M278">
            <v>2836347.6100000003</v>
          </cell>
          <cell r="N278">
            <v>0</v>
          </cell>
        </row>
        <row r="279">
          <cell r="L279" t="str">
            <v>3071-503-</v>
          </cell>
          <cell r="M279">
            <v>-22716586.940000001</v>
          </cell>
          <cell r="N279" t="str">
            <v>CIERRE-POZO DE DESARROLLO INTANGIBLES</v>
          </cell>
        </row>
        <row r="280">
          <cell r="L280" t="str">
            <v>3071-503 Total-</v>
          </cell>
          <cell r="M280">
            <v>-22716586.940000001</v>
          </cell>
          <cell r="N280">
            <v>0</v>
          </cell>
        </row>
        <row r="281">
          <cell r="L281" t="str">
            <v>3071-504-</v>
          </cell>
          <cell r="M281">
            <v>-2811207.94</v>
          </cell>
          <cell r="N281" t="str">
            <v>CIERRE-POZO DE DESARROLLO TANGIBLES</v>
          </cell>
        </row>
        <row r="282">
          <cell r="L282" t="str">
            <v>3071-504 Total-</v>
          </cell>
          <cell r="M282">
            <v>-2811207.94</v>
          </cell>
          <cell r="N282">
            <v>0</v>
          </cell>
        </row>
        <row r="283">
          <cell r="L283" t="str">
            <v>3071 Total--</v>
          </cell>
          <cell r="M283">
            <v>71868671.74000001</v>
          </cell>
          <cell r="N283">
            <v>0</v>
          </cell>
        </row>
        <row r="284">
          <cell r="L284" t="str">
            <v>3075-201-</v>
          </cell>
          <cell r="M284">
            <v>15845989.32</v>
          </cell>
          <cell r="N284" t="str">
            <v>TRANSACCIONES DRA CONTINGENTES</v>
          </cell>
        </row>
        <row r="285">
          <cell r="L285" t="str">
            <v>3075-201 Total-</v>
          </cell>
          <cell r="M285">
            <v>15845989.32</v>
          </cell>
          <cell r="N285">
            <v>0</v>
          </cell>
        </row>
        <row r="286">
          <cell r="L286" t="str">
            <v>3075 Total--</v>
          </cell>
          <cell r="M286">
            <v>15845989.32</v>
          </cell>
          <cell r="N286">
            <v>0</v>
          </cell>
        </row>
        <row r="287">
          <cell r="L287" t="str">
            <v>3601-1-</v>
          </cell>
          <cell r="M287">
            <v>-16623312.550000001</v>
          </cell>
          <cell r="N287" t="str">
            <v>PROPIEDADES PROB.-BALANCE 1 DE ENERO</v>
          </cell>
        </row>
        <row r="288">
          <cell r="L288" t="str">
            <v>3601-1 Total-</v>
          </cell>
          <cell r="M288">
            <v>-16623312.550000001</v>
          </cell>
          <cell r="N288">
            <v>0</v>
          </cell>
        </row>
        <row r="289">
          <cell r="L289" t="str">
            <v>3601-2-</v>
          </cell>
          <cell r="M289">
            <v>-1004115</v>
          </cell>
          <cell r="N289" t="str">
            <v>PROPIEDADES PROB.-DEPRECIACION DEL ANO CORRIENTE</v>
          </cell>
        </row>
        <row r="290">
          <cell r="L290" t="str">
            <v>3601-2 Total-</v>
          </cell>
          <cell r="M290">
            <v>-1004115</v>
          </cell>
          <cell r="N290">
            <v>0</v>
          </cell>
        </row>
        <row r="291">
          <cell r="L291" t="str">
            <v>3601-3-</v>
          </cell>
          <cell r="M291">
            <v>325.54000000000002</v>
          </cell>
          <cell r="N291" t="str">
            <v>PROPIEDADES PROB-RETIROS/ABANDONOS DEL ANO CORRIENTE</v>
          </cell>
        </row>
        <row r="292">
          <cell r="L292" t="str">
            <v>3601-3 Total-</v>
          </cell>
          <cell r="M292">
            <v>325.54000000000002</v>
          </cell>
          <cell r="N292">
            <v>0</v>
          </cell>
        </row>
        <row r="293">
          <cell r="L293" t="str">
            <v>3601 Total--</v>
          </cell>
          <cell r="M293">
            <v>-17627102.010000002</v>
          </cell>
          <cell r="N293">
            <v>0</v>
          </cell>
        </row>
        <row r="294">
          <cell r="L294" t="str">
            <v>3603-1-</v>
          </cell>
          <cell r="M294">
            <v>-0.01</v>
          </cell>
          <cell r="N294" t="str">
            <v>GOODWILL-BALANCE 1 DE ENERO</v>
          </cell>
        </row>
        <row r="295">
          <cell r="L295" t="str">
            <v>3603-1 Total-</v>
          </cell>
          <cell r="M295">
            <v>-0.01</v>
          </cell>
          <cell r="N295">
            <v>0</v>
          </cell>
        </row>
        <row r="296">
          <cell r="L296" t="str">
            <v>3603-2-</v>
          </cell>
          <cell r="M296">
            <v>0.01</v>
          </cell>
          <cell r="N296" t="str">
            <v>GOODWILL-DEPRECIACION DEL ANO CORRIENTE</v>
          </cell>
        </row>
        <row r="297">
          <cell r="L297" t="str">
            <v>3603-2 Total-</v>
          </cell>
          <cell r="M297">
            <v>0.01</v>
          </cell>
          <cell r="N297">
            <v>0</v>
          </cell>
        </row>
        <row r="298">
          <cell r="L298" t="str">
            <v>3603 Total--</v>
          </cell>
          <cell r="M298">
            <v>0</v>
          </cell>
          <cell r="N298">
            <v>0</v>
          </cell>
        </row>
        <row r="299">
          <cell r="L299" t="str">
            <v>3615-201-</v>
          </cell>
          <cell r="M299">
            <v>-37770.93</v>
          </cell>
          <cell r="N299" t="str">
            <v>EQUIPO DE LABORATORIO - BALANCE 1 DE ENERO</v>
          </cell>
        </row>
        <row r="300">
          <cell r="L300" t="str">
            <v>3615-201 Total-</v>
          </cell>
          <cell r="M300">
            <v>-37770.93</v>
          </cell>
          <cell r="N300">
            <v>0</v>
          </cell>
        </row>
        <row r="301">
          <cell r="L301" t="str">
            <v>3615-202-</v>
          </cell>
          <cell r="M301">
            <v>-11020.58</v>
          </cell>
          <cell r="N301" t="str">
            <v>EQUIPO DE LABORATORIO - DEPRECIACION DEL ANO CORRIENTE</v>
          </cell>
        </row>
        <row r="302">
          <cell r="L302" t="str">
            <v>3615-202 Total-</v>
          </cell>
          <cell r="M302">
            <v>-11020.58</v>
          </cell>
          <cell r="N302">
            <v>0</v>
          </cell>
        </row>
        <row r="303">
          <cell r="L303" t="str">
            <v>3615 Total--</v>
          </cell>
          <cell r="M303">
            <v>-48791.51</v>
          </cell>
          <cell r="N303">
            <v>0</v>
          </cell>
        </row>
        <row r="304">
          <cell r="L304" t="str">
            <v>3617-1-</v>
          </cell>
          <cell r="M304">
            <v>-19478119.460000001</v>
          </cell>
          <cell r="N304" t="str">
            <v>EQ PROD-DEPREC ACUMULADA BALANCE 1 DE ENERO</v>
          </cell>
        </row>
        <row r="305">
          <cell r="L305" t="str">
            <v>3617-1 Total-</v>
          </cell>
          <cell r="M305">
            <v>-19478119.460000001</v>
          </cell>
          <cell r="N305">
            <v>0</v>
          </cell>
        </row>
        <row r="306">
          <cell r="L306" t="str">
            <v>3617-2-</v>
          </cell>
          <cell r="M306">
            <v>-4258283.8</v>
          </cell>
          <cell r="N306" t="str">
            <v>EQ PROD-DEPRECIACION DEL ANO CORRIENTE</v>
          </cell>
        </row>
        <row r="307">
          <cell r="L307" t="str">
            <v>3617-2 Total-</v>
          </cell>
          <cell r="M307">
            <v>-4258283.8</v>
          </cell>
          <cell r="N307">
            <v>0</v>
          </cell>
        </row>
        <row r="308">
          <cell r="L308" t="str">
            <v>3617-3-</v>
          </cell>
          <cell r="M308">
            <v>1000</v>
          </cell>
          <cell r="N308" t="str">
            <v>EQ PROD-CESACION DE SERVICIOS</v>
          </cell>
        </row>
        <row r="309">
          <cell r="L309" t="str">
            <v>3617-3 Total-</v>
          </cell>
          <cell r="M309">
            <v>1000</v>
          </cell>
          <cell r="N309">
            <v>0</v>
          </cell>
        </row>
        <row r="310">
          <cell r="L310" t="str">
            <v>3617-4-</v>
          </cell>
          <cell r="M310">
            <v>-569</v>
          </cell>
          <cell r="N310" t="str">
            <v>EQ PROD-VALOR DE SALVAMENTO</v>
          </cell>
        </row>
        <row r="311">
          <cell r="L311" t="str">
            <v>3617-4 Total-</v>
          </cell>
          <cell r="M311">
            <v>-569</v>
          </cell>
          <cell r="N311">
            <v>0</v>
          </cell>
        </row>
        <row r="312">
          <cell r="L312" t="str">
            <v>3617 Total--</v>
          </cell>
          <cell r="M312">
            <v>-23735972.260000002</v>
          </cell>
          <cell r="N312">
            <v>0</v>
          </cell>
        </row>
        <row r="313">
          <cell r="L313" t="str">
            <v>3618-1-</v>
          </cell>
          <cell r="M313">
            <v>-15918699.16</v>
          </cell>
          <cell r="N313" t="str">
            <v>EQ PROCESAMIENTO DEPREC.ACUM. BALANCE 1 DE ENERO</v>
          </cell>
        </row>
        <row r="314">
          <cell r="L314" t="str">
            <v>3618-1 Total-</v>
          </cell>
          <cell r="M314">
            <v>-15918699.16</v>
          </cell>
          <cell r="N314">
            <v>0</v>
          </cell>
        </row>
        <row r="315">
          <cell r="L315" t="str">
            <v>3618-2-</v>
          </cell>
          <cell r="M315">
            <v>-2647116.87</v>
          </cell>
          <cell r="N315" t="str">
            <v>EQ PROCESAMIENTO DEPRECIACION DEL ANO CORRIENTE</v>
          </cell>
        </row>
        <row r="316">
          <cell r="L316" t="str">
            <v>3618-2 Total-</v>
          </cell>
          <cell r="M316">
            <v>-2647116.87</v>
          </cell>
          <cell r="N316">
            <v>0</v>
          </cell>
        </row>
        <row r="317">
          <cell r="L317" t="str">
            <v>3618 Total--</v>
          </cell>
          <cell r="M317">
            <v>-18565816.030000001</v>
          </cell>
          <cell r="N317">
            <v>0</v>
          </cell>
        </row>
        <row r="318">
          <cell r="L318" t="str">
            <v>3620-1-</v>
          </cell>
          <cell r="M318">
            <v>-128521.65</v>
          </cell>
          <cell r="N318" t="str">
            <v>MOJORAS BIENES ALQUILADOS AMORTIZ ACUM BALANCE 1 DE ENERO</v>
          </cell>
        </row>
        <row r="319">
          <cell r="L319" t="str">
            <v>3620-1 Total-</v>
          </cell>
          <cell r="M319">
            <v>-128521.65</v>
          </cell>
          <cell r="N319">
            <v>0</v>
          </cell>
        </row>
        <row r="320">
          <cell r="L320" t="str">
            <v>3620-2-</v>
          </cell>
          <cell r="M320">
            <v>-16728.73</v>
          </cell>
          <cell r="N320" t="str">
            <v>MOJORAS BIENES ALQUIL-AMORTIZACION DEL ANO CORRIENTE</v>
          </cell>
        </row>
        <row r="321">
          <cell r="L321" t="str">
            <v>3620-2 Total-</v>
          </cell>
          <cell r="M321">
            <v>-16728.73</v>
          </cell>
          <cell r="N321">
            <v>0</v>
          </cell>
        </row>
        <row r="322">
          <cell r="L322" t="str">
            <v>3620 Total--</v>
          </cell>
          <cell r="M322">
            <v>-145250.38</v>
          </cell>
          <cell r="N322">
            <v>0</v>
          </cell>
        </row>
        <row r="323">
          <cell r="L323" t="str">
            <v>3622-1-</v>
          </cell>
          <cell r="M323">
            <v>-866521.43</v>
          </cell>
          <cell r="N323" t="str">
            <v>EDIFICIO-DEPRECIACION ACUMULADA BALANCE 1 DE ENERO</v>
          </cell>
        </row>
        <row r="324">
          <cell r="L324" t="str">
            <v>3622-1 Total-</v>
          </cell>
          <cell r="M324">
            <v>-866521.43</v>
          </cell>
          <cell r="N324">
            <v>0</v>
          </cell>
        </row>
        <row r="325">
          <cell r="L325" t="str">
            <v>3622-2-</v>
          </cell>
          <cell r="M325">
            <v>-460511.07</v>
          </cell>
          <cell r="N325" t="str">
            <v>EDIFICIO-DEPRECIACION DEL ANO CORRIENTE</v>
          </cell>
        </row>
        <row r="326">
          <cell r="L326" t="str">
            <v>3622-2 Total-</v>
          </cell>
          <cell r="M326">
            <v>-460511.07</v>
          </cell>
          <cell r="N326">
            <v>0</v>
          </cell>
        </row>
        <row r="327">
          <cell r="L327" t="str">
            <v>3622 Total--</v>
          </cell>
          <cell r="M327">
            <v>-1327032.5</v>
          </cell>
          <cell r="N327">
            <v>0</v>
          </cell>
        </row>
        <row r="328">
          <cell r="L328" t="str">
            <v>3624-1-</v>
          </cell>
          <cell r="M328">
            <v>-671307.53</v>
          </cell>
          <cell r="N328" t="str">
            <v>MUEBLES Y ENSERES DEPREC ACUMULADA BALANCE 1 DE ENERO</v>
          </cell>
        </row>
        <row r="329">
          <cell r="L329" t="str">
            <v>3624-1 Total-</v>
          </cell>
          <cell r="M329">
            <v>-671307.53</v>
          </cell>
          <cell r="N329">
            <v>0</v>
          </cell>
        </row>
        <row r="330">
          <cell r="L330" t="str">
            <v>3624-2-</v>
          </cell>
          <cell r="M330">
            <v>-149172.49</v>
          </cell>
          <cell r="N330" t="str">
            <v>MUEBLES Y ENSERES DEPRECIACION DEL ANO CORRIENTE</v>
          </cell>
        </row>
        <row r="331">
          <cell r="L331" t="str">
            <v>3624-2 Total-</v>
          </cell>
          <cell r="M331">
            <v>-149172.49</v>
          </cell>
          <cell r="N331">
            <v>0</v>
          </cell>
        </row>
        <row r="332">
          <cell r="L332" t="str">
            <v>3624-3-</v>
          </cell>
          <cell r="M332">
            <v>21426.58</v>
          </cell>
          <cell r="N332" t="str">
            <v>MUEBLES Y ENSERES CESACION DE SERVICIOS</v>
          </cell>
        </row>
        <row r="333">
          <cell r="L333" t="str">
            <v>3624-3 Total-</v>
          </cell>
          <cell r="M333">
            <v>21426.58</v>
          </cell>
          <cell r="N333">
            <v>0</v>
          </cell>
        </row>
        <row r="334">
          <cell r="L334" t="str">
            <v>3624-4-</v>
          </cell>
          <cell r="M334">
            <v>-11767.46</v>
          </cell>
          <cell r="N334" t="str">
            <v>MUEBLES Y ENSERES VALOR DE SALVAMENTO</v>
          </cell>
        </row>
        <row r="335">
          <cell r="L335" t="str">
            <v>-4 Total-</v>
          </cell>
          <cell r="M335">
            <v>-11767.46</v>
          </cell>
          <cell r="N335">
            <v>0</v>
          </cell>
        </row>
        <row r="336">
          <cell r="L336" t="str">
            <v>3624 Total--</v>
          </cell>
          <cell r="M336">
            <v>-810820.9</v>
          </cell>
          <cell r="N336">
            <v>0</v>
          </cell>
        </row>
        <row r="337">
          <cell r="L337" t="str">
            <v>3625-301-</v>
          </cell>
          <cell r="M337">
            <v>-2726384.64</v>
          </cell>
          <cell r="N337" t="str">
            <v>EQ COMPUTACION-DEPREC ACUMULADABALANCE 1 DE ENERO</v>
          </cell>
        </row>
        <row r="338">
          <cell r="L338" t="str">
            <v>3625-301 Total-</v>
          </cell>
          <cell r="M338">
            <v>-2726384.64</v>
          </cell>
          <cell r="N338">
            <v>0</v>
          </cell>
        </row>
        <row r="339">
          <cell r="L339" t="str">
            <v>3625-302-</v>
          </cell>
          <cell r="M339">
            <v>-257668.54</v>
          </cell>
          <cell r="N339" t="str">
            <v>EQ COMPUTACION-DEPRECIACION DEL ANO CORRIENTE</v>
          </cell>
        </row>
        <row r="340">
          <cell r="L340" t="str">
            <v>3625-302 Total-</v>
          </cell>
          <cell r="M340">
            <v>-257668.54</v>
          </cell>
          <cell r="N340">
            <v>0</v>
          </cell>
        </row>
        <row r="341">
          <cell r="L341" t="str">
            <v>3625-303-</v>
          </cell>
          <cell r="M341">
            <v>1830.47</v>
          </cell>
          <cell r="N341" t="str">
            <v>EQ COMPUTACION-CESACION DE SERVICIOS</v>
          </cell>
        </row>
        <row r="342">
          <cell r="L342" t="str">
            <v>3625-303 Total-</v>
          </cell>
          <cell r="M342">
            <v>1830.47</v>
          </cell>
          <cell r="N342">
            <v>0</v>
          </cell>
        </row>
        <row r="343">
          <cell r="L343" t="str">
            <v>3625-401-</v>
          </cell>
          <cell r="M343">
            <v>-592936.34</v>
          </cell>
          <cell r="N343" t="str">
            <v>EQ TELECOM-DEPREC ACUMULADABALANCE 1 DE ENERO</v>
          </cell>
        </row>
        <row r="344">
          <cell r="L344" t="str">
            <v>3625-401 Total-</v>
          </cell>
          <cell r="M344">
            <v>-592936.34</v>
          </cell>
          <cell r="N344">
            <v>0</v>
          </cell>
        </row>
        <row r="345">
          <cell r="L345" t="str">
            <v>3625-402-</v>
          </cell>
          <cell r="M345">
            <v>-82095.990000000005</v>
          </cell>
          <cell r="N345" t="str">
            <v>EQ TELECOM-DEPRECIACION DEL ANO CORRIENTE</v>
          </cell>
        </row>
        <row r="346">
          <cell r="L346" t="str">
            <v>3625-402 Total-</v>
          </cell>
          <cell r="M346">
            <v>-82095.990000000005</v>
          </cell>
          <cell r="N346">
            <v>0</v>
          </cell>
        </row>
        <row r="347">
          <cell r="L347" t="str">
            <v>3625-403-</v>
          </cell>
          <cell r="M347">
            <v>15358.95</v>
          </cell>
          <cell r="N347" t="str">
            <v>EQ TELECOM-CESACION DE SERVICIOS</v>
          </cell>
        </row>
        <row r="348">
          <cell r="L348" t="str">
            <v>3625-403 Total-</v>
          </cell>
          <cell r="M348">
            <v>15358.95</v>
          </cell>
          <cell r="N348">
            <v>0</v>
          </cell>
        </row>
        <row r="349">
          <cell r="L349" t="str">
            <v>3625-404-</v>
          </cell>
          <cell r="M349">
            <v>-2329.2399999999998</v>
          </cell>
          <cell r="N349" t="str">
            <v>EQ TELECOM-VALOR DE SALVAMENTO</v>
          </cell>
        </row>
        <row r="350">
          <cell r="L350" t="str">
            <v>3625-404 Total-</v>
          </cell>
          <cell r="M350">
            <v>-2329.2399999999998</v>
          </cell>
          <cell r="N350">
            <v>0</v>
          </cell>
        </row>
        <row r="351">
          <cell r="L351" t="str">
            <v>3625 Total--</v>
          </cell>
          <cell r="M351">
            <v>-3644225.33</v>
          </cell>
          <cell r="N351">
            <v>0</v>
          </cell>
        </row>
        <row r="352">
          <cell r="L352" t="str">
            <v>3636-101-</v>
          </cell>
          <cell r="M352">
            <v>-1073910.0900000001</v>
          </cell>
          <cell r="N352" t="str">
            <v>AUTO LIVIANOS-DEPREC ACUMBALANCE 1 DE ENERO</v>
          </cell>
        </row>
        <row r="353">
          <cell r="L353" t="str">
            <v>3636-101 Total-</v>
          </cell>
          <cell r="M353">
            <v>-1073910.0900000001</v>
          </cell>
          <cell r="N353">
            <v>0</v>
          </cell>
        </row>
        <row r="354">
          <cell r="L354" t="str">
            <v>3636-102-</v>
          </cell>
          <cell r="M354">
            <v>-106357.74</v>
          </cell>
          <cell r="N354" t="str">
            <v>AUTO LIVIANOS-DEPRECIA. ANO CORRIENTE</v>
          </cell>
        </row>
        <row r="355">
          <cell r="L355" t="str">
            <v>3636-102 Total-</v>
          </cell>
          <cell r="M355">
            <v>-106357.74</v>
          </cell>
          <cell r="N355">
            <v>0</v>
          </cell>
        </row>
        <row r="356">
          <cell r="L356" t="str">
            <v>3636-103-</v>
          </cell>
          <cell r="M356">
            <v>90731.04</v>
          </cell>
          <cell r="N356" t="str">
            <v>AUTO LIVIANOS-CESACION DE SERVICIOS</v>
          </cell>
        </row>
        <row r="357">
          <cell r="L357" t="str">
            <v>3636-103 Total-</v>
          </cell>
          <cell r="M357">
            <v>90731.04</v>
          </cell>
          <cell r="N357">
            <v>0</v>
          </cell>
        </row>
        <row r="358">
          <cell r="L358" t="str">
            <v>3636-104-</v>
          </cell>
          <cell r="M358">
            <v>-39836.43</v>
          </cell>
          <cell r="N358" t="str">
            <v>AUTO LIVIANOS-VALOR DE SALVAMENTO</v>
          </cell>
        </row>
        <row r="359">
          <cell r="L359" t="str">
            <v>3636-104 Total-</v>
          </cell>
          <cell r="M359">
            <v>-39836.43</v>
          </cell>
          <cell r="N359">
            <v>0</v>
          </cell>
        </row>
        <row r="360">
          <cell r="L360" t="str">
            <v>3636-201-</v>
          </cell>
          <cell r="M360">
            <v>-427179.13</v>
          </cell>
          <cell r="N360" t="str">
            <v>AUTO MEDIANOS-DEPREC ACUMBALANCE 1 DE ENERO</v>
          </cell>
        </row>
        <row r="361">
          <cell r="L361" t="str">
            <v>3636-201 Total-</v>
          </cell>
          <cell r="M361">
            <v>-427179.13</v>
          </cell>
          <cell r="N361">
            <v>0</v>
          </cell>
        </row>
        <row r="362">
          <cell r="L362" t="str">
            <v>3636-202-</v>
          </cell>
          <cell r="M362">
            <v>-139611.04999999999</v>
          </cell>
          <cell r="N362" t="str">
            <v>AUTO MEDIANOS-DEPRECIACION DEL ANO ACTUAL</v>
          </cell>
        </row>
        <row r="363">
          <cell r="L363" t="str">
            <v>3636-202 Total-</v>
          </cell>
          <cell r="M363">
            <v>-139611.04999999999</v>
          </cell>
          <cell r="N363">
            <v>0</v>
          </cell>
        </row>
        <row r="364">
          <cell r="L364" t="str">
            <v>3636-203-</v>
          </cell>
          <cell r="M364">
            <v>115715.49</v>
          </cell>
          <cell r="N364" t="str">
            <v>AUTO MEDIANOS-CESACION DE SERVICIOS</v>
          </cell>
        </row>
        <row r="365">
          <cell r="L365" t="str">
            <v>3636-203 Total-</v>
          </cell>
          <cell r="M365">
            <v>115715.49</v>
          </cell>
          <cell r="N365">
            <v>0</v>
          </cell>
        </row>
        <row r="366">
          <cell r="L366" t="str">
            <v>3636-301-</v>
          </cell>
          <cell r="M366">
            <v>-85026.1</v>
          </cell>
          <cell r="N366" t="str">
            <v>AUTO PESADOS-DEPREC ACUMBALANCE 1 DE ENERO</v>
          </cell>
        </row>
        <row r="367">
          <cell r="L367" t="str">
            <v>3636-301 Total-</v>
          </cell>
          <cell r="M367">
            <v>-85026.1</v>
          </cell>
          <cell r="N367">
            <v>0</v>
          </cell>
        </row>
        <row r="368">
          <cell r="L368" t="str">
            <v>3636-302-</v>
          </cell>
          <cell r="M368">
            <v>-17014.5</v>
          </cell>
          <cell r="N368" t="str">
            <v>AUTO PESADOS-DEPRECIA. ANO CORRIENTE</v>
          </cell>
        </row>
        <row r="369">
          <cell r="L369" t="str">
            <v>3636-302 Total-</v>
          </cell>
          <cell r="M369">
            <v>-17014.5</v>
          </cell>
          <cell r="N369">
            <v>0</v>
          </cell>
        </row>
        <row r="370">
          <cell r="L370" t="str">
            <v>3636 Total--</v>
          </cell>
          <cell r="M370">
            <v>-1682488.5100000002</v>
          </cell>
          <cell r="N370">
            <v>0</v>
          </cell>
        </row>
        <row r="371">
          <cell r="L371" t="str">
            <v>3657-1-</v>
          </cell>
          <cell r="M371">
            <v>-26329.31</v>
          </cell>
          <cell r="N371" t="str">
            <v>BIENES ARRENDADOS - DEPRECIACION GESTIONES ANTERIORES</v>
          </cell>
        </row>
        <row r="372">
          <cell r="L372" t="str">
            <v>3657-1 Total-</v>
          </cell>
          <cell r="M372">
            <v>-26329.31</v>
          </cell>
          <cell r="N372">
            <v>0</v>
          </cell>
        </row>
        <row r="373">
          <cell r="L373" t="str">
            <v>3657-2-</v>
          </cell>
          <cell r="M373">
            <v>-341501.12</v>
          </cell>
          <cell r="N373" t="str">
            <v>BIENES ARRENDADOS - DEPRECIACION AÑO CORRIENTES</v>
          </cell>
        </row>
        <row r="374">
          <cell r="L374" t="str">
            <v>3657-2 Total-</v>
          </cell>
          <cell r="M374">
            <v>-341501.12</v>
          </cell>
          <cell r="N374">
            <v>0</v>
          </cell>
        </row>
        <row r="375">
          <cell r="L375" t="str">
            <v>3657 Total--</v>
          </cell>
          <cell r="M375">
            <v>-367830.43</v>
          </cell>
          <cell r="N375">
            <v>0</v>
          </cell>
        </row>
        <row r="376">
          <cell r="L376" t="str">
            <v>3664-201-</v>
          </cell>
          <cell r="M376">
            <v>-1000840.54</v>
          </cell>
          <cell r="N376" t="str">
            <v>POZO INYECCION CAP-DEPRECIACION BALAN ACUM 1 DE AÑO</v>
          </cell>
        </row>
        <row r="377">
          <cell r="L377" t="str">
            <v>3664-201 Total-</v>
          </cell>
          <cell r="M377">
            <v>-1000840.54</v>
          </cell>
          <cell r="N377">
            <v>0</v>
          </cell>
        </row>
        <row r="378">
          <cell r="L378" t="str">
            <v>3664-202-</v>
          </cell>
          <cell r="M378">
            <v>-144302.45000000001</v>
          </cell>
          <cell r="N378" t="str">
            <v>POZO INYECCION CAP-DEPRECIACION DEL ANO ACTUAL</v>
          </cell>
        </row>
        <row r="379">
          <cell r="L379" t="str">
            <v>3664-202 Total-</v>
          </cell>
          <cell r="M379">
            <v>-144302.45000000001</v>
          </cell>
          <cell r="N379">
            <v>0</v>
          </cell>
        </row>
        <row r="380">
          <cell r="L380" t="str">
            <v>3664-301-</v>
          </cell>
          <cell r="M380">
            <v>-57905412.969999999</v>
          </cell>
          <cell r="N380" t="str">
            <v>POZO DESRRLLO CAP-DEPREC ACUM BALANCE 1 DE ENERO</v>
          </cell>
        </row>
        <row r="381">
          <cell r="L381" t="str">
            <v>3664-301 Total-</v>
          </cell>
          <cell r="M381">
            <v>-57905412.969999999</v>
          </cell>
          <cell r="N381">
            <v>0</v>
          </cell>
        </row>
        <row r="382">
          <cell r="L382" t="str">
            <v>3664-302-</v>
          </cell>
          <cell r="M382">
            <v>-13991719.939999999</v>
          </cell>
          <cell r="N382" t="str">
            <v>POZO DESRRLLO CAP-DEPRECIACION DEL ANO ACTUAL</v>
          </cell>
        </row>
        <row r="383">
          <cell r="L383" t="str">
            <v>3664-302 Total-</v>
          </cell>
          <cell r="M383">
            <v>-13991719.939999999</v>
          </cell>
          <cell r="N383">
            <v>0</v>
          </cell>
        </row>
        <row r="384">
          <cell r="L384" t="str">
            <v>3664 Total--</v>
          </cell>
          <cell r="M384">
            <v>-73042275.900000006</v>
          </cell>
          <cell r="N384">
            <v>0</v>
          </cell>
        </row>
        <row r="385">
          <cell r="L385" t="str">
            <v>3669-201-</v>
          </cell>
          <cell r="M385">
            <v>-873314.21</v>
          </cell>
          <cell r="N385" t="str">
            <v>LINEA DE RECOLECCI(N DEPREC.ACUM.BAL.1RO.ENERO</v>
          </cell>
        </row>
        <row r="386">
          <cell r="L386" t="str">
            <v>3669-201 Total-</v>
          </cell>
          <cell r="M386">
            <v>-873314.21</v>
          </cell>
          <cell r="N386">
            <v>0</v>
          </cell>
        </row>
        <row r="387">
          <cell r="L387" t="str">
            <v>3669-202-</v>
          </cell>
          <cell r="M387">
            <v>-351912.46</v>
          </cell>
          <cell r="N387" t="str">
            <v>LINEA DE RECOLECCI(N DEPRECIACION AÑO CORRIENTE</v>
          </cell>
        </row>
        <row r="388">
          <cell r="L388" t="str">
            <v>3669-202 Total-</v>
          </cell>
          <cell r="M388">
            <v>-351912.46</v>
          </cell>
          <cell r="N388">
            <v>0</v>
          </cell>
        </row>
        <row r="389">
          <cell r="L389" t="str">
            <v>3669 Total--</v>
          </cell>
          <cell r="M389">
            <v>-1225226.67</v>
          </cell>
          <cell r="N389">
            <v>0</v>
          </cell>
        </row>
        <row r="390">
          <cell r="L390" t="str">
            <v>3675-275-</v>
          </cell>
          <cell r="M390">
            <v>-6331440.6100000003</v>
          </cell>
          <cell r="N390" t="str">
            <v>RESERVA PARA DESMANTELAMIENTO, RESTAURACION Y ABANDONO</v>
          </cell>
        </row>
        <row r="391">
          <cell r="L391" t="str">
            <v>3675-275 Total-</v>
          </cell>
          <cell r="M391">
            <v>-6331440.6100000003</v>
          </cell>
          <cell r="N391">
            <v>0</v>
          </cell>
        </row>
        <row r="392">
          <cell r="L392" t="str">
            <v>3675 Total--</v>
          </cell>
          <cell r="M392">
            <v>-6331440.6100000003</v>
          </cell>
          <cell r="N392">
            <v>0</v>
          </cell>
        </row>
        <row r="393">
          <cell r="L393" t="str">
            <v>5005-0-</v>
          </cell>
          <cell r="M393">
            <v>-1295666.6599999999</v>
          </cell>
          <cell r="N393" t="str">
            <v>ARRENDAMIENTO POR PAGAR A CORTO PLAZO</v>
          </cell>
        </row>
        <row r="394">
          <cell r="L394" t="str">
            <v>5005-0-00</v>
          </cell>
          <cell r="M394">
            <v>0</v>
          </cell>
          <cell r="N394" t="str">
            <v>ARRENDAMIENTO POR PAGAR A CORTO PLAZO</v>
          </cell>
        </row>
        <row r="395">
          <cell r="L395" t="str">
            <v>5005-0 Total-</v>
          </cell>
          <cell r="M395">
            <v>-1295666.6599999999</v>
          </cell>
          <cell r="N395">
            <v>0</v>
          </cell>
        </row>
        <row r="396">
          <cell r="L396" t="str">
            <v>5005 Total--</v>
          </cell>
          <cell r="M396">
            <v>-1295666.6599999999</v>
          </cell>
          <cell r="N396">
            <v>0</v>
          </cell>
        </row>
        <row r="397">
          <cell r="L397" t="str">
            <v>5010-10-</v>
          </cell>
          <cell r="M397">
            <v>0</v>
          </cell>
          <cell r="N397" t="str">
            <v>SALDO ACTUAL DEBITO LARGO PLAZO</v>
          </cell>
        </row>
        <row r="398">
          <cell r="L398" t="str">
            <v>5010-10 Total-</v>
          </cell>
          <cell r="M398">
            <v>0</v>
          </cell>
          <cell r="N398">
            <v>0</v>
          </cell>
        </row>
        <row r="399">
          <cell r="L399" t="str">
            <v>5010 Total--</v>
          </cell>
          <cell r="M399">
            <v>0</v>
          </cell>
          <cell r="N399">
            <v>0</v>
          </cell>
        </row>
        <row r="400">
          <cell r="L400" t="str">
            <v>5020-0-01</v>
          </cell>
          <cell r="M400">
            <v>-10000000</v>
          </cell>
          <cell r="N400" t="str">
            <v>PORCION CORRIENTE DEUDA A LARGO PLAZO</v>
          </cell>
        </row>
        <row r="401">
          <cell r="L401" t="str">
            <v>5020-0 Total-</v>
          </cell>
          <cell r="M401">
            <v>-10000000</v>
          </cell>
          <cell r="N401">
            <v>0</v>
          </cell>
        </row>
        <row r="402">
          <cell r="L402" t="str">
            <v>5020 Total--</v>
          </cell>
          <cell r="M402">
            <v>-10000000</v>
          </cell>
          <cell r="N402">
            <v>0</v>
          </cell>
        </row>
        <row r="403">
          <cell r="L403" t="str">
            <v>5110-10-</v>
          </cell>
          <cell r="M403">
            <v>-300170.78999999998</v>
          </cell>
          <cell r="N403" t="str">
            <v>CTAS X PAGAR-COMERCIALES</v>
          </cell>
        </row>
        <row r="404">
          <cell r="L404" t="str">
            <v>5110-10 Total-</v>
          </cell>
          <cell r="M404">
            <v>-300170.78999999998</v>
          </cell>
          <cell r="N404">
            <v>0</v>
          </cell>
        </row>
        <row r="405">
          <cell r="L405" t="str">
            <v>5110-25-</v>
          </cell>
          <cell r="M405">
            <v>-497655.09</v>
          </cell>
          <cell r="N405" t="str">
            <v>CTAS. POR PAGA INT. NO OPERATI.</v>
          </cell>
        </row>
        <row r="406">
          <cell r="L406" t="str">
            <v>5110-25 Total-</v>
          </cell>
          <cell r="M406">
            <v>-497655.09</v>
          </cell>
          <cell r="N406">
            <v>0</v>
          </cell>
        </row>
        <row r="407">
          <cell r="L407" t="str">
            <v>5110-30-04</v>
          </cell>
          <cell r="M407">
            <v>-5180.95</v>
          </cell>
          <cell r="N407" t="str">
            <v>FOND EN DESCUB CITIBANK DELAWARE DOLARES</v>
          </cell>
        </row>
        <row r="408">
          <cell r="L408" t="str">
            <v>5110-30-06</v>
          </cell>
          <cell r="M408">
            <v>0</v>
          </cell>
          <cell r="N408" t="str">
            <v>FOND EN DESCUB BANCO SANTA CRUZ BOLIVIANOS</v>
          </cell>
        </row>
        <row r="409">
          <cell r="L409" t="str">
            <v>5110-30 Total-</v>
          </cell>
          <cell r="M409">
            <v>-5180.95</v>
          </cell>
          <cell r="N409">
            <v>0</v>
          </cell>
        </row>
        <row r="410">
          <cell r="L410" t="str">
            <v>5110-55-PR</v>
          </cell>
          <cell r="M410">
            <v>-6148665.2999999998</v>
          </cell>
          <cell r="N410" t="str">
            <v>FACTURAS POR PAGAR</v>
          </cell>
        </row>
        <row r="411">
          <cell r="L411" t="str">
            <v>5110-55-01</v>
          </cell>
          <cell r="M411">
            <v>-9555118.8000000007</v>
          </cell>
          <cell r="N411" t="str">
            <v>PASIVOS ESTIMADOS</v>
          </cell>
        </row>
        <row r="412">
          <cell r="L412" t="str">
            <v>5110-55-02</v>
          </cell>
          <cell r="M412">
            <v>-491275.09</v>
          </cell>
          <cell r="N412" t="str">
            <v>CUENTAS X PAGAR - MISELANEAS</v>
          </cell>
        </row>
        <row r="413">
          <cell r="L413" t="str">
            <v>5110-55-04</v>
          </cell>
          <cell r="M413">
            <v>-1736601.81</v>
          </cell>
          <cell r="N413" t="str">
            <v>IVA DEBITO FISCAL 13%</v>
          </cell>
        </row>
        <row r="414">
          <cell r="L414" t="str">
            <v>5110-55-05</v>
          </cell>
          <cell r="M414">
            <v>-3698.87</v>
          </cell>
          <cell r="N414" t="str">
            <v>IT X PAGAR (3%)</v>
          </cell>
        </row>
        <row r="415">
          <cell r="L415" t="str">
            <v>5110-55-92</v>
          </cell>
          <cell r="M415">
            <v>42330.22</v>
          </cell>
          <cell r="N415" t="str">
            <v>CARGO A SOCIOS</v>
          </cell>
        </row>
        <row r="416">
          <cell r="L416" t="str">
            <v>5110-55 Total-</v>
          </cell>
          <cell r="M416">
            <v>-17893029.650000002</v>
          </cell>
          <cell r="N416">
            <v>0</v>
          </cell>
        </row>
        <row r="417">
          <cell r="L417" t="str">
            <v>5110 Total--</v>
          </cell>
          <cell r="M417">
            <v>-18696036.48</v>
          </cell>
          <cell r="N417">
            <v>0</v>
          </cell>
        </row>
        <row r="418">
          <cell r="L418" t="str">
            <v>5130-10-</v>
          </cell>
          <cell r="M418">
            <v>0</v>
          </cell>
          <cell r="N418" t="str">
            <v>SUELDOS Y SALARIOS ACUMULADOS</v>
          </cell>
        </row>
        <row r="419">
          <cell r="L419" t="str">
            <v>5130-10-01</v>
          </cell>
          <cell r="M419">
            <v>-362374.76</v>
          </cell>
          <cell r="N419" t="str">
            <v>AGUINALDOS ACUMULADOS - NTLS</v>
          </cell>
        </row>
        <row r="420">
          <cell r="L420" t="str">
            <v>5130-10-03</v>
          </cell>
          <cell r="M420">
            <v>-651924.84</v>
          </cell>
          <cell r="N420" t="str">
            <v>BONO DE PRODUCCION ACUMULADOS NACIONALES</v>
          </cell>
        </row>
        <row r="421">
          <cell r="L421" t="str">
            <v>5130-10-04</v>
          </cell>
          <cell r="M421">
            <v>-292646.95</v>
          </cell>
          <cell r="N421" t="str">
            <v>PRIMA NACIONALES</v>
          </cell>
        </row>
        <row r="422">
          <cell r="L422" t="str">
            <v>5130-10 Total-</v>
          </cell>
          <cell r="M422">
            <v>-1306946.55</v>
          </cell>
          <cell r="N422">
            <v>0</v>
          </cell>
        </row>
        <row r="423">
          <cell r="L423" t="str">
            <v>5130-20-97</v>
          </cell>
          <cell r="M423">
            <v>-31389.01</v>
          </cell>
          <cell r="N423" t="str">
            <v>VACACIONES POR PAGAR</v>
          </cell>
        </row>
        <row r="424">
          <cell r="L424" t="str">
            <v>5130-20 Total-</v>
          </cell>
          <cell r="M424">
            <v>-31389.01</v>
          </cell>
          <cell r="N424">
            <v>0</v>
          </cell>
        </row>
        <row r="425">
          <cell r="L425" t="str">
            <v>5130-40-01</v>
          </cell>
          <cell r="M425">
            <v>-45714.29</v>
          </cell>
          <cell r="N425" t="str">
            <v>INTERESES POR PAGAR</v>
          </cell>
        </row>
        <row r="426">
          <cell r="L426" t="str">
            <v>5130-40 Total-</v>
          </cell>
          <cell r="M426">
            <v>-45714.29</v>
          </cell>
          <cell r="N426">
            <v>0</v>
          </cell>
        </row>
        <row r="427">
          <cell r="L427" t="str">
            <v>5130-50-</v>
          </cell>
          <cell r="M427">
            <v>-1869096.23</v>
          </cell>
          <cell r="N427" t="str">
            <v>REGALIAS ACUMULADAS POR PAGAR</v>
          </cell>
        </row>
        <row r="428">
          <cell r="L428" t="str">
            <v>5130-50 Total-</v>
          </cell>
          <cell r="M428">
            <v>-1869096.23</v>
          </cell>
          <cell r="N428">
            <v>0</v>
          </cell>
        </row>
        <row r="429">
          <cell r="L429" t="str">
            <v>5130 Total--</v>
          </cell>
          <cell r="M429">
            <v>-3253146.08</v>
          </cell>
          <cell r="N429">
            <v>0</v>
          </cell>
        </row>
        <row r="430">
          <cell r="L430" t="str">
            <v>5150-1-</v>
          </cell>
          <cell r="M430">
            <v>-256370.35</v>
          </cell>
          <cell r="N430" t="str">
            <v>COSTOS MEDIOAMBIENTE - ACUMULADOS</v>
          </cell>
        </row>
        <row r="431">
          <cell r="L431" t="str">
            <v>-1 Total-</v>
          </cell>
          <cell r="M431">
            <v>-256370.35</v>
          </cell>
          <cell r="N431">
            <v>0</v>
          </cell>
        </row>
        <row r="432">
          <cell r="L432" t="str">
            <v>5150 Total--</v>
          </cell>
          <cell r="M432">
            <v>-256370.35</v>
          </cell>
          <cell r="N432">
            <v>0</v>
          </cell>
        </row>
        <row r="433">
          <cell r="L433" t="str">
            <v>5300-32-04</v>
          </cell>
          <cell r="M433">
            <v>-14309.66</v>
          </cell>
          <cell r="N433" t="str">
            <v>RC-IVA - EMPLEADOS</v>
          </cell>
        </row>
        <row r="434">
          <cell r="L434" t="str">
            <v>5300-32-07</v>
          </cell>
          <cell r="M434">
            <v>-54616.160000000003</v>
          </cell>
          <cell r="N434" t="str">
            <v>AFP-ADMIN FONDO PENSION EMPLEADOS</v>
          </cell>
        </row>
        <row r="435">
          <cell r="L435" t="str">
            <v>5300-32 Total-</v>
          </cell>
          <cell r="M435">
            <v>-68925.820000000007</v>
          </cell>
          <cell r="N435">
            <v>0</v>
          </cell>
        </row>
        <row r="436">
          <cell r="L436" t="str">
            <v>5300-37-03</v>
          </cell>
          <cell r="M436">
            <v>-9620.7800000000007</v>
          </cell>
          <cell r="N436" t="str">
            <v>FONVIS - PATRONAL</v>
          </cell>
        </row>
        <row r="437">
          <cell r="L437" t="str">
            <v>5300-37-05</v>
          </cell>
          <cell r="M437">
            <v>-57060.45</v>
          </cell>
          <cell r="N437" t="str">
            <v>CAJA PETROLERA - PATRONAL</v>
          </cell>
        </row>
        <row r="438">
          <cell r="L438" t="str">
            <v>5300-37-07</v>
          </cell>
          <cell r="M438">
            <v>-8225.75</v>
          </cell>
          <cell r="N438" t="str">
            <v>AFP-ADMIN FONDO PENSION PATRONAL</v>
          </cell>
        </row>
        <row r="439">
          <cell r="L439" t="str">
            <v>5300-37-10</v>
          </cell>
          <cell r="M439">
            <v>0</v>
          </cell>
          <cell r="N439" t="str">
            <v>IUE 5% - COMPRAS DE BIENES</v>
          </cell>
        </row>
        <row r="440">
          <cell r="L440" t="str">
            <v>5300-37-15</v>
          </cell>
          <cell r="M440">
            <v>-1950.72</v>
          </cell>
          <cell r="N440" t="str">
            <v>RC-IVA 13% PERSONAS NATURALES</v>
          </cell>
        </row>
        <row r="441">
          <cell r="L441" t="str">
            <v>5300-37-20</v>
          </cell>
          <cell r="M441">
            <v>-625.46</v>
          </cell>
          <cell r="N441" t="str">
            <v>IT 3% - IMPUESTO DE TRANSACCIONES</v>
          </cell>
        </row>
        <row r="442">
          <cell r="L442" t="str">
            <v>5300-37-30</v>
          </cell>
          <cell r="M442">
            <v>-261.07</v>
          </cell>
          <cell r="N442" t="str">
            <v>IUE 12.5% PROFESIONALES/LIBERALES U OFICIOS</v>
          </cell>
        </row>
        <row r="443">
          <cell r="L443" t="str">
            <v>5300-37-33</v>
          </cell>
          <cell r="M443">
            <v>-27812.959999999999</v>
          </cell>
          <cell r="N443" t="str">
            <v>IUE 12.5% EMP. EXTRANJERA-REMESAS AL EXTERIOR</v>
          </cell>
        </row>
        <row r="444">
          <cell r="L444" t="str">
            <v>5300-37-34</v>
          </cell>
          <cell r="M444">
            <v>-129</v>
          </cell>
          <cell r="N444" t="str">
            <v>IUE 2.5 % ACTIVIDADES PARCIALMENTE REALIZADAS EN EL PAIS</v>
          </cell>
        </row>
        <row r="445">
          <cell r="L445" t="str">
            <v>5300-37-92</v>
          </cell>
          <cell r="M445">
            <v>11228.33</v>
          </cell>
          <cell r="N445" t="str">
            <v>CARGOS A SOCIOS</v>
          </cell>
        </row>
        <row r="446">
          <cell r="L446" t="str">
            <v>5300-37 Total-</v>
          </cell>
          <cell r="M446">
            <v>-94457.86</v>
          </cell>
          <cell r="N446">
            <v>0</v>
          </cell>
        </row>
        <row r="447">
          <cell r="L447" t="str">
            <v>5300 Total--</v>
          </cell>
          <cell r="M447">
            <v>-163383.67999999999</v>
          </cell>
          <cell r="N447">
            <v>0</v>
          </cell>
        </row>
        <row r="448">
          <cell r="L448" t="str">
            <v>5402-0-</v>
          </cell>
          <cell r="M448">
            <v>-11563.68</v>
          </cell>
          <cell r="N448" t="str">
            <v>DIVIDENDOS POR PAGAR</v>
          </cell>
        </row>
        <row r="449">
          <cell r="L449" t="str">
            <v>5402-0 Total-</v>
          </cell>
          <cell r="M449">
            <v>-11563.68</v>
          </cell>
          <cell r="N449">
            <v>0</v>
          </cell>
        </row>
        <row r="450">
          <cell r="L450" t="str">
            <v>5402-1-</v>
          </cell>
          <cell r="M450">
            <v>-16516.95</v>
          </cell>
          <cell r="N450" t="str">
            <v>DIVIDENDOS GESTION 1999</v>
          </cell>
        </row>
        <row r="451">
          <cell r="L451" t="str">
            <v>5402-1 Total-</v>
          </cell>
          <cell r="M451">
            <v>-16516.95</v>
          </cell>
          <cell r="N451">
            <v>0</v>
          </cell>
        </row>
        <row r="452">
          <cell r="L452" t="str">
            <v>5402-2-</v>
          </cell>
          <cell r="M452">
            <v>-26016.12</v>
          </cell>
          <cell r="N452" t="str">
            <v>DIVIDENDOS GESTION 2000</v>
          </cell>
        </row>
        <row r="453">
          <cell r="L453" t="str">
            <v>5402-2 Total-</v>
          </cell>
          <cell r="M453">
            <v>-26016.12</v>
          </cell>
          <cell r="N453">
            <v>0</v>
          </cell>
        </row>
        <row r="454">
          <cell r="L454" t="str">
            <v>5402-3-</v>
          </cell>
          <cell r="M454">
            <v>-50143.59</v>
          </cell>
          <cell r="N454" t="str">
            <v>DIVIDENDOS GESTION 2001</v>
          </cell>
        </row>
        <row r="455">
          <cell r="L455" t="str">
            <v>5402-3 Total-</v>
          </cell>
          <cell r="M455">
            <v>-50143.59</v>
          </cell>
          <cell r="N455">
            <v>0</v>
          </cell>
        </row>
        <row r="456">
          <cell r="L456" t="str">
            <v>5402 Total--</v>
          </cell>
          <cell r="M456">
            <v>-104240.34</v>
          </cell>
          <cell r="N456">
            <v>0</v>
          </cell>
        </row>
        <row r="457">
          <cell r="L457" t="str">
            <v>6602-0-</v>
          </cell>
          <cell r="M457">
            <v>0</v>
          </cell>
          <cell r="N457" t="str">
            <v>DEBITOS A LARGO PLAZO - BANCOS</v>
          </cell>
        </row>
        <row r="458">
          <cell r="L458" t="str">
            <v>6602-0 Total-</v>
          </cell>
          <cell r="M458">
            <v>0</v>
          </cell>
          <cell r="N458">
            <v>0</v>
          </cell>
        </row>
        <row r="459">
          <cell r="L459" t="str">
            <v>6602 Total--</v>
          </cell>
          <cell r="M459">
            <v>0</v>
          </cell>
          <cell r="N459">
            <v>0</v>
          </cell>
        </row>
        <row r="460">
          <cell r="L460" t="str">
            <v>6615-3-</v>
          </cell>
          <cell r="M460">
            <v>-73332656.469999999</v>
          </cell>
          <cell r="N460" t="str">
            <v>CRD/DIF/IMP/EXT/IMP/S/FINANZAS</v>
          </cell>
        </row>
        <row r="461">
          <cell r="L461" t="str">
            <v>6615-3 Total-</v>
          </cell>
          <cell r="M461">
            <v>-73332656.469999999</v>
          </cell>
          <cell r="N461">
            <v>0</v>
          </cell>
        </row>
        <row r="462">
          <cell r="L462" t="str">
            <v>6615 Total--</v>
          </cell>
          <cell r="M462">
            <v>-73332656.469999999</v>
          </cell>
          <cell r="N462">
            <v>0</v>
          </cell>
        </row>
        <row r="463">
          <cell r="L463" t="str">
            <v>6800-10-</v>
          </cell>
          <cell r="M463">
            <v>-121421.57</v>
          </cell>
          <cell r="N463" t="str">
            <v>VENTAS DE GAS - TOMADO O PAGADO (TAKE OR PAY)</v>
          </cell>
        </row>
        <row r="464">
          <cell r="L464" t="str">
            <v>6800-10 Total-</v>
          </cell>
          <cell r="M464">
            <v>-121421.57</v>
          </cell>
          <cell r="N464">
            <v>0</v>
          </cell>
        </row>
        <row r="465">
          <cell r="L465" t="str">
            <v>6800-45-</v>
          </cell>
          <cell r="M465">
            <v>-15845989.32</v>
          </cell>
          <cell r="N465" t="str">
            <v>PASIVO DRA (DESMANTELAMIENTO, RESTAURACION, ABANDONO)</v>
          </cell>
        </row>
        <row r="466">
          <cell r="L466" t="str">
            <v>6800-45 Total-</v>
          </cell>
          <cell r="M466">
            <v>-15845989.32</v>
          </cell>
          <cell r="N466">
            <v>0</v>
          </cell>
        </row>
        <row r="467">
          <cell r="L467" t="str">
            <v>6800-50-</v>
          </cell>
          <cell r="M467">
            <v>-4078762.57</v>
          </cell>
          <cell r="N467" t="str">
            <v>INDEMNIZACION ACUMULADO LP</v>
          </cell>
        </row>
        <row r="468">
          <cell r="L468" t="str">
            <v>6800-50 Total-</v>
          </cell>
          <cell r="M468">
            <v>-4078762.57</v>
          </cell>
          <cell r="N468">
            <v>0</v>
          </cell>
        </row>
        <row r="469">
          <cell r="L469" t="str">
            <v>6800-60-</v>
          </cell>
          <cell r="M469">
            <v>-370284.7</v>
          </cell>
          <cell r="N469" t="str">
            <v>CREDITOS DIFERIDOS MISCELANEOS</v>
          </cell>
        </row>
        <row r="470">
          <cell r="L470" t="str">
            <v>6800-60-01</v>
          </cell>
          <cell r="M470">
            <v>350277</v>
          </cell>
          <cell r="N470" t="str">
            <v>CREDITOS DIFERIDOS MISCELANEOS CONTRA CUENTA</v>
          </cell>
        </row>
        <row r="471">
          <cell r="L471" t="str">
            <v>6800-60 Total-</v>
          </cell>
          <cell r="M471">
            <v>-20007.700000000012</v>
          </cell>
          <cell r="N471">
            <v>0</v>
          </cell>
        </row>
        <row r="472">
          <cell r="L472" t="str">
            <v>6800 Total--</v>
          </cell>
          <cell r="M472">
            <v>-20066181.16</v>
          </cell>
          <cell r="N472">
            <v>0</v>
          </cell>
        </row>
        <row r="473">
          <cell r="L473" t="str">
            <v>6850-1-</v>
          </cell>
          <cell r="M473">
            <v>-1620139</v>
          </cell>
          <cell r="N473" t="str">
            <v>COSTOS MEDIOAMBIENTE - ACUMULADOS - LARGO PLAZO</v>
          </cell>
        </row>
        <row r="474">
          <cell r="L474" t="str">
            <v>6850-1 Total-</v>
          </cell>
          <cell r="M474">
            <v>-1620139</v>
          </cell>
          <cell r="N474">
            <v>0</v>
          </cell>
        </row>
        <row r="475">
          <cell r="L475" t="str">
            <v>6850 Total--</v>
          </cell>
          <cell r="M475">
            <v>-1620139</v>
          </cell>
          <cell r="N475">
            <v>0</v>
          </cell>
        </row>
        <row r="476">
          <cell r="L476" t="str">
            <v>6900-0-00</v>
          </cell>
          <cell r="M476">
            <v>-4033832.21</v>
          </cell>
          <cell r="N476" t="str">
            <v>ARRENDAMIENTO POR PAGAR A LARGO PLAZO</v>
          </cell>
        </row>
        <row r="477">
          <cell r="L477" t="str">
            <v>6900-0 Total-</v>
          </cell>
          <cell r="M477">
            <v>-4033832.21</v>
          </cell>
          <cell r="N477">
            <v>0</v>
          </cell>
        </row>
        <row r="478">
          <cell r="L478" t="str">
            <v>6900 Total--</v>
          </cell>
          <cell r="M478">
            <v>-4033832.21</v>
          </cell>
          <cell r="N478">
            <v>0</v>
          </cell>
        </row>
        <row r="479">
          <cell r="L479" t="str">
            <v>6925-1-01</v>
          </cell>
          <cell r="M479">
            <v>1600000</v>
          </cell>
          <cell r="N479" t="str">
            <v>CTA.DE ORDEN DEUDORA, DEPOSITO EN GARANTIA POR DEVOLVER</v>
          </cell>
        </row>
        <row r="480">
          <cell r="L480" t="str">
            <v>6925-1-02</v>
          </cell>
          <cell r="M480">
            <v>-1600000</v>
          </cell>
          <cell r="N480" t="str">
            <v>CTA.DE ORDEN ACREEDORA, DEPOSITO EN GARANTIA POR DEVOLVER</v>
          </cell>
        </row>
        <row r="481">
          <cell r="L481" t="str">
            <v>6925-1 Total-</v>
          </cell>
          <cell r="M481">
            <v>0</v>
          </cell>
          <cell r="N481">
            <v>0</v>
          </cell>
        </row>
        <row r="482">
          <cell r="L482" t="str">
            <v>6925 Total--</v>
          </cell>
          <cell r="M482">
            <v>0</v>
          </cell>
          <cell r="N482">
            <v>0</v>
          </cell>
        </row>
        <row r="483">
          <cell r="L483" t="str">
            <v>7100-10-</v>
          </cell>
          <cell r="M483">
            <v>-156304077.67000002</v>
          </cell>
          <cell r="N483" t="str">
            <v>CAPITAL ACCIONARIO FONDO DE RETIRO</v>
          </cell>
        </row>
        <row r="484">
          <cell r="L484" t="str">
            <v>7100-10-01</v>
          </cell>
          <cell r="M484">
            <v>-154208045.98000002</v>
          </cell>
          <cell r="N484" t="str">
            <v>CAPITAL ACCIONARIO AMOCO BOL OIL &amp; GAS A.B.</v>
          </cell>
        </row>
        <row r="485">
          <cell r="L485" t="str">
            <v>7100-10 Total-</v>
          </cell>
          <cell r="M485">
            <v>-310512123.65000004</v>
          </cell>
          <cell r="N485">
            <v>0</v>
          </cell>
        </row>
        <row r="486">
          <cell r="L486" t="str">
            <v>7100-20-</v>
          </cell>
          <cell r="M486">
            <v>-303731756.00999999</v>
          </cell>
          <cell r="N486" t="str">
            <v>PAGO ADIC-ACCIONES ORDINARIAS</v>
          </cell>
        </row>
        <row r="487">
          <cell r="L487" t="str">
            <v>7100-20 Total-</v>
          </cell>
          <cell r="M487">
            <v>-303731756.00999999</v>
          </cell>
          <cell r="N487">
            <v>0</v>
          </cell>
        </row>
        <row r="488">
          <cell r="L488" t="str">
            <v>7100-30-</v>
          </cell>
          <cell r="M488">
            <v>-5971328.6699999999</v>
          </cell>
          <cell r="N488" t="str">
            <v>RESERVA LEGAL</v>
          </cell>
        </row>
        <row r="489">
          <cell r="L489" t="str">
            <v>7100-30 Total-</v>
          </cell>
          <cell r="M489">
            <v>-5971328.6699999999</v>
          </cell>
          <cell r="N489">
            <v>0</v>
          </cell>
        </row>
        <row r="490">
          <cell r="L490" t="str">
            <v>7100-50-</v>
          </cell>
          <cell r="M490">
            <v>0</v>
          </cell>
          <cell r="N490" t="str">
            <v>AJUSTE DE CAMBIO-MONEDA BOLIVIANA</v>
          </cell>
        </row>
        <row r="491">
          <cell r="L491" t="str">
            <v>7100-50 Total-</v>
          </cell>
          <cell r="M491">
            <v>0</v>
          </cell>
          <cell r="N491">
            <v>0</v>
          </cell>
        </row>
        <row r="492">
          <cell r="L492" t="str">
            <v>7100-60-</v>
          </cell>
          <cell r="M492">
            <v>-60034617.920000002</v>
          </cell>
          <cell r="N492" t="str">
            <v>GANANCIAS RETENIDAS</v>
          </cell>
        </row>
        <row r="493">
          <cell r="L493" t="str">
            <v>7100-60 Total-</v>
          </cell>
          <cell r="M493">
            <v>-60034617.920000002</v>
          </cell>
          <cell r="N493">
            <v>0</v>
          </cell>
        </row>
        <row r="494">
          <cell r="L494" t="str">
            <v>7100-999-</v>
          </cell>
          <cell r="M494">
            <v>0</v>
          </cell>
          <cell r="N494" t="str">
            <v>AJUSTO GLOBAL POR INFLACION</v>
          </cell>
        </row>
        <row r="495">
          <cell r="L495" t="str">
            <v>7100-999-01</v>
          </cell>
          <cell r="M495">
            <v>35120102.340000004</v>
          </cell>
          <cell r="N495" t="str">
            <v>APLICACION DE PERDIDAS ACUMULADAS</v>
          </cell>
        </row>
        <row r="496">
          <cell r="L496" t="str">
            <v>7100-999 Total-</v>
          </cell>
          <cell r="M496">
            <v>35120102.340000004</v>
          </cell>
          <cell r="N496">
            <v>0</v>
          </cell>
        </row>
        <row r="497">
          <cell r="L497" t="str">
            <v>7100 Total--</v>
          </cell>
          <cell r="M497">
            <v>-645129723.90999997</v>
          </cell>
          <cell r="N497">
            <v>0</v>
          </cell>
        </row>
        <row r="498">
          <cell r="L498" t="str">
            <v>8900-1-</v>
          </cell>
          <cell r="M498">
            <v>10151879.74</v>
          </cell>
          <cell r="N498" t="str">
            <v>COSTO DE LOS PROY/GEOL&amp;GEOFISIC</v>
          </cell>
        </row>
        <row r="499">
          <cell r="L499" t="str">
            <v>8900-1-01</v>
          </cell>
          <cell r="M499">
            <v>269.38</v>
          </cell>
          <cell r="N499" t="str">
            <v>LEVANTAMIENTO GEOLOGICO</v>
          </cell>
        </row>
        <row r="500">
          <cell r="L500" t="str">
            <v>8900-1-02</v>
          </cell>
          <cell r="M500">
            <v>26245841.280000001</v>
          </cell>
          <cell r="N500" t="str">
            <v>ADQUISICION SISMICA</v>
          </cell>
        </row>
        <row r="501">
          <cell r="L501" t="str">
            <v>8900-1-03</v>
          </cell>
          <cell r="M501">
            <v>1035064.2</v>
          </cell>
          <cell r="N501" t="str">
            <v>PROCESAMIENTO SISMICA</v>
          </cell>
        </row>
        <row r="502">
          <cell r="L502" t="str">
            <v>8900-1-04</v>
          </cell>
          <cell r="M502">
            <v>274556</v>
          </cell>
          <cell r="N502" t="str">
            <v>GRAVIMETRIA</v>
          </cell>
        </row>
        <row r="503">
          <cell r="L503" t="str">
            <v>8900-1-05</v>
          </cell>
          <cell r="M503">
            <v>462936.35</v>
          </cell>
          <cell r="N503" t="str">
            <v>MAGNETOMETRIA</v>
          </cell>
        </row>
        <row r="504">
          <cell r="L504" t="str">
            <v>8900-1-07</v>
          </cell>
          <cell r="M504">
            <v>152749.68</v>
          </cell>
          <cell r="N504" t="str">
            <v>ESTUDIOS</v>
          </cell>
        </row>
        <row r="505">
          <cell r="L505" t="str">
            <v>8900-1-08</v>
          </cell>
          <cell r="M505">
            <v>1859258.81</v>
          </cell>
          <cell r="N505" t="str">
            <v>OTROS</v>
          </cell>
        </row>
        <row r="506">
          <cell r="L506" t="str">
            <v>8900-1 Total-</v>
          </cell>
          <cell r="M506">
            <v>40182555.440000013</v>
          </cell>
          <cell r="N506">
            <v>0</v>
          </cell>
        </row>
        <row r="507">
          <cell r="L507" t="str">
            <v>8900-2-</v>
          </cell>
          <cell r="M507">
            <v>7535541.5999999996</v>
          </cell>
          <cell r="N507" t="str">
            <v>GASTO GRAL ADM/DE GEOL.&amp;GEOFISI</v>
          </cell>
        </row>
        <row r="508">
          <cell r="L508" t="str">
            <v>8900-2 Total-</v>
          </cell>
          <cell r="M508">
            <v>7535541.5999999996</v>
          </cell>
          <cell r="N508">
            <v>0</v>
          </cell>
        </row>
        <row r="509">
          <cell r="L509" t="str">
            <v>8900-9-</v>
          </cell>
          <cell r="M509">
            <v>-5013733.4400000004</v>
          </cell>
          <cell r="N509" t="str">
            <v>CTA/CIERRE DEL PROY/GEOL&amp;GEOFIS</v>
          </cell>
        </row>
        <row r="510">
          <cell r="L510" t="str">
            <v>8900-9 Total-</v>
          </cell>
          <cell r="M510">
            <v>-5013733.4400000004</v>
          </cell>
          <cell r="N510">
            <v>0</v>
          </cell>
        </row>
        <row r="511">
          <cell r="L511" t="str">
            <v>8900-10-</v>
          </cell>
          <cell r="M511">
            <v>-14958.74</v>
          </cell>
          <cell r="N511" t="str">
            <v>CIERRE DE GASTO GRAL/GEOL&amp;GEOFI</v>
          </cell>
        </row>
        <row r="512">
          <cell r="L512" t="str">
            <v>8900-10 Total-</v>
          </cell>
          <cell r="M512">
            <v>-14958.74</v>
          </cell>
          <cell r="N512">
            <v>0</v>
          </cell>
        </row>
        <row r="513">
          <cell r="L513" t="str">
            <v>8900 Total--</v>
          </cell>
          <cell r="M513">
            <v>42689404.860000014</v>
          </cell>
          <cell r="N513">
            <v>0</v>
          </cell>
        </row>
        <row r="514">
          <cell r="L514" t="str">
            <v>8903-1-01</v>
          </cell>
          <cell r="M514">
            <v>-3423353.3</v>
          </cell>
          <cell r="N514" t="str">
            <v>CTO.INTANG/PEF.PZO.INCPL-100%CA</v>
          </cell>
        </row>
        <row r="515">
          <cell r="L515" t="str">
            <v>8903-1 Total-</v>
          </cell>
          <cell r="M515">
            <v>-3423353.3</v>
          </cell>
          <cell r="N515">
            <v>0</v>
          </cell>
        </row>
        <row r="516">
          <cell r="L516" t="str">
            <v>8903-2-01</v>
          </cell>
          <cell r="M516">
            <v>118764937.91</v>
          </cell>
          <cell r="N516" t="str">
            <v>CTO.INTANG/PEF.PZ.FINAL-100%CAP</v>
          </cell>
        </row>
        <row r="517">
          <cell r="L517" t="str">
            <v>8903-2 Total-</v>
          </cell>
          <cell r="M517">
            <v>118764937.91</v>
          </cell>
          <cell r="N517">
            <v>0</v>
          </cell>
        </row>
        <row r="518">
          <cell r="L518" t="str">
            <v>8903-11-01</v>
          </cell>
          <cell r="M518">
            <v>-59063784.439999998</v>
          </cell>
          <cell r="N518" t="str">
            <v>CTO.INTAN/PERF-CTA/CIERRE-100%C</v>
          </cell>
        </row>
        <row r="519">
          <cell r="L519" t="str">
            <v>8903-11 Total-</v>
          </cell>
          <cell r="M519">
            <v>-59063784.439999998</v>
          </cell>
          <cell r="N519">
            <v>0</v>
          </cell>
        </row>
        <row r="520">
          <cell r="L520" t="str">
            <v>8903-61-01</v>
          </cell>
          <cell r="M520">
            <v>-6817905.5499999998</v>
          </cell>
          <cell r="N520" t="str">
            <v>CTO.INTAN/PERF RESVA-P.INCOM100</v>
          </cell>
        </row>
        <row r="521">
          <cell r="L521" t="str">
            <v>8903-61 Total-</v>
          </cell>
          <cell r="M521">
            <v>-6817905.5499999998</v>
          </cell>
          <cell r="N521">
            <v>0</v>
          </cell>
        </row>
        <row r="522">
          <cell r="L522" t="str">
            <v>8903-62-01</v>
          </cell>
          <cell r="M522">
            <v>-502532.91</v>
          </cell>
          <cell r="N522" t="str">
            <v>CTO.INTA/PERF/RE/PZO/TERM/100%C</v>
          </cell>
        </row>
        <row r="523">
          <cell r="L523" t="str">
            <v>8903-62 Total-</v>
          </cell>
          <cell r="M523">
            <v>-502532.91</v>
          </cell>
          <cell r="N523">
            <v>0</v>
          </cell>
        </row>
        <row r="524">
          <cell r="L524" t="str">
            <v>8903-63-01</v>
          </cell>
          <cell r="M524">
            <v>0</v>
          </cell>
          <cell r="N524" t="str">
            <v>CTO/INTANG/D/PERF/P/SECO/100%CAP</v>
          </cell>
        </row>
        <row r="525">
          <cell r="L525" t="str">
            <v>8903-63 Total-</v>
          </cell>
          <cell r="M525">
            <v>0</v>
          </cell>
          <cell r="N525">
            <v>0</v>
          </cell>
        </row>
        <row r="526">
          <cell r="L526" t="str">
            <v>8903-64-01</v>
          </cell>
          <cell r="M526">
            <v>834338.37</v>
          </cell>
          <cell r="N526" t="str">
            <v>GASTOS DE AMORTIZACION</v>
          </cell>
        </row>
        <row r="527">
          <cell r="L527" t="str">
            <v>8903-64 Total-</v>
          </cell>
          <cell r="M527">
            <v>834338.37</v>
          </cell>
          <cell r="N527">
            <v>0</v>
          </cell>
        </row>
        <row r="528">
          <cell r="L528" t="str">
            <v>8903 Total--</v>
          </cell>
          <cell r="M528">
            <v>49791700.080000006</v>
          </cell>
          <cell r="N528">
            <v>0</v>
          </cell>
        </row>
        <row r="529">
          <cell r="L529" t="str">
            <v>8910-1-</v>
          </cell>
          <cell r="M529">
            <v>35642.620000000003</v>
          </cell>
          <cell r="N529" t="str">
            <v>REUNION COLECT/100% DEDUCIBLE</v>
          </cell>
        </row>
        <row r="530">
          <cell r="L530" t="str">
            <v>8910-1 Total-</v>
          </cell>
          <cell r="M530">
            <v>35642.620000000003</v>
          </cell>
          <cell r="N530">
            <v>0</v>
          </cell>
        </row>
        <row r="531">
          <cell r="L531" t="str">
            <v>8910-2-</v>
          </cell>
          <cell r="M531">
            <v>562.79</v>
          </cell>
          <cell r="N531" t="str">
            <v>REUNION COLECT/50% DEDUCIBLE</v>
          </cell>
        </row>
        <row r="532">
          <cell r="L532" t="str">
            <v>8910-2 Total-</v>
          </cell>
          <cell r="M532">
            <v>562.79</v>
          </cell>
          <cell r="N532">
            <v>0</v>
          </cell>
        </row>
        <row r="533">
          <cell r="L533" t="str">
            <v>8910-4-</v>
          </cell>
          <cell r="M533">
            <v>31773.91</v>
          </cell>
          <cell r="N533" t="str">
            <v>COMID/BEBI/ENTRTENI/50% DEDUCI.</v>
          </cell>
        </row>
        <row r="534">
          <cell r="L534" t="str">
            <v>8910-4-92</v>
          </cell>
          <cell r="M534">
            <v>-100</v>
          </cell>
          <cell r="N534" t="str">
            <v>COMID/BEBI/ENTRTENI/50% DEDUCI.</v>
          </cell>
        </row>
        <row r="535">
          <cell r="L535" t="str">
            <v>8910-4 Total-</v>
          </cell>
          <cell r="M535">
            <v>31673.91</v>
          </cell>
          <cell r="N535">
            <v>0</v>
          </cell>
        </row>
        <row r="536">
          <cell r="L536" t="str">
            <v>8910-99-</v>
          </cell>
          <cell r="M536">
            <v>-67979.320000000007</v>
          </cell>
          <cell r="N536" t="str">
            <v>GAST./EMPLEADOS CONTRA CIERRE</v>
          </cell>
        </row>
        <row r="537">
          <cell r="L537" t="str">
            <v>8910-99-92</v>
          </cell>
          <cell r="M537">
            <v>100</v>
          </cell>
          <cell r="N537" t="str">
            <v>GAST./EMPLEADOS CONTRA CIERRE</v>
          </cell>
        </row>
        <row r="538">
          <cell r="L538" t="str">
            <v>8910-99 Total-</v>
          </cell>
          <cell r="M538">
            <v>-67879.320000000007</v>
          </cell>
          <cell r="N538">
            <v>0</v>
          </cell>
        </row>
        <row r="539">
          <cell r="L539" t="str">
            <v>8910 Total--</v>
          </cell>
          <cell r="M539">
            <v>0</v>
          </cell>
          <cell r="N539">
            <v>0</v>
          </cell>
        </row>
        <row r="540">
          <cell r="L540" t="str">
            <v>8930-0-</v>
          </cell>
          <cell r="M540">
            <v>-7418138.5</v>
          </cell>
          <cell r="N540" t="str">
            <v>RESERVA P/AGOTAMIENTO</v>
          </cell>
        </row>
        <row r="541">
          <cell r="L541" t="str">
            <v>8930-0 Total-</v>
          </cell>
          <cell r="M541">
            <v>-7418138.5</v>
          </cell>
          <cell r="N541">
            <v>0</v>
          </cell>
        </row>
        <row r="542">
          <cell r="L542" t="str">
            <v>8930 Total--</v>
          </cell>
          <cell r="M542">
            <v>-7418138.5</v>
          </cell>
          <cell r="N542">
            <v>0</v>
          </cell>
        </row>
        <row r="543">
          <cell r="L543" t="str">
            <v>8950-0-</v>
          </cell>
          <cell r="M543">
            <v>-88804788.439999998</v>
          </cell>
          <cell r="N543" t="str">
            <v>CONTRA/CIERRE</v>
          </cell>
        </row>
        <row r="544">
          <cell r="L544" t="str">
            <v>8950-0 Total-</v>
          </cell>
          <cell r="M544">
            <v>-88804788.439999998</v>
          </cell>
          <cell r="N544">
            <v>0</v>
          </cell>
        </row>
        <row r="545">
          <cell r="L545" t="str">
            <v>8950 Total--</v>
          </cell>
          <cell r="M545">
            <v>-88804788.439999998</v>
          </cell>
          <cell r="N545">
            <v>0</v>
          </cell>
        </row>
        <row r="546">
          <cell r="L546" t="str">
            <v>8960-1-</v>
          </cell>
          <cell r="M546">
            <v>-1286866.77</v>
          </cell>
          <cell r="N546" t="str">
            <v>AJUS/GAST/GRLES/GEOL/GEOFISICA</v>
          </cell>
        </row>
        <row r="547">
          <cell r="L547" t="str">
            <v>8960-1 Total-</v>
          </cell>
          <cell r="M547">
            <v>-1286866.77</v>
          </cell>
          <cell r="N547">
            <v>0</v>
          </cell>
        </row>
        <row r="548">
          <cell r="L548" t="str">
            <v>8960 Total--</v>
          </cell>
          <cell r="M548">
            <v>-1286866.77</v>
          </cell>
          <cell r="N548">
            <v>0</v>
          </cell>
        </row>
        <row r="549">
          <cell r="L549" t="str">
            <v>8961-0-</v>
          </cell>
          <cell r="M549">
            <v>5028692.18</v>
          </cell>
          <cell r="N549" t="str">
            <v>PROY/D/GEOL/GEOF/AR/INT/CER/GAS</v>
          </cell>
        </row>
        <row r="550">
          <cell r="L550" t="str">
            <v>8961-0 Total-</v>
          </cell>
          <cell r="M550">
            <v>5028692.18</v>
          </cell>
          <cell r="N550">
            <v>0</v>
          </cell>
        </row>
        <row r="551">
          <cell r="L551" t="str">
            <v>8961 Total--</v>
          </cell>
          <cell r="M551">
            <v>5028692.18</v>
          </cell>
          <cell r="N551">
            <v>0</v>
          </cell>
        </row>
        <row r="552">
          <cell r="L552" t="str">
            <v>-Grand Total-</v>
          </cell>
          <cell r="M552">
            <v>30036099.689999256</v>
          </cell>
          <cell r="N552">
            <v>0</v>
          </cell>
        </row>
      </sheetData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>
        <row r="2">
          <cell r="L2" t="str">
            <v>1000-10-</v>
          </cell>
        </row>
      </sheetData>
      <sheetData sheetId="23"/>
      <sheetData sheetId="24"/>
      <sheetData sheetId="25"/>
      <sheetData sheetId="26"/>
      <sheetData sheetId="27"/>
      <sheetData sheetId="28"/>
      <sheetData sheetId="29">
        <row r="2">
          <cell r="L2" t="str">
            <v>1000-10-</v>
          </cell>
        </row>
      </sheetData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L2" t="str">
            <v>1000-10-</v>
          </cell>
        </row>
      </sheetData>
      <sheetData sheetId="43">
        <row r="2">
          <cell r="L2" t="str">
            <v>1000-10-</v>
          </cell>
        </row>
      </sheetData>
      <sheetData sheetId="44">
        <row r="2">
          <cell r="L2" t="str">
            <v>1000-10-</v>
          </cell>
        </row>
      </sheetData>
      <sheetData sheetId="45">
        <row r="2">
          <cell r="L2" t="str">
            <v>1000-10-</v>
          </cell>
        </row>
      </sheetData>
      <sheetData sheetId="46">
        <row r="2">
          <cell r="L2" t="str">
            <v>1000-10-</v>
          </cell>
        </row>
      </sheetData>
      <sheetData sheetId="47">
        <row r="2">
          <cell r="L2" t="str">
            <v>1000-10-</v>
          </cell>
        </row>
      </sheetData>
      <sheetData sheetId="48">
        <row r="2">
          <cell r="L2" t="str">
            <v>1000-10-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Velocidad de 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Velocidad_de_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Velocidad_de_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Velocidad_de_2"/>
      <sheetName val="C3_334"/>
      <sheetName val="cartera_14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Velocidad_de_3"/>
      <sheetName val="C3_335"/>
      <sheetName val="cartera_15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Velocidad_de_4"/>
      <sheetName val="C3_336"/>
      <sheetName val="cartera_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CA"/>
      <sheetName val="EXP1998"/>
      <sheetName val="EXP2002"/>
      <sheetName val="extrapol 2002mens"/>
      <sheetName val="precios"/>
      <sheetName val="Hoja1"/>
      <sheetName val="Hoja3"/>
      <sheetName val="extrapol_2002mens"/>
      <sheetName val="extrapol_2002mens1"/>
      <sheetName val="extrapol_2002mens2"/>
      <sheetName val="extrapol_2002mens3"/>
      <sheetName val="extrapol_2002men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</sheetNames>
    <sheetDataSet>
      <sheetData sheetId="0" refreshError="1"/>
      <sheetData sheetId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</row>
        <row r="7">
          <cell r="W7">
            <v>8.09082866543676</v>
          </cell>
        </row>
        <row r="8">
          <cell r="W8">
            <v>8.0991726567301967</v>
          </cell>
        </row>
        <row r="9">
          <cell r="W9">
            <v>8.093101499425611</v>
          </cell>
        </row>
        <row r="10">
          <cell r="W10">
            <v>8.0969431175873439</v>
          </cell>
        </row>
        <row r="11">
          <cell r="W11">
            <v>8.0797878556014044</v>
          </cell>
        </row>
        <row r="12">
          <cell r="W12">
            <v>8.0797878556014044</v>
          </cell>
        </row>
        <row r="13">
          <cell r="W13">
            <v>8.0929070480903658</v>
          </cell>
        </row>
        <row r="14">
          <cell r="W14">
            <v>8.0844984663439252</v>
          </cell>
        </row>
        <row r="15">
          <cell r="W15">
            <v>8.0886408815808668</v>
          </cell>
        </row>
        <row r="16">
          <cell r="W16">
            <v>8.0989071399104944</v>
          </cell>
        </row>
        <row r="17">
          <cell r="W17">
            <v>8.0952941984602571</v>
          </cell>
        </row>
        <row r="18">
          <cell r="W18">
            <v>8.0869640781990775</v>
          </cell>
        </row>
        <row r="19">
          <cell r="W19">
            <v>8.0869640781990775</v>
          </cell>
        </row>
        <row r="20">
          <cell r="W20">
            <v>8.0898693803735426</v>
          </cell>
        </row>
        <row r="21">
          <cell r="W21">
            <v>8.0859045873596855</v>
          </cell>
        </row>
        <row r="22">
          <cell r="W22">
            <v>8.0926043701041817</v>
          </cell>
        </row>
        <row r="23">
          <cell r="W23">
            <v>8.0925912388904848</v>
          </cell>
        </row>
        <row r="24">
          <cell r="W24">
            <v>8.0943080430473788</v>
          </cell>
        </row>
        <row r="25">
          <cell r="W25">
            <v>8.0836047156785504</v>
          </cell>
        </row>
        <row r="26">
          <cell r="W26">
            <v>8.0836047156785504</v>
          </cell>
        </row>
        <row r="27">
          <cell r="W27">
            <v>8.0966024784062416</v>
          </cell>
        </row>
        <row r="28">
          <cell r="W28">
            <v>8.0918749550328037</v>
          </cell>
        </row>
        <row r="29">
          <cell r="W29">
            <v>8.0973529364183925</v>
          </cell>
        </row>
        <row r="30">
          <cell r="W30">
            <v>8.0903957307509646</v>
          </cell>
        </row>
        <row r="31">
          <cell r="W31">
            <v>8.0915403097383862</v>
          </cell>
        </row>
        <row r="32">
          <cell r="W32">
            <v>8.0899907561573521</v>
          </cell>
        </row>
        <row r="33">
          <cell r="W33">
            <v>8.0899907561573521</v>
          </cell>
        </row>
        <row r="34">
          <cell r="W34">
            <v>8.0919343797541696</v>
          </cell>
        </row>
        <row r="35">
          <cell r="W35">
            <v>8.0904592031234532</v>
          </cell>
        </row>
        <row r="36">
          <cell r="W36">
            <v>8.0892040703651844</v>
          </cell>
        </row>
        <row r="37">
          <cell r="W37">
            <v>8.0874799917486531</v>
          </cell>
        </row>
        <row r="38">
          <cell r="W38">
            <v>8.0988215938021249</v>
          </cell>
        </row>
        <row r="39">
          <cell r="W39">
            <v>8.0907007632132988</v>
          </cell>
        </row>
        <row r="40">
          <cell r="W40">
            <v>8.0907007632132988</v>
          </cell>
        </row>
        <row r="41">
          <cell r="W41">
            <v>8.0949684105170991</v>
          </cell>
        </row>
        <row r="42">
          <cell r="W42">
            <v>8.0939982152064704</v>
          </cell>
        </row>
        <row r="43">
          <cell r="W43">
            <v>8.0891206442634953</v>
          </cell>
        </row>
        <row r="44">
          <cell r="W44">
            <v>8.0900171024198304</v>
          </cell>
        </row>
        <row r="45">
          <cell r="W45">
            <v>8.0957570380688022</v>
          </cell>
        </row>
        <row r="46">
          <cell r="W46">
            <v>8.0920684675918313</v>
          </cell>
        </row>
        <row r="47">
          <cell r="W47">
            <v>8.0920684675918313</v>
          </cell>
        </row>
        <row r="48">
          <cell r="W48">
            <v>8.0821717820234849</v>
          </cell>
        </row>
        <row r="49">
          <cell r="W49">
            <v>8.0823469702240232</v>
          </cell>
        </row>
        <row r="50">
          <cell r="W50">
            <v>8.0814047298155618</v>
          </cell>
        </row>
        <row r="51">
          <cell r="W51">
            <v>8.0806188877371028</v>
          </cell>
        </row>
        <row r="52">
          <cell r="W52">
            <v>8.0783917116282922</v>
          </cell>
        </row>
        <row r="53">
          <cell r="W53">
            <v>8.0849901323658404</v>
          </cell>
        </row>
        <row r="54">
          <cell r="W54">
            <v>8.0849901323658404</v>
          </cell>
        </row>
        <row r="55">
          <cell r="W55">
            <v>8.0480639541641903</v>
          </cell>
        </row>
        <row r="56">
          <cell r="W56">
            <v>8.0489773982058797</v>
          </cell>
        </row>
        <row r="57">
          <cell r="W57">
            <v>8.0474873396153122</v>
          </cell>
        </row>
        <row r="58">
          <cell r="W58">
            <v>8.0413051343222239</v>
          </cell>
        </row>
        <row r="59">
          <cell r="W59">
            <v>8.0523947829876157</v>
          </cell>
        </row>
        <row r="60">
          <cell r="W60">
            <v>8.0623536355485488</v>
          </cell>
        </row>
        <row r="61">
          <cell r="W61">
            <v>8.0623536355485488</v>
          </cell>
        </row>
        <row r="62">
          <cell r="W62">
            <v>8.045711313007633</v>
          </cell>
        </row>
        <row r="63">
          <cell r="W63">
            <v>8.0453605760865674</v>
          </cell>
        </row>
        <row r="64">
          <cell r="W64">
            <v>8.0487192381409187</v>
          </cell>
        </row>
        <row r="65">
          <cell r="W65">
            <v>8.0471536637967755</v>
          </cell>
        </row>
        <row r="66">
          <cell r="W66">
            <v>8.0480547787662928</v>
          </cell>
        </row>
        <row r="67">
          <cell r="W67">
            <v>8.0657518760318858</v>
          </cell>
        </row>
        <row r="68">
          <cell r="W68">
            <v>8.0657518760318858</v>
          </cell>
        </row>
        <row r="69">
          <cell r="W69">
            <v>8.0232111503575609</v>
          </cell>
        </row>
        <row r="70">
          <cell r="W70">
            <v>8.0314658112447521</v>
          </cell>
        </row>
        <row r="71">
          <cell r="W71">
            <v>8.0493131856405284</v>
          </cell>
        </row>
        <row r="72">
          <cell r="W72">
            <v>8.0288758820858703</v>
          </cell>
        </row>
        <row r="73">
          <cell r="W73">
            <v>8.019157138337011</v>
          </cell>
        </row>
        <row r="74">
          <cell r="W74">
            <v>8.019157138337011</v>
          </cell>
        </row>
        <row r="75">
          <cell r="W75">
            <v>8.019157138337011</v>
          </cell>
        </row>
        <row r="76">
          <cell r="W76">
            <v>8.0235636723023891</v>
          </cell>
        </row>
        <row r="77">
          <cell r="W77">
            <v>8.0277874521027766</v>
          </cell>
        </row>
        <row r="78">
          <cell r="W78">
            <v>8.0279654559362417</v>
          </cell>
        </row>
        <row r="79">
          <cell r="W79">
            <v>8.0491932363964729</v>
          </cell>
        </row>
        <row r="80">
          <cell r="W80">
            <v>8.0270326759475736</v>
          </cell>
        </row>
        <row r="81">
          <cell r="W81">
            <v>8.0448046746489048</v>
          </cell>
        </row>
        <row r="82">
          <cell r="W82">
            <v>8.0448046746489048</v>
          </cell>
        </row>
        <row r="83">
          <cell r="W83">
            <v>8.0214457874697196</v>
          </cell>
        </row>
        <row r="84">
          <cell r="W84">
            <v>8.0258230799159822</v>
          </cell>
        </row>
        <row r="85">
          <cell r="W85">
            <v>8.0279678411489233</v>
          </cell>
        </row>
        <row r="86">
          <cell r="W86">
            <v>8.0236844832216008</v>
          </cell>
        </row>
        <row r="87">
          <cell r="W87">
            <v>8.026684436628269</v>
          </cell>
        </row>
        <row r="88">
          <cell r="W88">
            <v>8.0449395816734413</v>
          </cell>
        </row>
        <row r="89">
          <cell r="W89">
            <v>8.0449395816734413</v>
          </cell>
        </row>
        <row r="90">
          <cell r="W90">
            <v>8.027425361687877</v>
          </cell>
        </row>
        <row r="91">
          <cell r="W91">
            <v>8.0261741089837528</v>
          </cell>
        </row>
        <row r="92">
          <cell r="W92">
            <v>8.0194680315210523</v>
          </cell>
        </row>
        <row r="93">
          <cell r="W93">
            <v>8.0293219065954453</v>
          </cell>
        </row>
        <row r="94">
          <cell r="W94">
            <v>8.0242910690082319</v>
          </cell>
        </row>
        <row r="95">
          <cell r="W95">
            <v>8.044841324238174</v>
          </cell>
        </row>
        <row r="96">
          <cell r="W96">
            <v>8.044841324238174</v>
          </cell>
        </row>
        <row r="97">
          <cell r="W97">
            <v>8.0267373556291108</v>
          </cell>
        </row>
        <row r="98">
          <cell r="W98">
            <v>8.0267373556291108</v>
          </cell>
        </row>
        <row r="99">
          <cell r="W99">
            <v>8.0221113588984938</v>
          </cell>
        </row>
        <row r="100">
          <cell r="W100">
            <v>8.0482348551900706</v>
          </cell>
        </row>
        <row r="101">
          <cell r="W101">
            <v>8.0231753873726959</v>
          </cell>
        </row>
        <row r="102">
          <cell r="W102">
            <v>8.0231753873726959</v>
          </cell>
        </row>
        <row r="103">
          <cell r="W103">
            <v>8.0231753873726959</v>
          </cell>
        </row>
        <row r="104">
          <cell r="W104">
            <v>8.0278537617125387</v>
          </cell>
        </row>
        <row r="105">
          <cell r="W105">
            <v>8.0263152167096337</v>
          </cell>
        </row>
        <row r="106">
          <cell r="W106">
            <v>8.0226579069788322</v>
          </cell>
        </row>
        <row r="107">
          <cell r="W107">
            <v>8.0226579069788322</v>
          </cell>
        </row>
        <row r="108">
          <cell r="W108">
            <v>8.0276324928749272</v>
          </cell>
        </row>
        <row r="109">
          <cell r="W109">
            <v>8.0276324928749272</v>
          </cell>
        </row>
        <row r="110">
          <cell r="W110">
            <v>8.0276324928749272</v>
          </cell>
        </row>
        <row r="111">
          <cell r="W111">
            <v>8.0198574024397313</v>
          </cell>
        </row>
        <row r="112">
          <cell r="W112">
            <v>8.009646293757557</v>
          </cell>
        </row>
        <row r="113">
          <cell r="W113">
            <v>8.0055156153529303</v>
          </cell>
        </row>
        <row r="114">
          <cell r="W114">
            <v>8.0163925291257012</v>
          </cell>
        </row>
        <row r="115">
          <cell r="W115">
            <v>8.0176062731405029</v>
          </cell>
        </row>
        <row r="116">
          <cell r="W116">
            <v>8.0176062731405029</v>
          </cell>
        </row>
        <row r="117">
          <cell r="W117">
            <v>8.0176062731405029</v>
          </cell>
        </row>
        <row r="118">
          <cell r="W118">
            <v>8.0058183183968019</v>
          </cell>
        </row>
        <row r="119">
          <cell r="W119">
            <v>8.0150797615311937</v>
          </cell>
        </row>
        <row r="120">
          <cell r="W120">
            <v>8.0187285285586647</v>
          </cell>
        </row>
        <row r="121">
          <cell r="W121">
            <v>8.0081728784330899</v>
          </cell>
        </row>
        <row r="122">
          <cell r="W122">
            <v>8.0170250484259959</v>
          </cell>
        </row>
        <row r="123">
          <cell r="W123">
            <v>8.0170250484259959</v>
          </cell>
        </row>
        <row r="124">
          <cell r="W124">
            <v>8.0170250484259959</v>
          </cell>
        </row>
        <row r="125">
          <cell r="W125">
            <v>8.019896419878588</v>
          </cell>
        </row>
        <row r="126">
          <cell r="W126">
            <v>8.0186054554999</v>
          </cell>
        </row>
        <row r="127">
          <cell r="W127">
            <v>8.0124510735662025</v>
          </cell>
        </row>
        <row r="128">
          <cell r="W128">
            <v>8.0179421451979707</v>
          </cell>
        </row>
        <row r="129">
          <cell r="W129">
            <v>8.0148144617282036</v>
          </cell>
        </row>
        <row r="130">
          <cell r="W130">
            <v>8.0148144617282036</v>
          </cell>
        </row>
        <row r="131">
          <cell r="W131">
            <v>8.0148144617282036</v>
          </cell>
        </row>
        <row r="132">
          <cell r="W132">
            <v>8.0148144617282036</v>
          </cell>
        </row>
        <row r="133">
          <cell r="W133">
            <v>8.0129048296162395</v>
          </cell>
        </row>
        <row r="134">
          <cell r="W134">
            <v>8.0199636967615469</v>
          </cell>
        </row>
        <row r="135">
          <cell r="W135">
            <v>8.0086693450155355</v>
          </cell>
        </row>
        <row r="136">
          <cell r="W136">
            <v>8.0192470272783503</v>
          </cell>
        </row>
        <row r="137">
          <cell r="W137">
            <v>8.0192470272783503</v>
          </cell>
        </row>
        <row r="138">
          <cell r="W138">
            <v>8.0192470272783503</v>
          </cell>
        </row>
        <row r="139">
          <cell r="W139">
            <v>8.0179911250867821</v>
          </cell>
        </row>
        <row r="140">
          <cell r="W140">
            <v>8.0102775025070851</v>
          </cell>
        </row>
        <row r="141">
          <cell r="W141">
            <v>8.0179040125054772</v>
          </cell>
        </row>
        <row r="142">
          <cell r="W142">
            <v>8.0179040125054772</v>
          </cell>
        </row>
        <row r="143">
          <cell r="W143">
            <v>8.0131800778809801</v>
          </cell>
        </row>
        <row r="144">
          <cell r="W144">
            <v>8.0131800778809801</v>
          </cell>
        </row>
        <row r="145">
          <cell r="W145">
            <v>8.0131800778809801</v>
          </cell>
        </row>
        <row r="146">
          <cell r="W146">
            <v>8.0141210688147098</v>
          </cell>
        </row>
        <row r="147">
          <cell r="W147">
            <v>8.012730074638716</v>
          </cell>
        </row>
        <row r="148">
          <cell r="W148">
            <v>8.012730074638716</v>
          </cell>
        </row>
        <row r="149">
          <cell r="W149">
            <v>8.0142156903329305</v>
          </cell>
        </row>
        <row r="150">
          <cell r="W150">
            <v>8.0157414503242439</v>
          </cell>
        </row>
        <row r="151">
          <cell r="W151">
            <v>8.0075000000000003</v>
          </cell>
        </row>
        <row r="152">
          <cell r="W152">
            <v>8.0075000000000003</v>
          </cell>
        </row>
        <row r="153">
          <cell r="W153">
            <v>8.0158163489726242</v>
          </cell>
        </row>
        <row r="154">
          <cell r="W154">
            <v>8.0194954418712587</v>
          </cell>
        </row>
        <row r="155">
          <cell r="W155">
            <v>7.9957475906390307</v>
          </cell>
        </row>
        <row r="156">
          <cell r="W156">
            <v>7.9985618629204698</v>
          </cell>
        </row>
        <row r="157">
          <cell r="W157">
            <v>7.9926388933260064</v>
          </cell>
        </row>
        <row r="158">
          <cell r="W158">
            <v>7.9926388933260064</v>
          </cell>
        </row>
        <row r="159">
          <cell r="W159">
            <v>7.9926388933260064</v>
          </cell>
        </row>
        <row r="160">
          <cell r="W160">
            <v>7.989302670129617</v>
          </cell>
        </row>
        <row r="161">
          <cell r="W161">
            <v>7.9925469576761641</v>
          </cell>
        </row>
        <row r="162">
          <cell r="W162">
            <v>7.9925469576761641</v>
          </cell>
        </row>
        <row r="163">
          <cell r="W163">
            <v>8.0364868839460737</v>
          </cell>
        </row>
        <row r="164">
          <cell r="W164">
            <v>7.9955586359708688</v>
          </cell>
        </row>
        <row r="165">
          <cell r="W165">
            <v>7.9899854283798426</v>
          </cell>
        </row>
        <row r="166">
          <cell r="W166">
            <v>7.9899854283798426</v>
          </cell>
        </row>
        <row r="167">
          <cell r="W167">
            <v>7.9925308017882966</v>
          </cell>
        </row>
        <row r="168">
          <cell r="W168">
            <v>8.0384457952441633</v>
          </cell>
        </row>
        <row r="169">
          <cell r="W169">
            <v>7.9991077018200158</v>
          </cell>
        </row>
        <row r="170">
          <cell r="W170">
            <v>7.9896047208547527</v>
          </cell>
        </row>
        <row r="171">
          <cell r="W171">
            <v>7.9811752015700694</v>
          </cell>
        </row>
        <row r="172">
          <cell r="W172">
            <v>7.9811752015700694</v>
          </cell>
        </row>
        <row r="173">
          <cell r="W173">
            <v>7.9811752015700694</v>
          </cell>
        </row>
        <row r="174">
          <cell r="W174">
            <v>7.9913836668161675</v>
          </cell>
        </row>
        <row r="175">
          <cell r="W175">
            <v>7.9926081164804774</v>
          </cell>
        </row>
        <row r="176">
          <cell r="W176">
            <v>7.9832140773045399</v>
          </cell>
        </row>
        <row r="177">
          <cell r="W177">
            <v>7.9902612010784608</v>
          </cell>
        </row>
        <row r="178">
          <cell r="W178">
            <v>7.9943445818260557</v>
          </cell>
        </row>
        <row r="179">
          <cell r="W179">
            <v>7.9943445818260557</v>
          </cell>
        </row>
        <row r="180">
          <cell r="W180">
            <v>7.9943445818260557</v>
          </cell>
        </row>
        <row r="181">
          <cell r="W181">
            <v>7.9632795428521614</v>
          </cell>
        </row>
        <row r="182">
          <cell r="W182">
            <v>7.9793704544840418</v>
          </cell>
        </row>
        <row r="183">
          <cell r="W183">
            <v>7.9970112364493797</v>
          </cell>
        </row>
        <row r="184">
          <cell r="W184">
            <v>7.9905286018999453</v>
          </cell>
        </row>
        <row r="185">
          <cell r="W185">
            <v>7.998173982971843</v>
          </cell>
        </row>
        <row r="186">
          <cell r="W186">
            <v>7.998173982971843</v>
          </cell>
        </row>
        <row r="187">
          <cell r="W187">
            <v>7.998173982971843</v>
          </cell>
        </row>
        <row r="188">
          <cell r="W188">
            <v>7.9897101439267564</v>
          </cell>
        </row>
        <row r="189">
          <cell r="W189">
            <v>7.9900207516963428</v>
          </cell>
        </row>
        <row r="190">
          <cell r="W190">
            <v>7.9896323954109789</v>
          </cell>
        </row>
        <row r="191">
          <cell r="W191">
            <v>7.9919857396888192</v>
          </cell>
        </row>
        <row r="192">
          <cell r="W192">
            <v>7.9915868774476522</v>
          </cell>
        </row>
        <row r="193">
          <cell r="W193">
            <v>7.9915868774476522</v>
          </cell>
        </row>
        <row r="194">
          <cell r="W194">
            <v>7.9915868774476522</v>
          </cell>
        </row>
        <row r="195">
          <cell r="W195">
            <v>7.9848179083228468</v>
          </cell>
        </row>
        <row r="196">
          <cell r="W196">
            <v>7.9962421300304865</v>
          </cell>
        </row>
        <row r="197">
          <cell r="W197">
            <v>7.9840627792260666</v>
          </cell>
        </row>
        <row r="198">
          <cell r="W198">
            <v>7.9853620146685955</v>
          </cell>
        </row>
        <row r="199">
          <cell r="W199">
            <v>7.9885350643179782</v>
          </cell>
        </row>
        <row r="200">
          <cell r="W200">
            <v>7.9885350643179782</v>
          </cell>
        </row>
        <row r="201">
          <cell r="W201">
            <v>7.9885350643179782</v>
          </cell>
        </row>
        <row r="202">
          <cell r="W202">
            <v>7.9954184059305664</v>
          </cell>
        </row>
        <row r="203">
          <cell r="W203">
            <v>7.9881816987372698</v>
          </cell>
        </row>
        <row r="204">
          <cell r="W204">
            <v>7.9901399539768692</v>
          </cell>
        </row>
        <row r="205">
          <cell r="W205">
            <v>7.9930909899898266</v>
          </cell>
        </row>
        <row r="206">
          <cell r="W206">
            <v>7.9792732311938304</v>
          </cell>
        </row>
        <row r="207">
          <cell r="W207">
            <v>7.9792732311938304</v>
          </cell>
        </row>
        <row r="208">
          <cell r="W208">
            <v>7.9792732311938304</v>
          </cell>
        </row>
        <row r="209">
          <cell r="W209">
            <v>7.9884630083638228</v>
          </cell>
        </row>
        <row r="210">
          <cell r="W210">
            <v>7.9662352451427907</v>
          </cell>
        </row>
        <row r="211">
          <cell r="W211">
            <v>7.990487451083494</v>
          </cell>
        </row>
        <row r="212">
          <cell r="W212">
            <v>7.9981136034503155</v>
          </cell>
        </row>
        <row r="213">
          <cell r="W213">
            <v>8.0005824066496594</v>
          </cell>
        </row>
        <row r="214">
          <cell r="W214">
            <v>7.98</v>
          </cell>
        </row>
        <row r="215">
          <cell r="W215">
            <v>7.98</v>
          </cell>
        </row>
        <row r="216">
          <cell r="W216">
            <v>7.98</v>
          </cell>
        </row>
        <row r="217">
          <cell r="W217">
            <v>7.9990189355143011</v>
          </cell>
        </row>
        <row r="218">
          <cell r="W218">
            <v>7.9840317914260979</v>
          </cell>
        </row>
        <row r="219">
          <cell r="W219">
            <v>7.9923499743561868</v>
          </cell>
        </row>
        <row r="220">
          <cell r="W220">
            <v>7.9985610039264738</v>
          </cell>
        </row>
        <row r="221">
          <cell r="W221">
            <v>7.9710454447323542</v>
          </cell>
        </row>
        <row r="222">
          <cell r="W222">
            <v>7.9856797025814403</v>
          </cell>
        </row>
        <row r="223">
          <cell r="W223">
            <v>7.982528325654358</v>
          </cell>
        </row>
        <row r="224">
          <cell r="W224">
            <v>7.982528325654358</v>
          </cell>
        </row>
        <row r="225">
          <cell r="W225">
            <v>7.982528325654358</v>
          </cell>
        </row>
        <row r="226">
          <cell r="W226">
            <v>7.9948644921483494</v>
          </cell>
        </row>
        <row r="227">
          <cell r="W227">
            <v>8.0064756630663094</v>
          </cell>
        </row>
        <row r="228">
          <cell r="W228">
            <v>7.9923080587697193</v>
          </cell>
        </row>
        <row r="229">
          <cell r="W229">
            <v>7.9946784226470884</v>
          </cell>
        </row>
        <row r="230">
          <cell r="W230">
            <v>7.9917015488488286</v>
          </cell>
        </row>
        <row r="231">
          <cell r="W231">
            <v>7.9917015488488286</v>
          </cell>
        </row>
        <row r="232">
          <cell r="W232">
            <v>7.9917015488488286</v>
          </cell>
        </row>
        <row r="233">
          <cell r="W233">
            <v>7.9888066629499406</v>
          </cell>
        </row>
        <row r="234">
          <cell r="W234">
            <v>7.9943114728883167</v>
          </cell>
        </row>
        <row r="235">
          <cell r="W235">
            <v>7.987626019376604</v>
          </cell>
        </row>
        <row r="236">
          <cell r="W236">
            <v>7.9879319415187773</v>
          </cell>
        </row>
        <row r="237">
          <cell r="W237">
            <v>8.0077774660418299</v>
          </cell>
        </row>
        <row r="238">
          <cell r="W238">
            <v>7.9775000000000009</v>
          </cell>
        </row>
        <row r="239">
          <cell r="W239">
            <v>7.9775000000000009</v>
          </cell>
        </row>
        <row r="240">
          <cell r="W240">
            <v>7.9918027681266883</v>
          </cell>
        </row>
        <row r="241">
          <cell r="W241">
            <v>7.9937315821302173</v>
          </cell>
        </row>
        <row r="242">
          <cell r="W242">
            <v>7.999073193007173</v>
          </cell>
        </row>
        <row r="243">
          <cell r="W243">
            <v>7.9846786212393805</v>
          </cell>
        </row>
        <row r="244">
          <cell r="W244">
            <v>7.986563247332076</v>
          </cell>
        </row>
        <row r="245">
          <cell r="W245">
            <v>7.986563247332076</v>
          </cell>
        </row>
        <row r="246">
          <cell r="W246">
            <v>7.986563247332076</v>
          </cell>
        </row>
        <row r="247">
          <cell r="W247">
            <v>7.9941210713966884</v>
          </cell>
        </row>
        <row r="248">
          <cell r="W248">
            <v>7.9893366263845875</v>
          </cell>
        </row>
        <row r="249">
          <cell r="W249">
            <v>7.9920526956978755</v>
          </cell>
        </row>
        <row r="250">
          <cell r="W250">
            <v>7.9860945224899709</v>
          </cell>
        </row>
        <row r="251">
          <cell r="W251">
            <v>7.9853888559071846</v>
          </cell>
        </row>
        <row r="252">
          <cell r="W252">
            <v>7.9853888559071846</v>
          </cell>
        </row>
        <row r="253">
          <cell r="W253">
            <v>7.9853888559071846</v>
          </cell>
        </row>
        <row r="254">
          <cell r="W254">
            <v>7.9977414992890266</v>
          </cell>
        </row>
        <row r="255">
          <cell r="W255">
            <v>7.99884947230513</v>
          </cell>
        </row>
        <row r="256">
          <cell r="W256">
            <v>7.9908326481726615</v>
          </cell>
        </row>
        <row r="257">
          <cell r="W257">
            <v>7.9975465792621554</v>
          </cell>
        </row>
        <row r="258">
          <cell r="W258">
            <v>7.9905411002526936</v>
          </cell>
        </row>
        <row r="259">
          <cell r="W259">
            <v>8</v>
          </cell>
        </row>
        <row r="260">
          <cell r="W260">
            <v>8</v>
          </cell>
        </row>
        <row r="261">
          <cell r="W261">
            <v>7.9808238262939968</v>
          </cell>
        </row>
        <row r="262">
          <cell r="W262">
            <v>7.9746931455792183</v>
          </cell>
        </row>
        <row r="263">
          <cell r="W263">
            <v>7.9795664258969747</v>
          </cell>
        </row>
        <row r="264">
          <cell r="W264">
            <v>7.9866281099338412</v>
          </cell>
        </row>
        <row r="265">
          <cell r="W265">
            <v>7.9863863891941325</v>
          </cell>
        </row>
        <row r="266">
          <cell r="W266">
            <v>7.9675000000000002</v>
          </cell>
        </row>
        <row r="267">
          <cell r="W267">
            <v>7.9675000000000002</v>
          </cell>
        </row>
        <row r="268">
          <cell r="W268">
            <v>7.9769121514438872</v>
          </cell>
        </row>
        <row r="269">
          <cell r="W269">
            <v>7.985536015055251</v>
          </cell>
        </row>
        <row r="270">
          <cell r="W270">
            <v>7.9808702947721191</v>
          </cell>
        </row>
        <row r="271">
          <cell r="W271">
            <v>7.9797873345481891</v>
          </cell>
        </row>
        <row r="272">
          <cell r="W272">
            <v>7.9876317820101868</v>
          </cell>
        </row>
        <row r="273">
          <cell r="W273">
            <v>7.9876317820101868</v>
          </cell>
        </row>
        <row r="274">
          <cell r="W274">
            <v>7.9876317820101868</v>
          </cell>
        </row>
        <row r="275">
          <cell r="W275">
            <v>7.9876317820101868</v>
          </cell>
        </row>
        <row r="276">
          <cell r="W276">
            <v>7.9876317820101868</v>
          </cell>
        </row>
        <row r="277">
          <cell r="W277">
            <v>7.9891141350468393</v>
          </cell>
        </row>
        <row r="278">
          <cell r="W278">
            <v>7.978243956615489</v>
          </cell>
        </row>
        <row r="279">
          <cell r="W279">
            <v>7.9804678957840096</v>
          </cell>
        </row>
        <row r="280">
          <cell r="W280">
            <v>7.9804678957840096</v>
          </cell>
        </row>
        <row r="281">
          <cell r="W281">
            <v>7.9804678957840096</v>
          </cell>
        </row>
        <row r="282">
          <cell r="W282">
            <v>7.9820035390721342</v>
          </cell>
        </row>
        <row r="283">
          <cell r="W283">
            <v>7.9833041429064684</v>
          </cell>
        </row>
        <row r="284">
          <cell r="W284">
            <v>7.975045944829513</v>
          </cell>
        </row>
        <row r="285">
          <cell r="W285">
            <v>7.9636291004854538</v>
          </cell>
        </row>
        <row r="286">
          <cell r="W286">
            <v>7.9638715870852179</v>
          </cell>
        </row>
        <row r="287">
          <cell r="W287">
            <v>7.9499999999999993</v>
          </cell>
        </row>
        <row r="288">
          <cell r="W288">
            <v>7.9499999999999993</v>
          </cell>
        </row>
        <row r="289">
          <cell r="W289">
            <v>7.9641886014072023</v>
          </cell>
        </row>
        <row r="290">
          <cell r="W290">
            <v>7.9584856247004012</v>
          </cell>
        </row>
        <row r="291">
          <cell r="W291">
            <v>7.9658339673482512</v>
          </cell>
        </row>
        <row r="292">
          <cell r="W292">
            <v>7.9651827786647704</v>
          </cell>
        </row>
        <row r="293">
          <cell r="W293">
            <v>7.9658283171321065</v>
          </cell>
        </row>
        <row r="294">
          <cell r="W294">
            <v>7.9658283171321065</v>
          </cell>
        </row>
        <row r="295">
          <cell r="W295">
            <v>7.9658283171321065</v>
          </cell>
        </row>
        <row r="296">
          <cell r="W296">
            <v>7.9651697365716094</v>
          </cell>
        </row>
        <row r="297">
          <cell r="W297">
            <v>7.9658244712635327</v>
          </cell>
        </row>
        <row r="298">
          <cell r="W298">
            <v>7.9656755758246236</v>
          </cell>
        </row>
        <row r="299">
          <cell r="W299">
            <v>7.9651817331350632</v>
          </cell>
        </row>
        <row r="300">
          <cell r="W300">
            <v>7.9611605883645593</v>
          </cell>
        </row>
        <row r="301">
          <cell r="W301">
            <v>7.9611605883645593</v>
          </cell>
        </row>
        <row r="302">
          <cell r="W302">
            <v>7.9611605883645593</v>
          </cell>
        </row>
        <row r="303">
          <cell r="W303">
            <v>7.969457924577461</v>
          </cell>
        </row>
        <row r="304">
          <cell r="W304">
            <v>7.9613636799930632</v>
          </cell>
        </row>
        <row r="305">
          <cell r="W305">
            <v>7.9587095534871182</v>
          </cell>
        </row>
        <row r="306">
          <cell r="W306">
            <v>7.9675885081644582</v>
          </cell>
        </row>
        <row r="307">
          <cell r="W307">
            <v>7.9633793334343084</v>
          </cell>
        </row>
        <row r="308">
          <cell r="W308">
            <v>7.9275000000000002</v>
          </cell>
        </row>
        <row r="309">
          <cell r="W309">
            <v>7.9275000000000002</v>
          </cell>
        </row>
        <row r="310">
          <cell r="W310">
            <v>7.9528532293788352</v>
          </cell>
        </row>
        <row r="311">
          <cell r="W311">
            <v>7.9612935833016376</v>
          </cell>
        </row>
        <row r="312">
          <cell r="W312">
            <v>7.9634447217658142</v>
          </cell>
        </row>
        <row r="313">
          <cell r="W313">
            <v>7.9682842059339123</v>
          </cell>
        </row>
        <row r="314">
          <cell r="W314">
            <v>7.9619122505224773</v>
          </cell>
        </row>
        <row r="315">
          <cell r="W315">
            <v>7.9619122505224773</v>
          </cell>
        </row>
        <row r="316">
          <cell r="W316">
            <v>7.9619122505224773</v>
          </cell>
        </row>
        <row r="317">
          <cell r="W317">
            <v>7.9661609319999798</v>
          </cell>
        </row>
        <row r="318">
          <cell r="W318">
            <v>7.96400560501288</v>
          </cell>
        </row>
        <row r="319">
          <cell r="W319">
            <v>7.9622929782336271</v>
          </cell>
        </row>
        <row r="320">
          <cell r="W320">
            <v>7.963764894826733</v>
          </cell>
        </row>
        <row r="321">
          <cell r="W321">
            <v>7.963764894826733</v>
          </cell>
        </row>
        <row r="322">
          <cell r="W322">
            <v>7.963764894826733</v>
          </cell>
        </row>
        <row r="323">
          <cell r="W323">
            <v>7.963764894826733</v>
          </cell>
        </row>
        <row r="324">
          <cell r="W324">
            <v>7.9637117336433949</v>
          </cell>
        </row>
        <row r="325">
          <cell r="W325">
            <v>7.9648245363938299</v>
          </cell>
        </row>
        <row r="326">
          <cell r="W326">
            <v>7.9620063656927389</v>
          </cell>
        </row>
        <row r="327">
          <cell r="W327">
            <v>7.9666039948369445</v>
          </cell>
        </row>
        <row r="328">
          <cell r="W328">
            <v>7.9604011009500963</v>
          </cell>
        </row>
        <row r="329">
          <cell r="W329">
            <v>7.9604011009500963</v>
          </cell>
        </row>
        <row r="330">
          <cell r="W330">
            <v>7.9604011009500963</v>
          </cell>
        </row>
        <row r="331">
          <cell r="W331">
            <v>7.9599098198455334</v>
          </cell>
        </row>
        <row r="332">
          <cell r="W332">
            <v>7.9689559044668234</v>
          </cell>
        </row>
        <row r="333">
          <cell r="W333">
            <v>7.9603934175471682</v>
          </cell>
        </row>
        <row r="334">
          <cell r="W334">
            <v>7.9610589715469127</v>
          </cell>
        </row>
        <row r="335">
          <cell r="W335">
            <v>7.9490882656792561</v>
          </cell>
        </row>
        <row r="336">
          <cell r="W336">
            <v>7.96</v>
          </cell>
        </row>
        <row r="337">
          <cell r="W337">
            <v>7.96</v>
          </cell>
        </row>
        <row r="338">
          <cell r="W338">
            <v>7.96</v>
          </cell>
        </row>
        <row r="339">
          <cell r="W339">
            <v>7.9480097727364347</v>
          </cell>
        </row>
        <row r="340">
          <cell r="W340">
            <v>7.9509780879289478</v>
          </cell>
        </row>
        <row r="341">
          <cell r="W341">
            <v>7.9491742946377153</v>
          </cell>
        </row>
        <row r="342">
          <cell r="W342">
            <v>7.9514145889560828</v>
          </cell>
        </row>
        <row r="343">
          <cell r="W343">
            <v>7.9514145889560828</v>
          </cell>
        </row>
        <row r="344">
          <cell r="W344">
            <v>7.9514145889560828</v>
          </cell>
        </row>
        <row r="345">
          <cell r="W345">
            <v>7.9555381909301506</v>
          </cell>
        </row>
        <row r="346">
          <cell r="W346">
            <v>7.9588506634597085</v>
          </cell>
        </row>
        <row r="347">
          <cell r="W347">
            <v>7.9530628693781766</v>
          </cell>
        </row>
        <row r="348">
          <cell r="W348">
            <v>7.9594677144335995</v>
          </cell>
        </row>
        <row r="349">
          <cell r="W349">
            <v>7.9576666536725584</v>
          </cell>
        </row>
        <row r="350">
          <cell r="W350">
            <v>7.9576666536725584</v>
          </cell>
        </row>
        <row r="351">
          <cell r="W351">
            <v>7.9576666536725584</v>
          </cell>
        </row>
        <row r="352">
          <cell r="W352">
            <v>7.951700714171718</v>
          </cell>
        </row>
        <row r="353">
          <cell r="W353">
            <v>7.9539313778288809</v>
          </cell>
        </row>
        <row r="354">
          <cell r="W354">
            <v>7.9532721433828293</v>
          </cell>
        </row>
        <row r="355">
          <cell r="W355">
            <v>7.9534446097242668</v>
          </cell>
        </row>
        <row r="356">
          <cell r="W356">
            <v>7.9534446097242668</v>
          </cell>
        </row>
        <row r="357">
          <cell r="W357">
            <v>7.96</v>
          </cell>
        </row>
        <row r="358">
          <cell r="W358">
            <v>7.96</v>
          </cell>
        </row>
        <row r="359">
          <cell r="W359">
            <v>7.96</v>
          </cell>
        </row>
        <row r="360">
          <cell r="W360">
            <v>7.9560778675560435</v>
          </cell>
        </row>
        <row r="361">
          <cell r="W361">
            <v>7.9502957042499292</v>
          </cell>
        </row>
        <row r="362">
          <cell r="W362">
            <v>7.9502957042499292</v>
          </cell>
        </row>
        <row r="363">
          <cell r="W363">
            <v>7.9529204238251872</v>
          </cell>
        </row>
        <row r="364">
          <cell r="W364">
            <v>7.9529204238251872</v>
          </cell>
        </row>
        <row r="365">
          <cell r="W365">
            <v>7.9529204238251872</v>
          </cell>
        </row>
        <row r="366">
          <cell r="W366">
            <v>7.9529204238251872</v>
          </cell>
        </row>
        <row r="367">
          <cell r="W367">
            <v>7.9556875811785241</v>
          </cell>
        </row>
        <row r="368">
          <cell r="W368">
            <v>7.9556875811785241</v>
          </cell>
        </row>
        <row r="369">
          <cell r="W369">
            <v>7.9544976470889681</v>
          </cell>
        </row>
        <row r="370">
          <cell r="W370">
            <v>7.9502768131766919</v>
          </cell>
        </row>
        <row r="371">
          <cell r="W371">
            <v>7.9502768131766919</v>
          </cell>
        </row>
        <row r="372">
          <cell r="W372">
            <v>7.9502768131766919</v>
          </cell>
        </row>
        <row r="373">
          <cell r="W373">
            <v>7.9552186564202438</v>
          </cell>
        </row>
        <row r="374">
          <cell r="W374">
            <v>7.9552186564202438</v>
          </cell>
        </row>
        <row r="375">
          <cell r="W375">
            <v>7.9550531805755984</v>
          </cell>
        </row>
        <row r="376">
          <cell r="W376">
            <v>7.9551151707411529</v>
          </cell>
        </row>
        <row r="377">
          <cell r="W377">
            <v>7.9535278716000608</v>
          </cell>
        </row>
        <row r="378">
          <cell r="W378">
            <v>7.9535278716000608</v>
          </cell>
        </row>
        <row r="379">
          <cell r="W379">
            <v>7.9535278716000608</v>
          </cell>
        </row>
        <row r="380">
          <cell r="W380">
            <v>7.9551969574300694</v>
          </cell>
        </row>
        <row r="381">
          <cell r="W381">
            <v>7.9524829832253427</v>
          </cell>
        </row>
        <row r="382">
          <cell r="W382">
            <v>7.9517694075297598</v>
          </cell>
        </row>
        <row r="383">
          <cell r="W383">
            <v>7.9517694075297598</v>
          </cell>
        </row>
        <row r="384">
          <cell r="W384">
            <v>7.9523826224347669</v>
          </cell>
        </row>
        <row r="385">
          <cell r="W385">
            <v>7.9599941531783154</v>
          </cell>
        </row>
        <row r="386">
          <cell r="W386">
            <v>7.9599941531783154</v>
          </cell>
        </row>
        <row r="387">
          <cell r="W387">
            <v>7.9535236672780742</v>
          </cell>
        </row>
        <row r="388">
          <cell r="W388">
            <v>7.9554203230736311</v>
          </cell>
        </row>
        <row r="389">
          <cell r="W389">
            <v>7.9503251006592937</v>
          </cell>
        </row>
        <row r="390">
          <cell r="W390">
            <v>7.9497679121699321</v>
          </cell>
        </row>
        <row r="391">
          <cell r="W391">
            <v>7.9511136152574391</v>
          </cell>
        </row>
        <row r="392">
          <cell r="W392">
            <v>7.96</v>
          </cell>
        </row>
        <row r="393">
          <cell r="W393">
            <v>7.96</v>
          </cell>
        </row>
        <row r="394">
          <cell r="W394">
            <v>7.9594912963572702</v>
          </cell>
        </row>
        <row r="395">
          <cell r="W395">
            <v>7.9535857371085905</v>
          </cell>
        </row>
        <row r="396">
          <cell r="W396">
            <v>7.9537808033794937</v>
          </cell>
        </row>
        <row r="397">
          <cell r="W397">
            <v>7.9512911447080139</v>
          </cell>
        </row>
        <row r="398">
          <cell r="W398">
            <v>7.9533164035747745</v>
          </cell>
        </row>
        <row r="399">
          <cell r="W399">
            <v>7.95999761866792</v>
          </cell>
        </row>
        <row r="400">
          <cell r="W400">
            <v>7.95999761866792</v>
          </cell>
        </row>
        <row r="401">
          <cell r="W401">
            <v>7.9547388700423518</v>
          </cell>
        </row>
        <row r="402">
          <cell r="W402">
            <v>7.9512655654181446</v>
          </cell>
        </row>
        <row r="403">
          <cell r="W403">
            <v>7.956137142202385</v>
          </cell>
        </row>
        <row r="404">
          <cell r="W404">
            <v>7.9564359618611826</v>
          </cell>
        </row>
        <row r="405">
          <cell r="W405">
            <v>7.9526340923362051</v>
          </cell>
        </row>
        <row r="406">
          <cell r="W406">
            <v>7.9599999999999991</v>
          </cell>
        </row>
        <row r="407">
          <cell r="W407">
            <v>7.9599999999999991</v>
          </cell>
        </row>
        <row r="408">
          <cell r="W408">
            <v>7.9543684168298077</v>
          </cell>
        </row>
        <row r="409">
          <cell r="W409">
            <v>7.9549215300562119</v>
          </cell>
        </row>
        <row r="410">
          <cell r="W410">
            <v>7.9509105342624959</v>
          </cell>
        </row>
        <row r="411">
          <cell r="W411">
            <v>7.9528908586157501</v>
          </cell>
        </row>
        <row r="412">
          <cell r="W412">
            <v>7.9433776037296528</v>
          </cell>
        </row>
        <row r="413">
          <cell r="W413">
            <v>7.9732125607601798</v>
          </cell>
        </row>
        <row r="414">
          <cell r="W414">
            <v>7.9732125607601798</v>
          </cell>
        </row>
        <row r="415">
          <cell r="W415">
            <v>7.94941745190002</v>
          </cell>
        </row>
        <row r="416">
          <cell r="W416">
            <v>7.9522845645918556</v>
          </cell>
        </row>
        <row r="417">
          <cell r="W417">
            <v>7.9498264632641913</v>
          </cell>
        </row>
        <row r="418">
          <cell r="W418">
            <v>7.9519586138968092</v>
          </cell>
        </row>
        <row r="419">
          <cell r="W419">
            <v>7.9583994017443507</v>
          </cell>
        </row>
        <row r="420">
          <cell r="W420">
            <v>7.9583994017443507</v>
          </cell>
        </row>
        <row r="421">
          <cell r="W421">
            <v>7.9583994017443507</v>
          </cell>
        </row>
        <row r="422">
          <cell r="W422">
            <v>7.9575800125361651</v>
          </cell>
        </row>
        <row r="423">
          <cell r="W423">
            <v>7.9596413801765049</v>
          </cell>
        </row>
        <row r="424">
          <cell r="W424">
            <v>7.9544836825387026</v>
          </cell>
        </row>
        <row r="425">
          <cell r="W425">
            <v>7.9505895381178959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/>
      <sheetData sheetId="10"/>
      <sheetData sheetId="11"/>
      <sheetData sheetId="12"/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4">
          <cell r="W4" t="str">
            <v>Preferenciales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</sheetNames>
    <sheetDataSet>
      <sheetData sheetId="0" refreshError="1"/>
      <sheetData sheetId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</row>
        <row r="7">
          <cell r="W7">
            <v>8.09082866543676</v>
          </cell>
        </row>
        <row r="8">
          <cell r="W8">
            <v>8.0991726567301967</v>
          </cell>
        </row>
        <row r="9">
          <cell r="W9">
            <v>8.093101499425611</v>
          </cell>
        </row>
        <row r="10">
          <cell r="W10">
            <v>8.0969431175873439</v>
          </cell>
        </row>
        <row r="11">
          <cell r="W11">
            <v>8.0797878556014044</v>
          </cell>
        </row>
        <row r="12">
          <cell r="W12">
            <v>8.0797878556014044</v>
          </cell>
        </row>
        <row r="13">
          <cell r="W13">
            <v>8.0929070480903658</v>
          </cell>
        </row>
        <row r="14">
          <cell r="W14">
            <v>8.0844984663439252</v>
          </cell>
        </row>
        <row r="15">
          <cell r="W15">
            <v>8.0886408815808668</v>
          </cell>
        </row>
        <row r="16">
          <cell r="W16">
            <v>8.0989071399104944</v>
          </cell>
        </row>
        <row r="17">
          <cell r="W17">
            <v>8.0952941984602571</v>
          </cell>
        </row>
        <row r="18">
          <cell r="W18">
            <v>8.0869640781990775</v>
          </cell>
        </row>
        <row r="19">
          <cell r="W19">
            <v>8.0869640781990775</v>
          </cell>
        </row>
        <row r="20">
          <cell r="W20">
            <v>8.0898693803735426</v>
          </cell>
        </row>
        <row r="21">
          <cell r="W21">
            <v>8.0859045873596855</v>
          </cell>
        </row>
        <row r="22">
          <cell r="W22">
            <v>8.0926043701041817</v>
          </cell>
        </row>
        <row r="23">
          <cell r="W23">
            <v>8.0925912388904848</v>
          </cell>
        </row>
        <row r="24">
          <cell r="W24">
            <v>8.0943080430473788</v>
          </cell>
        </row>
        <row r="25">
          <cell r="W25">
            <v>8.0836047156785504</v>
          </cell>
        </row>
        <row r="26">
          <cell r="W26">
            <v>8.0836047156785504</v>
          </cell>
        </row>
        <row r="27">
          <cell r="W27">
            <v>8.0966024784062416</v>
          </cell>
        </row>
        <row r="28">
          <cell r="W28">
            <v>8.0918749550328037</v>
          </cell>
        </row>
        <row r="29">
          <cell r="W29">
            <v>8.0973529364183925</v>
          </cell>
        </row>
        <row r="30">
          <cell r="W30">
            <v>8.0903957307509646</v>
          </cell>
        </row>
        <row r="31">
          <cell r="W31">
            <v>8.0915403097383862</v>
          </cell>
        </row>
        <row r="32">
          <cell r="W32">
            <v>8.0899907561573521</v>
          </cell>
        </row>
        <row r="33">
          <cell r="W33">
            <v>8.0899907561573521</v>
          </cell>
        </row>
        <row r="34">
          <cell r="W34">
            <v>8.0919343797541696</v>
          </cell>
        </row>
        <row r="35">
          <cell r="W35">
            <v>8.0904592031234532</v>
          </cell>
        </row>
        <row r="36">
          <cell r="W36">
            <v>8.0892040703651844</v>
          </cell>
        </row>
        <row r="37">
          <cell r="W37">
            <v>8.0874799917486531</v>
          </cell>
        </row>
        <row r="38">
          <cell r="W38">
            <v>8.0988215938021249</v>
          </cell>
        </row>
        <row r="39">
          <cell r="W39">
            <v>8.0907007632132988</v>
          </cell>
        </row>
        <row r="40">
          <cell r="W40">
            <v>8.0907007632132988</v>
          </cell>
        </row>
        <row r="41">
          <cell r="W41">
            <v>8.0949684105170991</v>
          </cell>
        </row>
        <row r="42">
          <cell r="W42">
            <v>8.0939982152064704</v>
          </cell>
        </row>
        <row r="43">
          <cell r="W43">
            <v>8.0891206442634953</v>
          </cell>
        </row>
        <row r="44">
          <cell r="W44">
            <v>8.0900171024198304</v>
          </cell>
        </row>
        <row r="45">
          <cell r="W45">
            <v>8.0957570380688022</v>
          </cell>
        </row>
        <row r="46">
          <cell r="W46">
            <v>8.0920684675918313</v>
          </cell>
        </row>
        <row r="47">
          <cell r="W47">
            <v>8.0920684675918313</v>
          </cell>
        </row>
        <row r="48">
          <cell r="W48">
            <v>8.0821717820234849</v>
          </cell>
        </row>
        <row r="49">
          <cell r="W49">
            <v>8.0823469702240232</v>
          </cell>
        </row>
        <row r="50">
          <cell r="W50">
            <v>8.0814047298155618</v>
          </cell>
        </row>
        <row r="51">
          <cell r="W51">
            <v>8.0806188877371028</v>
          </cell>
        </row>
        <row r="52">
          <cell r="W52">
            <v>8.0783917116282922</v>
          </cell>
        </row>
        <row r="53">
          <cell r="W53">
            <v>8.0849901323658404</v>
          </cell>
        </row>
        <row r="54">
          <cell r="W54">
            <v>8.0849901323658404</v>
          </cell>
        </row>
        <row r="55">
          <cell r="W55">
            <v>8.0480639541641903</v>
          </cell>
        </row>
        <row r="56">
          <cell r="W56">
            <v>8.0489773982058797</v>
          </cell>
        </row>
        <row r="57">
          <cell r="W57">
            <v>8.0474873396153122</v>
          </cell>
        </row>
        <row r="58">
          <cell r="W58">
            <v>8.0413051343222239</v>
          </cell>
        </row>
        <row r="59">
          <cell r="W59">
            <v>8.0523947829876157</v>
          </cell>
        </row>
        <row r="60">
          <cell r="W60">
            <v>8.0623536355485488</v>
          </cell>
        </row>
        <row r="61">
          <cell r="W61">
            <v>8.0623536355485488</v>
          </cell>
        </row>
        <row r="62">
          <cell r="W62">
            <v>8.045711313007633</v>
          </cell>
        </row>
        <row r="63">
          <cell r="W63">
            <v>8.0453605760865674</v>
          </cell>
        </row>
        <row r="64">
          <cell r="W64">
            <v>8.0487192381409187</v>
          </cell>
        </row>
        <row r="65">
          <cell r="W65">
            <v>8.0471536637967755</v>
          </cell>
        </row>
        <row r="66">
          <cell r="W66">
            <v>8.0480547787662928</v>
          </cell>
        </row>
        <row r="67">
          <cell r="W67">
            <v>8.0657518760318858</v>
          </cell>
        </row>
        <row r="68">
          <cell r="W68">
            <v>8.0657518760318858</v>
          </cell>
        </row>
        <row r="69">
          <cell r="W69">
            <v>8.0232111503575609</v>
          </cell>
        </row>
        <row r="70">
          <cell r="W70">
            <v>8.0314658112447521</v>
          </cell>
        </row>
        <row r="71">
          <cell r="W71">
            <v>8.0493131856405284</v>
          </cell>
        </row>
        <row r="72">
          <cell r="W72">
            <v>8.0288758820858703</v>
          </cell>
        </row>
        <row r="73">
          <cell r="W73">
            <v>8.019157138337011</v>
          </cell>
        </row>
        <row r="74">
          <cell r="W74">
            <v>8.019157138337011</v>
          </cell>
        </row>
        <row r="75">
          <cell r="W75">
            <v>8.019157138337011</v>
          </cell>
        </row>
        <row r="76">
          <cell r="W76">
            <v>8.0235636723023891</v>
          </cell>
        </row>
        <row r="77">
          <cell r="W77">
            <v>8.0277874521027766</v>
          </cell>
        </row>
        <row r="78">
          <cell r="W78">
            <v>8.0279654559362417</v>
          </cell>
        </row>
        <row r="79">
          <cell r="W79">
            <v>8.0491932363964729</v>
          </cell>
        </row>
        <row r="80">
          <cell r="W80">
            <v>8.0270326759475736</v>
          </cell>
        </row>
        <row r="81">
          <cell r="W81">
            <v>8.0448046746489048</v>
          </cell>
        </row>
        <row r="82">
          <cell r="W82">
            <v>8.0448046746489048</v>
          </cell>
        </row>
        <row r="83">
          <cell r="W83">
            <v>8.0214457874697196</v>
          </cell>
        </row>
        <row r="84">
          <cell r="W84">
            <v>8.0258230799159822</v>
          </cell>
        </row>
        <row r="85">
          <cell r="W85">
            <v>8.0279678411489233</v>
          </cell>
        </row>
        <row r="86">
          <cell r="W86">
            <v>8.0236844832216008</v>
          </cell>
        </row>
        <row r="87">
          <cell r="W87">
            <v>8.026684436628269</v>
          </cell>
        </row>
        <row r="88">
          <cell r="W88">
            <v>8.0449395816734413</v>
          </cell>
        </row>
        <row r="89">
          <cell r="W89">
            <v>8.0449395816734413</v>
          </cell>
        </row>
        <row r="90">
          <cell r="W90">
            <v>8.027425361687877</v>
          </cell>
        </row>
        <row r="91">
          <cell r="W91">
            <v>8.0261741089837528</v>
          </cell>
        </row>
        <row r="92">
          <cell r="W92">
            <v>8.0194680315210523</v>
          </cell>
        </row>
        <row r="93">
          <cell r="W93">
            <v>8.0293219065954453</v>
          </cell>
        </row>
        <row r="94">
          <cell r="W94">
            <v>8.0242910690082319</v>
          </cell>
        </row>
        <row r="95">
          <cell r="W95">
            <v>8.044841324238174</v>
          </cell>
        </row>
        <row r="96">
          <cell r="W96">
            <v>8.044841324238174</v>
          </cell>
        </row>
        <row r="97">
          <cell r="W97">
            <v>8.0267373556291108</v>
          </cell>
        </row>
        <row r="98">
          <cell r="W98">
            <v>8.0267373556291108</v>
          </cell>
        </row>
        <row r="99">
          <cell r="W99">
            <v>8.0221113588984938</v>
          </cell>
        </row>
        <row r="100">
          <cell r="W100">
            <v>8.0482348551900706</v>
          </cell>
        </row>
        <row r="101">
          <cell r="W101">
            <v>8.0231753873726959</v>
          </cell>
        </row>
        <row r="102">
          <cell r="W102">
            <v>8.0231753873726959</v>
          </cell>
        </row>
        <row r="103">
          <cell r="W103">
            <v>8.0231753873726959</v>
          </cell>
        </row>
        <row r="104">
          <cell r="W104">
            <v>8.0278537617125387</v>
          </cell>
        </row>
        <row r="105">
          <cell r="W105">
            <v>8.0263152167096337</v>
          </cell>
        </row>
        <row r="106">
          <cell r="W106">
            <v>8.0226579069788322</v>
          </cell>
        </row>
        <row r="107">
          <cell r="W107">
            <v>8.0226579069788322</v>
          </cell>
        </row>
        <row r="108">
          <cell r="W108">
            <v>8.0276324928749272</v>
          </cell>
        </row>
        <row r="109">
          <cell r="W109">
            <v>8.0276324928749272</v>
          </cell>
        </row>
        <row r="110">
          <cell r="W110">
            <v>8.0276324928749272</v>
          </cell>
        </row>
        <row r="111">
          <cell r="W111">
            <v>8.0198574024397313</v>
          </cell>
        </row>
        <row r="112">
          <cell r="W112">
            <v>8.009646293757557</v>
          </cell>
        </row>
        <row r="113">
          <cell r="W113">
            <v>8.0055156153529303</v>
          </cell>
        </row>
        <row r="114">
          <cell r="W114">
            <v>8.0163925291257012</v>
          </cell>
        </row>
        <row r="115">
          <cell r="W115">
            <v>8.0176062731405029</v>
          </cell>
        </row>
        <row r="116">
          <cell r="W116">
            <v>8.0176062731405029</v>
          </cell>
        </row>
        <row r="117">
          <cell r="W117">
            <v>8.0176062731405029</v>
          </cell>
        </row>
        <row r="118">
          <cell r="W118">
            <v>8.0058183183968019</v>
          </cell>
        </row>
        <row r="119">
          <cell r="W119">
            <v>8.0150797615311937</v>
          </cell>
        </row>
        <row r="120">
          <cell r="W120">
            <v>8.0187285285586647</v>
          </cell>
        </row>
        <row r="121">
          <cell r="W121">
            <v>8.0081728784330899</v>
          </cell>
        </row>
        <row r="122">
          <cell r="W122">
            <v>8.0170250484259959</v>
          </cell>
        </row>
        <row r="123">
          <cell r="W123">
            <v>8.0170250484259959</v>
          </cell>
        </row>
        <row r="124">
          <cell r="W124">
            <v>8.0170250484259959</v>
          </cell>
        </row>
        <row r="125">
          <cell r="W125">
            <v>8.019896419878588</v>
          </cell>
        </row>
        <row r="126">
          <cell r="W126">
            <v>8.0186054554999</v>
          </cell>
        </row>
        <row r="127">
          <cell r="W127">
            <v>8.0124510735662025</v>
          </cell>
        </row>
        <row r="128">
          <cell r="W128">
            <v>8.0179421451979707</v>
          </cell>
        </row>
        <row r="129">
          <cell r="W129">
            <v>8.0148144617282036</v>
          </cell>
        </row>
        <row r="130">
          <cell r="W130">
            <v>8.0148144617282036</v>
          </cell>
        </row>
        <row r="131">
          <cell r="W131">
            <v>8.0148144617282036</v>
          </cell>
        </row>
        <row r="132">
          <cell r="W132">
            <v>8.0148144617282036</v>
          </cell>
        </row>
        <row r="133">
          <cell r="W133">
            <v>8.0129048296162395</v>
          </cell>
        </row>
        <row r="134">
          <cell r="W134">
            <v>8.0199636967615469</v>
          </cell>
        </row>
        <row r="135">
          <cell r="W135">
            <v>8.0086693450155355</v>
          </cell>
        </row>
        <row r="136">
          <cell r="W136">
            <v>8.0192470272783503</v>
          </cell>
        </row>
        <row r="137">
          <cell r="W137">
            <v>8.0192470272783503</v>
          </cell>
        </row>
        <row r="138">
          <cell r="W138">
            <v>8.0192470272783503</v>
          </cell>
        </row>
        <row r="139">
          <cell r="W139">
            <v>8.0179911250867821</v>
          </cell>
        </row>
        <row r="140">
          <cell r="W140">
            <v>8.0102775025070851</v>
          </cell>
        </row>
        <row r="141">
          <cell r="W141">
            <v>8.0179040125054772</v>
          </cell>
        </row>
        <row r="142">
          <cell r="W142">
            <v>8.0179040125054772</v>
          </cell>
        </row>
        <row r="143">
          <cell r="W143">
            <v>8.0131800778809801</v>
          </cell>
        </row>
        <row r="144">
          <cell r="W144">
            <v>8.0131800778809801</v>
          </cell>
        </row>
        <row r="145">
          <cell r="W145">
            <v>8.0131800778809801</v>
          </cell>
        </row>
        <row r="146">
          <cell r="W146">
            <v>8.0141210688147098</v>
          </cell>
        </row>
        <row r="147">
          <cell r="W147">
            <v>8.012730074638716</v>
          </cell>
        </row>
        <row r="148">
          <cell r="W148">
            <v>8.012730074638716</v>
          </cell>
        </row>
        <row r="149">
          <cell r="W149">
            <v>8.0142156903329305</v>
          </cell>
        </row>
        <row r="150">
          <cell r="W150">
            <v>8.0157414503242439</v>
          </cell>
        </row>
        <row r="151">
          <cell r="W151">
            <v>8.0075000000000003</v>
          </cell>
        </row>
        <row r="152">
          <cell r="W152">
            <v>8.0075000000000003</v>
          </cell>
        </row>
        <row r="153">
          <cell r="W153">
            <v>8.0158163489726242</v>
          </cell>
        </row>
        <row r="154">
          <cell r="W154">
            <v>8.0194954418712587</v>
          </cell>
        </row>
        <row r="155">
          <cell r="W155">
            <v>7.9957475906390307</v>
          </cell>
        </row>
        <row r="156">
          <cell r="W156">
            <v>7.9985618629204698</v>
          </cell>
        </row>
        <row r="157">
          <cell r="W157">
            <v>7.9926388933260064</v>
          </cell>
        </row>
        <row r="158">
          <cell r="W158">
            <v>7.9926388933260064</v>
          </cell>
        </row>
        <row r="159">
          <cell r="W159">
            <v>7.9926388933260064</v>
          </cell>
        </row>
        <row r="160">
          <cell r="W160">
            <v>7.989302670129617</v>
          </cell>
        </row>
        <row r="161">
          <cell r="W161">
            <v>7.9925469576761641</v>
          </cell>
        </row>
        <row r="162">
          <cell r="W162">
            <v>7.9925469576761641</v>
          </cell>
        </row>
        <row r="163">
          <cell r="W163">
            <v>8.0364868839460737</v>
          </cell>
        </row>
        <row r="164">
          <cell r="W164">
            <v>7.9955586359708688</v>
          </cell>
        </row>
        <row r="165">
          <cell r="W165">
            <v>7.9899854283798426</v>
          </cell>
        </row>
        <row r="166">
          <cell r="W166">
            <v>7.9899854283798426</v>
          </cell>
        </row>
        <row r="167">
          <cell r="W167">
            <v>7.9925308017882966</v>
          </cell>
        </row>
        <row r="168">
          <cell r="W168">
            <v>8.0384457952441633</v>
          </cell>
        </row>
        <row r="169">
          <cell r="W169">
            <v>7.9991077018200158</v>
          </cell>
        </row>
        <row r="170">
          <cell r="W170">
            <v>7.9896047208547527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4">
          <cell r="W4" t="str">
            <v>Preferenciales</v>
          </cell>
        </row>
      </sheetData>
      <sheetData sheetId="9"/>
      <sheetData sheetId="10"/>
      <sheetData sheetId="11"/>
      <sheetData sheetId="12"/>
      <sheetData sheetId="13"/>
      <sheetData sheetId="14">
        <row r="4">
          <cell r="W4" t="str">
            <v>Preferenciales</v>
          </cell>
        </row>
      </sheetData>
      <sheetData sheetId="15"/>
      <sheetData sheetId="16"/>
      <sheetData sheetId="17"/>
      <sheetData sheetId="18"/>
      <sheetData sheetId="19"/>
      <sheetData sheetId="20">
        <row r="4">
          <cell r="W4" t="str">
            <v>Preferenciales</v>
          </cell>
        </row>
      </sheetData>
      <sheetData sheetId="21"/>
      <sheetData sheetId="22"/>
      <sheetData sheetId="23"/>
      <sheetData sheetId="24"/>
      <sheetData sheetId="25"/>
      <sheetData sheetId="26">
        <row r="4">
          <cell r="W4" t="str">
            <v>Preferenciales</v>
          </cell>
        </row>
      </sheetData>
      <sheetData sheetId="27"/>
      <sheetData sheetId="28"/>
      <sheetData sheetId="29"/>
      <sheetData sheetId="30"/>
      <sheetData sheetId="31"/>
      <sheetData sheetId="32">
        <row r="4">
          <cell r="W4" t="str">
            <v>Preferenciales</v>
          </cell>
        </row>
      </sheetData>
      <sheetData sheetId="33"/>
      <sheetData sheetId="34"/>
      <sheetData sheetId="35"/>
      <sheetData sheetId="36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MUNDIAL"/>
      <sheetName val="M1"/>
      <sheetName val="tasas referenciales"/>
      <sheetName val="Apreciación"/>
      <sheetName val="Hoja2"/>
      <sheetName val="Hoja3"/>
      <sheetName val="PIB_MUNDIAL"/>
      <sheetName val="tasas_referenciales"/>
      <sheetName val="PIB_MUNDIAL1"/>
      <sheetName val="tasas_referenciales1"/>
      <sheetName val="PIB_MUNDIAL2"/>
      <sheetName val="tasas_referenciales2"/>
      <sheetName val="PIB_MUNDIAL3"/>
      <sheetName val="tasas_referenciales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8">
          <cell r="Z8">
            <v>38503</v>
          </cell>
        </row>
        <row r="9">
          <cell r="Z9">
            <v>38504</v>
          </cell>
        </row>
        <row r="10">
          <cell r="Z10">
            <v>38505</v>
          </cell>
        </row>
        <row r="11">
          <cell r="Z11">
            <v>38506</v>
          </cell>
        </row>
        <row r="12">
          <cell r="Z12">
            <v>38507</v>
          </cell>
        </row>
        <row r="13">
          <cell r="Z13">
            <v>38508</v>
          </cell>
        </row>
        <row r="14">
          <cell r="Z14">
            <v>38509</v>
          </cell>
        </row>
        <row r="15">
          <cell r="Z15">
            <v>38510</v>
          </cell>
        </row>
        <row r="16">
          <cell r="Z16">
            <v>38511</v>
          </cell>
        </row>
        <row r="17">
          <cell r="Z17">
            <v>38512</v>
          </cell>
        </row>
        <row r="18">
          <cell r="Z18">
            <v>38513</v>
          </cell>
        </row>
        <row r="19">
          <cell r="Z19">
            <v>38514</v>
          </cell>
        </row>
        <row r="20">
          <cell r="Z20">
            <v>38515</v>
          </cell>
        </row>
        <row r="21">
          <cell r="Z21">
            <v>38516</v>
          </cell>
        </row>
        <row r="22">
          <cell r="Z22">
            <v>38517</v>
          </cell>
        </row>
        <row r="23">
          <cell r="Z23">
            <v>38518</v>
          </cell>
        </row>
        <row r="24">
          <cell r="Z24">
            <v>38519</v>
          </cell>
        </row>
        <row r="25">
          <cell r="Z25">
            <v>38520</v>
          </cell>
        </row>
        <row r="26">
          <cell r="Z26">
            <v>38521</v>
          </cell>
        </row>
        <row r="27">
          <cell r="Z27">
            <v>38522</v>
          </cell>
        </row>
        <row r="28">
          <cell r="Z28">
            <v>38523</v>
          </cell>
        </row>
        <row r="29">
          <cell r="Z29">
            <v>38524</v>
          </cell>
        </row>
        <row r="30">
          <cell r="Z30">
            <v>38525</v>
          </cell>
        </row>
        <row r="31">
          <cell r="Z31">
            <v>38526</v>
          </cell>
        </row>
        <row r="32">
          <cell r="Z32">
            <v>38527</v>
          </cell>
        </row>
        <row r="33">
          <cell r="Z33">
            <v>38528</v>
          </cell>
        </row>
        <row r="34">
          <cell r="Z34">
            <v>38529</v>
          </cell>
        </row>
        <row r="35">
          <cell r="Z35">
            <v>38530</v>
          </cell>
        </row>
        <row r="36">
          <cell r="Z36">
            <v>38531</v>
          </cell>
        </row>
        <row r="37">
          <cell r="Z37">
            <v>38532</v>
          </cell>
        </row>
        <row r="38">
          <cell r="Z38">
            <v>38533</v>
          </cell>
        </row>
        <row r="39">
          <cell r="Z39">
            <v>38534</v>
          </cell>
        </row>
        <row r="40">
          <cell r="Z40">
            <v>38535</v>
          </cell>
        </row>
        <row r="41">
          <cell r="Z41">
            <v>38536</v>
          </cell>
        </row>
        <row r="42">
          <cell r="Z42">
            <v>38537</v>
          </cell>
        </row>
        <row r="43">
          <cell r="Z43">
            <v>38538</v>
          </cell>
        </row>
        <row r="44">
          <cell r="Z44">
            <v>38539</v>
          </cell>
        </row>
        <row r="45">
          <cell r="Z45">
            <v>38540</v>
          </cell>
        </row>
        <row r="46">
          <cell r="Z46">
            <v>38541</v>
          </cell>
        </row>
        <row r="47">
          <cell r="Z47">
            <v>38542</v>
          </cell>
        </row>
        <row r="48">
          <cell r="Z48">
            <v>38543</v>
          </cell>
        </row>
        <row r="49">
          <cell r="Z49">
            <v>38544</v>
          </cell>
        </row>
        <row r="50">
          <cell r="Z50">
            <v>38545</v>
          </cell>
        </row>
        <row r="51">
          <cell r="Z51">
            <v>38546</v>
          </cell>
        </row>
        <row r="52">
          <cell r="Z52">
            <v>38547</v>
          </cell>
        </row>
        <row r="53">
          <cell r="Z53">
            <v>38548</v>
          </cell>
        </row>
        <row r="54">
          <cell r="Z54">
            <v>38549</v>
          </cell>
        </row>
        <row r="55">
          <cell r="Z55">
            <v>38550</v>
          </cell>
        </row>
        <row r="56">
          <cell r="Z56">
            <v>38551</v>
          </cell>
        </row>
        <row r="57">
          <cell r="Z57">
            <v>38552</v>
          </cell>
        </row>
        <row r="58">
          <cell r="Z58">
            <v>38553</v>
          </cell>
        </row>
        <row r="59">
          <cell r="Z59">
            <v>38554</v>
          </cell>
        </row>
        <row r="60">
          <cell r="Z60">
            <v>38555</v>
          </cell>
        </row>
        <row r="61">
          <cell r="Z61">
            <v>38556</v>
          </cell>
        </row>
        <row r="62">
          <cell r="Z62">
            <v>38557</v>
          </cell>
        </row>
        <row r="63">
          <cell r="Z63">
            <v>38558</v>
          </cell>
        </row>
        <row r="64">
          <cell r="Z64">
            <v>38559</v>
          </cell>
        </row>
        <row r="65">
          <cell r="Z65">
            <v>38560</v>
          </cell>
        </row>
        <row r="66">
          <cell r="Z66">
            <v>38561</v>
          </cell>
        </row>
        <row r="67">
          <cell r="Z67">
            <v>38562</v>
          </cell>
        </row>
        <row r="68">
          <cell r="Z68">
            <v>38563</v>
          </cell>
        </row>
        <row r="69">
          <cell r="Z69">
            <v>38564</v>
          </cell>
        </row>
        <row r="70">
          <cell r="Z70">
            <v>38565</v>
          </cell>
        </row>
        <row r="71">
          <cell r="Z71">
            <v>38566</v>
          </cell>
        </row>
        <row r="72">
          <cell r="Z72">
            <v>38567</v>
          </cell>
        </row>
        <row r="73">
          <cell r="Z73">
            <v>38568</v>
          </cell>
        </row>
        <row r="74">
          <cell r="Z74">
            <v>38569</v>
          </cell>
        </row>
        <row r="75">
          <cell r="Z75">
            <v>38570</v>
          </cell>
        </row>
        <row r="76">
          <cell r="Z76">
            <v>38571</v>
          </cell>
        </row>
        <row r="77">
          <cell r="Z77">
            <v>38572</v>
          </cell>
        </row>
        <row r="78">
          <cell r="Z78">
            <v>38573</v>
          </cell>
        </row>
        <row r="79">
          <cell r="Z79">
            <v>38574</v>
          </cell>
        </row>
        <row r="80">
          <cell r="Z80">
            <v>38575</v>
          </cell>
        </row>
        <row r="81">
          <cell r="Z81">
            <v>38576</v>
          </cell>
        </row>
        <row r="82">
          <cell r="Z82">
            <v>38577</v>
          </cell>
        </row>
        <row r="83">
          <cell r="Z83">
            <v>38578</v>
          </cell>
        </row>
        <row r="84">
          <cell r="Z84">
            <v>38579</v>
          </cell>
        </row>
        <row r="85">
          <cell r="Z85">
            <v>38580</v>
          </cell>
        </row>
        <row r="86">
          <cell r="Z86">
            <v>38581</v>
          </cell>
        </row>
        <row r="87">
          <cell r="Z87">
            <v>38582</v>
          </cell>
        </row>
        <row r="88">
          <cell r="Z88">
            <v>38583</v>
          </cell>
        </row>
        <row r="89">
          <cell r="Z89">
            <v>38584</v>
          </cell>
        </row>
        <row r="90">
          <cell r="Z90">
            <v>38585</v>
          </cell>
        </row>
        <row r="91">
          <cell r="Z91">
            <v>38586</v>
          </cell>
        </row>
        <row r="92">
          <cell r="Z92">
            <v>38587</v>
          </cell>
        </row>
        <row r="93">
          <cell r="Z93">
            <v>38588</v>
          </cell>
        </row>
        <row r="94">
          <cell r="Z94">
            <v>38589</v>
          </cell>
        </row>
        <row r="95">
          <cell r="Z95">
            <v>38590</v>
          </cell>
        </row>
        <row r="96">
          <cell r="Z96">
            <v>38591</v>
          </cell>
        </row>
        <row r="97">
          <cell r="Z97">
            <v>38592</v>
          </cell>
        </row>
        <row r="98">
          <cell r="Z98">
            <v>38593</v>
          </cell>
        </row>
        <row r="99">
          <cell r="Z99">
            <v>38594</v>
          </cell>
        </row>
        <row r="100">
          <cell r="Z100">
            <v>38595</v>
          </cell>
        </row>
        <row r="101">
          <cell r="Z101">
            <v>38596</v>
          </cell>
        </row>
        <row r="102">
          <cell r="Z102">
            <v>38597</v>
          </cell>
        </row>
        <row r="103">
          <cell r="Z103">
            <v>38598</v>
          </cell>
        </row>
        <row r="104">
          <cell r="Z104">
            <v>38599</v>
          </cell>
        </row>
        <row r="105">
          <cell r="Z105">
            <v>38600</v>
          </cell>
        </row>
        <row r="106">
          <cell r="Z106">
            <v>38601</v>
          </cell>
        </row>
        <row r="107">
          <cell r="Z107">
            <v>38602</v>
          </cell>
        </row>
        <row r="108">
          <cell r="Z108">
            <v>38603</v>
          </cell>
        </row>
        <row r="109">
          <cell r="Z109">
            <v>38604</v>
          </cell>
        </row>
        <row r="110">
          <cell r="Z110">
            <v>38605</v>
          </cell>
        </row>
        <row r="111">
          <cell r="Z111">
            <v>38606</v>
          </cell>
        </row>
        <row r="112">
          <cell r="Z112">
            <v>38607</v>
          </cell>
        </row>
        <row r="113">
          <cell r="Z113">
            <v>38608</v>
          </cell>
        </row>
        <row r="114">
          <cell r="Z114">
            <v>38609</v>
          </cell>
        </row>
        <row r="115">
          <cell r="Z115">
            <v>38610</v>
          </cell>
        </row>
        <row r="116">
          <cell r="Z116">
            <v>38611</v>
          </cell>
        </row>
        <row r="117">
          <cell r="Z117">
            <v>38612</v>
          </cell>
        </row>
        <row r="118">
          <cell r="Z118">
            <v>38613</v>
          </cell>
        </row>
        <row r="119">
          <cell r="Z119">
            <v>38614</v>
          </cell>
        </row>
        <row r="120">
          <cell r="Z120">
            <v>38615</v>
          </cell>
        </row>
        <row r="121">
          <cell r="Z121">
            <v>38616</v>
          </cell>
        </row>
        <row r="122">
          <cell r="Z122">
            <v>38617</v>
          </cell>
        </row>
        <row r="123">
          <cell r="Z123">
            <v>38618</v>
          </cell>
        </row>
        <row r="124">
          <cell r="Z124">
            <v>38619</v>
          </cell>
        </row>
        <row r="125">
          <cell r="Z125">
            <v>38620</v>
          </cell>
        </row>
        <row r="126">
          <cell r="Z126">
            <v>38621</v>
          </cell>
        </row>
        <row r="127">
          <cell r="Z127">
            <v>38622</v>
          </cell>
        </row>
        <row r="128">
          <cell r="Z128">
            <v>38623</v>
          </cell>
        </row>
        <row r="129">
          <cell r="Z129">
            <v>38624</v>
          </cell>
        </row>
        <row r="130">
          <cell r="Z130">
            <v>38625</v>
          </cell>
        </row>
        <row r="131">
          <cell r="Z131">
            <v>38626</v>
          </cell>
        </row>
        <row r="132">
          <cell r="Z132">
            <v>38627</v>
          </cell>
        </row>
        <row r="133">
          <cell r="Z133">
            <v>38628</v>
          </cell>
        </row>
        <row r="134">
          <cell r="Z134">
            <v>38629</v>
          </cell>
        </row>
        <row r="135">
          <cell r="Z135">
            <v>38630</v>
          </cell>
        </row>
        <row r="136">
          <cell r="Z136">
            <v>38631</v>
          </cell>
        </row>
        <row r="137">
          <cell r="Z137">
            <v>38632</v>
          </cell>
        </row>
        <row r="138">
          <cell r="Z138">
            <v>38633</v>
          </cell>
        </row>
        <row r="139">
          <cell r="Z139">
            <v>38634</v>
          </cell>
        </row>
        <row r="140">
          <cell r="Z140">
            <v>38635</v>
          </cell>
        </row>
        <row r="141">
          <cell r="Z141">
            <v>38636</v>
          </cell>
        </row>
        <row r="142">
          <cell r="Z142">
            <v>38637</v>
          </cell>
        </row>
        <row r="143">
          <cell r="Z143">
            <v>38638</v>
          </cell>
        </row>
        <row r="144">
          <cell r="Z144">
            <v>38639</v>
          </cell>
        </row>
        <row r="145">
          <cell r="Z145">
            <v>38640</v>
          </cell>
        </row>
        <row r="146">
          <cell r="Z146">
            <v>38641</v>
          </cell>
        </row>
        <row r="147">
          <cell r="Z147">
            <v>38642</v>
          </cell>
        </row>
        <row r="148">
          <cell r="Z148">
            <v>38643</v>
          </cell>
        </row>
        <row r="149">
          <cell r="Z149">
            <v>38644</v>
          </cell>
        </row>
        <row r="150">
          <cell r="Z150">
            <v>38645</v>
          </cell>
        </row>
        <row r="151">
          <cell r="Z151">
            <v>38646</v>
          </cell>
        </row>
        <row r="152">
          <cell r="Z152">
            <v>38647</v>
          </cell>
        </row>
        <row r="153">
          <cell r="Z153">
            <v>38648</v>
          </cell>
        </row>
        <row r="154">
          <cell r="Z154">
            <v>38649</v>
          </cell>
        </row>
        <row r="155">
          <cell r="Z155">
            <v>38650</v>
          </cell>
        </row>
        <row r="156">
          <cell r="Z156">
            <v>38651</v>
          </cell>
        </row>
        <row r="157">
          <cell r="Z157">
            <v>38652</v>
          </cell>
        </row>
        <row r="158">
          <cell r="Z158">
            <v>38653</v>
          </cell>
        </row>
        <row r="159">
          <cell r="Z159">
            <v>38654</v>
          </cell>
        </row>
        <row r="160">
          <cell r="Z160">
            <v>38655</v>
          </cell>
        </row>
        <row r="161">
          <cell r="Z161">
            <v>38656</v>
          </cell>
        </row>
        <row r="162">
          <cell r="Z162">
            <v>38657</v>
          </cell>
        </row>
        <row r="163">
          <cell r="Z163">
            <v>38658</v>
          </cell>
        </row>
        <row r="164">
          <cell r="Z164">
            <v>38659</v>
          </cell>
        </row>
        <row r="165">
          <cell r="Z165">
            <v>38660</v>
          </cell>
        </row>
        <row r="166">
          <cell r="Z166">
            <v>38661</v>
          </cell>
        </row>
        <row r="167">
          <cell r="Z167">
            <v>38662</v>
          </cell>
        </row>
        <row r="168">
          <cell r="Z168">
            <v>38663</v>
          </cell>
        </row>
        <row r="169">
          <cell r="Z169">
            <v>38664</v>
          </cell>
        </row>
        <row r="170">
          <cell r="Z170">
            <v>38665</v>
          </cell>
        </row>
        <row r="171">
          <cell r="Z171">
            <v>38666</v>
          </cell>
        </row>
        <row r="172">
          <cell r="Z172">
            <v>38667</v>
          </cell>
        </row>
        <row r="173">
          <cell r="Z173">
            <v>38668</v>
          </cell>
        </row>
        <row r="174">
          <cell r="Z174">
            <v>38669</v>
          </cell>
        </row>
        <row r="175">
          <cell r="Z175">
            <v>38670</v>
          </cell>
        </row>
        <row r="176">
          <cell r="Z176">
            <v>38671</v>
          </cell>
        </row>
        <row r="177">
          <cell r="Z177">
            <v>38672</v>
          </cell>
        </row>
        <row r="178">
          <cell r="Z178">
            <v>38673</v>
          </cell>
        </row>
        <row r="179">
          <cell r="Z179">
            <v>38674</v>
          </cell>
        </row>
        <row r="180">
          <cell r="Z180">
            <v>38675</v>
          </cell>
        </row>
        <row r="181">
          <cell r="Z181">
            <v>38676</v>
          </cell>
        </row>
        <row r="182">
          <cell r="Z182">
            <v>38677</v>
          </cell>
        </row>
        <row r="183">
          <cell r="Z183">
            <v>38678</v>
          </cell>
        </row>
        <row r="184">
          <cell r="Z184">
            <v>38679</v>
          </cell>
        </row>
        <row r="185">
          <cell r="Z185">
            <v>38680</v>
          </cell>
        </row>
        <row r="186">
          <cell r="Z186">
            <v>38681</v>
          </cell>
        </row>
        <row r="187">
          <cell r="Z187">
            <v>38682</v>
          </cell>
        </row>
        <row r="188">
          <cell r="Z188">
            <v>38683</v>
          </cell>
        </row>
        <row r="189">
          <cell r="Z189">
            <v>38684</v>
          </cell>
        </row>
        <row r="190">
          <cell r="Z190">
            <v>38685</v>
          </cell>
        </row>
        <row r="191">
          <cell r="Z191">
            <v>38686</v>
          </cell>
        </row>
        <row r="192">
          <cell r="Z192">
            <v>38687</v>
          </cell>
        </row>
        <row r="193">
          <cell r="Z193">
            <v>38688</v>
          </cell>
        </row>
        <row r="194">
          <cell r="Z194">
            <v>38689</v>
          </cell>
        </row>
        <row r="195">
          <cell r="Z195">
            <v>38690</v>
          </cell>
        </row>
        <row r="196">
          <cell r="Z196">
            <v>38691</v>
          </cell>
        </row>
        <row r="197">
          <cell r="Z197">
            <v>38692</v>
          </cell>
        </row>
        <row r="198">
          <cell r="Z198">
            <v>38693</v>
          </cell>
        </row>
        <row r="199">
          <cell r="Z199">
            <v>38694</v>
          </cell>
        </row>
        <row r="200">
          <cell r="Z200">
            <v>38695</v>
          </cell>
        </row>
        <row r="201">
          <cell r="Z201">
            <v>38696</v>
          </cell>
        </row>
        <row r="202">
          <cell r="Z202">
            <v>38697</v>
          </cell>
        </row>
        <row r="203">
          <cell r="Z203">
            <v>38698</v>
          </cell>
        </row>
        <row r="204">
          <cell r="Z204">
            <v>38699</v>
          </cell>
        </row>
        <row r="205">
          <cell r="Z205">
            <v>38700</v>
          </cell>
        </row>
        <row r="206">
          <cell r="Z206">
            <v>38701</v>
          </cell>
        </row>
        <row r="207">
          <cell r="Z207">
            <v>38702</v>
          </cell>
        </row>
        <row r="208">
          <cell r="Z208">
            <v>38703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Velocidad de "/>
      <sheetName val="Velocidad_de_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artera_14"/>
      <sheetName val="C3_33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artera_16"/>
      <sheetName val="C3_33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artera_17"/>
      <sheetName val="C3_337"/>
      <sheetName val="Velocidad_de_5"/>
      <sheetName val="Indic Deuda-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Velocidad de "/>
      <sheetName val="Velocidad_de_"/>
      <sheetName val="Velocidad_de_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Indic Deuda-17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 de "/>
      <sheetName val="Velocidad_de_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E7" t="str">
            <v>VE_OF</v>
          </cell>
          <cell r="AG7" t="str">
            <v>Compra</v>
          </cell>
          <cell r="AJ7" t="str">
            <v>Compra</v>
          </cell>
        </row>
        <row r="8">
          <cell r="AA8">
            <v>8.0827475312595087</v>
          </cell>
          <cell r="AE8">
            <v>8.1</v>
          </cell>
          <cell r="AG8">
            <v>16.698577053200029</v>
          </cell>
          <cell r="AJ8">
            <v>478.38701235317797</v>
          </cell>
        </row>
        <row r="9">
          <cell r="AA9">
            <v>8.0881635409171544</v>
          </cell>
          <cell r="AE9">
            <v>8.1</v>
          </cell>
          <cell r="AG9">
            <v>11.914622825000011</v>
          </cell>
          <cell r="AJ9">
            <v>367.24787550473172</v>
          </cell>
        </row>
        <row r="10">
          <cell r="AA10">
            <v>8.0778567806869326</v>
          </cell>
          <cell r="AE10">
            <v>8.1</v>
          </cell>
          <cell r="AG10">
            <v>6.4352406788999668</v>
          </cell>
          <cell r="AJ10">
            <v>192.72380817884959</v>
          </cell>
        </row>
        <row r="11">
          <cell r="AA11">
            <v>8.0858998620098763</v>
          </cell>
          <cell r="AE11">
            <v>8.1</v>
          </cell>
          <cell r="AG11">
            <v>14.397132917200022</v>
          </cell>
          <cell r="AJ11">
            <v>367.11459104980037</v>
          </cell>
        </row>
        <row r="12">
          <cell r="AA12">
            <v>8.0794298278252761</v>
          </cell>
          <cell r="AE12">
            <v>8.1</v>
          </cell>
          <cell r="AG12">
            <v>0.95594866650000165</v>
          </cell>
          <cell r="AJ12">
            <v>73.76716309128804</v>
          </cell>
        </row>
        <row r="13">
          <cell r="AA13">
            <v>8.0836083976424327</v>
          </cell>
          <cell r="AE13">
            <v>8.1</v>
          </cell>
          <cell r="AG13">
            <v>3.9633618900000001E-2</v>
          </cell>
          <cell r="AJ13">
            <v>50.296470685279189</v>
          </cell>
        </row>
        <row r="14">
          <cell r="AA14">
            <v>8.0818915614403597</v>
          </cell>
          <cell r="AE14">
            <v>8.1</v>
          </cell>
          <cell r="AG14">
            <v>10.226540660800037</v>
          </cell>
          <cell r="AJ14">
            <v>240.12164316607658</v>
          </cell>
        </row>
        <row r="15">
          <cell r="AA15">
            <v>8.0785985876449757</v>
          </cell>
          <cell r="AE15">
            <v>8.1</v>
          </cell>
          <cell r="AG15">
            <v>7.6537242198999786</v>
          </cell>
          <cell r="AJ15">
            <v>323.16011737459797</v>
          </cell>
        </row>
        <row r="16">
          <cell r="AA16">
            <v>8.0873291263487967</v>
          </cell>
          <cell r="AE16">
            <v>8.1</v>
          </cell>
          <cell r="AG16">
            <v>11.424892934600047</v>
          </cell>
          <cell r="AJ16">
            <v>396.67012480383471</v>
          </cell>
        </row>
        <row r="17">
          <cell r="AA17">
            <v>8.0902783744661697</v>
          </cell>
          <cell r="AE17">
            <v>8.1</v>
          </cell>
          <cell r="AG17">
            <v>12.116595386500014</v>
          </cell>
          <cell r="AJ17">
            <v>452.11176815298558</v>
          </cell>
        </row>
        <row r="18">
          <cell r="AA18">
            <v>8.0877869315034125</v>
          </cell>
          <cell r="AE18">
            <v>8.1</v>
          </cell>
          <cell r="AG18">
            <v>10.96086226690001</v>
          </cell>
          <cell r="AJ18">
            <v>332.95450385479984</v>
          </cell>
        </row>
        <row r="19">
          <cell r="AA19">
            <v>8.0783422745635818</v>
          </cell>
          <cell r="AE19">
            <v>8.1</v>
          </cell>
          <cell r="AG19">
            <v>0.92522466170000295</v>
          </cell>
          <cell r="AJ19">
            <v>75.744957977896277</v>
          </cell>
        </row>
        <row r="20">
          <cell r="AA20">
            <v>8.0832553342377444</v>
          </cell>
          <cell r="AE20">
            <v>8.1</v>
          </cell>
          <cell r="AG20">
            <v>4.8528981499999978E-2</v>
          </cell>
          <cell r="AJ20">
            <v>54.101428651059067</v>
          </cell>
        </row>
        <row r="21">
          <cell r="AA21">
            <v>8.0823792864467023</v>
          </cell>
          <cell r="AE21">
            <v>8.1</v>
          </cell>
          <cell r="AG21">
            <v>11.121560951400005</v>
          </cell>
          <cell r="AJ21">
            <v>214.74755163065524</v>
          </cell>
        </row>
        <row r="22">
          <cell r="AA22">
            <v>8.0844717969901669</v>
          </cell>
          <cell r="AE22">
            <v>8.1</v>
          </cell>
          <cell r="AG22">
            <v>11.34446786150002</v>
          </cell>
          <cell r="AJ22">
            <v>314.7656241918931</v>
          </cell>
        </row>
        <row r="23">
          <cell r="AA23">
            <v>8.0844944349183656</v>
          </cell>
          <cell r="AE23">
            <v>8.1</v>
          </cell>
          <cell r="AG23">
            <v>11.469780106799989</v>
          </cell>
          <cell r="AJ23">
            <v>312.26430281778306</v>
          </cell>
        </row>
        <row r="24">
          <cell r="AA24">
            <v>8.0851265420733363</v>
          </cell>
          <cell r="AE24">
            <v>8.1</v>
          </cell>
          <cell r="AG24">
            <v>10.869831840400005</v>
          </cell>
          <cell r="AJ24">
            <v>313.05316054374759</v>
          </cell>
        </row>
        <row r="25">
          <cell r="AA25">
            <v>8.0827026089714114</v>
          </cell>
          <cell r="AE25">
            <v>8.1</v>
          </cell>
          <cell r="AG25">
            <v>14.577125129700001</v>
          </cell>
          <cell r="AJ25">
            <v>366.3883056778767</v>
          </cell>
        </row>
        <row r="26">
          <cell r="AA26">
            <v>8.0788790456559116</v>
          </cell>
          <cell r="AE26">
            <v>8.1</v>
          </cell>
          <cell r="AG26">
            <v>0.8558801080000018</v>
          </cell>
          <cell r="AJ26">
            <v>77.07159909950488</v>
          </cell>
        </row>
        <row r="27">
          <cell r="AA27">
            <v>8.0781836469976085</v>
          </cell>
          <cell r="AE27">
            <v>8.1</v>
          </cell>
          <cell r="AG27">
            <v>5.0802273500000002E-2</v>
          </cell>
          <cell r="AJ27">
            <v>53.98753825717322</v>
          </cell>
        </row>
        <row r="28">
          <cell r="AA28">
            <v>8.0820498664935911</v>
          </cell>
          <cell r="AE28">
            <v>8.1</v>
          </cell>
          <cell r="AG28">
            <v>12.095698614500025</v>
          </cell>
          <cell r="AJ28">
            <v>234.08613203475818</v>
          </cell>
        </row>
        <row r="29">
          <cell r="AA29">
            <v>8.0833353984191607</v>
          </cell>
          <cell r="AE29">
            <v>8.1</v>
          </cell>
          <cell r="AG29">
            <v>9.7499845385000228</v>
          </cell>
          <cell r="AJ29">
            <v>279.65765656551235</v>
          </cell>
        </row>
        <row r="30">
          <cell r="AA30">
            <v>8.0885551377772078</v>
          </cell>
          <cell r="AE30">
            <v>8.1</v>
          </cell>
          <cell r="AG30">
            <v>12.048069802199985</v>
          </cell>
          <cell r="AJ30">
            <v>350.67292843379761</v>
          </cell>
        </row>
        <row r="31">
          <cell r="AA31">
            <v>8.0819824557480562</v>
          </cell>
          <cell r="AE31">
            <v>8.1</v>
          </cell>
          <cell r="AG31">
            <v>8.915667772399992</v>
          </cell>
          <cell r="AJ31">
            <v>249.49399111235459</v>
          </cell>
        </row>
        <row r="32">
          <cell r="AA32">
            <v>8.0798759610269322</v>
          </cell>
          <cell r="AE32">
            <v>8.1</v>
          </cell>
          <cell r="AG32">
            <v>7.7736045523999779</v>
          </cell>
          <cell r="AJ32">
            <v>220.72189875919184</v>
          </cell>
        </row>
        <row r="33">
          <cell r="AA33">
            <v>8.0805310735503006</v>
          </cell>
          <cell r="AE33">
            <v>8.1</v>
          </cell>
          <cell r="AG33">
            <v>0.8144075236000009</v>
          </cell>
          <cell r="AJ33">
            <v>72.975584551971409</v>
          </cell>
        </row>
        <row r="34">
          <cell r="AA34">
            <v>8.0785787244275298</v>
          </cell>
          <cell r="AE34">
            <v>8.1</v>
          </cell>
          <cell r="AG34">
            <v>4.8085534799999996E-2</v>
          </cell>
          <cell r="AJ34">
            <v>49.470714814814812</v>
          </cell>
        </row>
        <row r="35">
          <cell r="AA35">
            <v>8.0804258054673053</v>
          </cell>
          <cell r="AE35">
            <v>8.1</v>
          </cell>
          <cell r="AG35">
            <v>9.4725968665999751</v>
          </cell>
          <cell r="AJ35">
            <v>191.34240024643427</v>
          </cell>
        </row>
        <row r="36">
          <cell r="AA36">
            <v>8.0834609943393207</v>
          </cell>
          <cell r="AE36">
            <v>8.1</v>
          </cell>
          <cell r="AG36">
            <v>9.4970927234999767</v>
          </cell>
          <cell r="AJ36">
            <v>276.9639172790894</v>
          </cell>
        </row>
        <row r="37">
          <cell r="AA37">
            <v>8.0854129247117772</v>
          </cell>
          <cell r="AE37">
            <v>8.1</v>
          </cell>
          <cell r="AG37">
            <v>19.394563721599987</v>
          </cell>
          <cell r="AJ37">
            <v>561.13658309753157</v>
          </cell>
        </row>
        <row r="38">
          <cell r="AA38">
            <v>8.0811837287899948</v>
          </cell>
          <cell r="AE38">
            <v>8.1</v>
          </cell>
          <cell r="AG38">
            <v>11.743780921200013</v>
          </cell>
          <cell r="AJ38">
            <v>319.01178717300991</v>
          </cell>
        </row>
        <row r="39">
          <cell r="AA39">
            <v>8.0880890246525716</v>
          </cell>
          <cell r="AE39">
            <v>8.1</v>
          </cell>
          <cell r="AG39">
            <v>18.202329700999972</v>
          </cell>
          <cell r="AJ39">
            <v>447.90299222421743</v>
          </cell>
        </row>
        <row r="40">
          <cell r="AA40">
            <v>8.0805630859329955</v>
          </cell>
          <cell r="AE40">
            <v>8.1</v>
          </cell>
          <cell r="AG40">
            <v>0.8991505137000011</v>
          </cell>
          <cell r="AJ40">
            <v>77.915989055459363</v>
          </cell>
        </row>
        <row r="41">
          <cell r="AA41">
            <v>8.0844637253849179</v>
          </cell>
          <cell r="AE41">
            <v>8.1</v>
          </cell>
          <cell r="AG41">
            <v>3.8867191199999977E-2</v>
          </cell>
          <cell r="AJ41">
            <v>43.573084304932713</v>
          </cell>
        </row>
        <row r="42">
          <cell r="AA42">
            <v>8.0792968526946467</v>
          </cell>
          <cell r="AE42">
            <v>8.1</v>
          </cell>
          <cell r="AG42">
            <v>9.4901751970999868</v>
          </cell>
          <cell r="AJ42">
            <v>174.92765606982209</v>
          </cell>
        </row>
        <row r="43">
          <cell r="AA43">
            <v>8.0825683896040683</v>
          </cell>
          <cell r="AE43">
            <v>8.1</v>
          </cell>
          <cell r="AG43">
            <v>9.2499298436999862</v>
          </cell>
          <cell r="AJ43">
            <v>279.36123474676049</v>
          </cell>
        </row>
        <row r="44">
          <cell r="AA44">
            <v>8.0774395507514143</v>
          </cell>
          <cell r="AE44">
            <v>8.1</v>
          </cell>
          <cell r="AG44">
            <v>8.3675102509999899</v>
          </cell>
          <cell r="AJ44">
            <v>284.30941017974209</v>
          </cell>
        </row>
        <row r="45">
          <cell r="AA45">
            <v>8.0785138888426999</v>
          </cell>
          <cell r="AE45">
            <v>8.1</v>
          </cell>
          <cell r="AG45">
            <v>6.6412756518999858</v>
          </cell>
          <cell r="AJ45">
            <v>232.24491718771807</v>
          </cell>
        </row>
        <row r="46">
          <cell r="AA46">
            <v>8.0838139080422202</v>
          </cell>
          <cell r="AE46">
            <v>8.1</v>
          </cell>
          <cell r="AG46">
            <v>10.985935466899987</v>
          </cell>
          <cell r="AJ46">
            <v>322.28160839298249</v>
          </cell>
        </row>
        <row r="47">
          <cell r="AA47">
            <v>8.0806022797046797</v>
          </cell>
          <cell r="AE47">
            <v>8.1</v>
          </cell>
          <cell r="AG47">
            <v>0.86787572930000068</v>
          </cell>
          <cell r="AJ47">
            <v>82.302108041726001</v>
          </cell>
        </row>
        <row r="48">
          <cell r="AA48">
            <v>8.0839648583839949</v>
          </cell>
          <cell r="AE48">
            <v>8.1</v>
          </cell>
          <cell r="AG48">
            <v>4.1771454100000001E-2</v>
          </cell>
          <cell r="AJ48">
            <v>48.234935450346427</v>
          </cell>
        </row>
        <row r="49">
          <cell r="AA49">
            <v>8.0803011555712931</v>
          </cell>
          <cell r="AE49">
            <v>8.1</v>
          </cell>
          <cell r="AG49">
            <v>10.067744283399925</v>
          </cell>
          <cell r="AJ49">
            <v>262.86538598955417</v>
          </cell>
        </row>
        <row r="50">
          <cell r="AA50">
            <v>8.0775998693835263</v>
          </cell>
          <cell r="AE50">
            <v>8.1</v>
          </cell>
          <cell r="AG50">
            <v>7.624975844899974</v>
          </cell>
          <cell r="AJ50">
            <v>242.10884120467307</v>
          </cell>
        </row>
        <row r="51">
          <cell r="AA51">
            <v>8.0758053219742383</v>
          </cell>
          <cell r="AE51">
            <v>8.1</v>
          </cell>
          <cell r="AG51">
            <v>9.4729810268999994</v>
          </cell>
          <cell r="AJ51">
            <v>324.50606422650037</v>
          </cell>
        </row>
        <row r="52">
          <cell r="AA52">
            <v>8.0763931390173287</v>
          </cell>
          <cell r="AE52">
            <v>8.1</v>
          </cell>
          <cell r="AG52">
            <v>11.385413204000002</v>
          </cell>
          <cell r="AJ52">
            <v>428.7968214823743</v>
          </cell>
        </row>
        <row r="53">
          <cell r="AA53">
            <v>8.075669191252139</v>
          </cell>
          <cell r="AE53">
            <v>8.1</v>
          </cell>
          <cell r="AG53">
            <v>17.986168465699976</v>
          </cell>
          <cell r="AJ53">
            <v>545.39900738977428</v>
          </cell>
        </row>
        <row r="54">
          <cell r="AA54">
            <v>8.0545259405072436</v>
          </cell>
          <cell r="AE54">
            <v>8.1</v>
          </cell>
          <cell r="AG54">
            <v>0.77171353189999925</v>
          </cell>
          <cell r="AJ54">
            <v>93.123389875708853</v>
          </cell>
        </row>
        <row r="55">
          <cell r="AA55">
            <v>8.0496428707303078</v>
          </cell>
          <cell r="AE55">
            <v>8.1</v>
          </cell>
          <cell r="AG55">
            <v>5.6756692099999985E-2</v>
          </cell>
          <cell r="AJ55">
            <v>59.996503276955586</v>
          </cell>
        </row>
        <row r="56">
          <cell r="AA56">
            <v>8.052710494588716</v>
          </cell>
          <cell r="AE56">
            <v>8.09</v>
          </cell>
          <cell r="AG56">
            <v>16.248029373800005</v>
          </cell>
          <cell r="AJ56">
            <v>330.86318672721359</v>
          </cell>
        </row>
        <row r="57">
          <cell r="AA57">
            <v>8.048321596727547</v>
          </cell>
          <cell r="AE57">
            <v>8.09</v>
          </cell>
          <cell r="AG57">
            <v>18.300570586300008</v>
          </cell>
          <cell r="AJ57">
            <v>649.80899003302238</v>
          </cell>
        </row>
        <row r="58">
          <cell r="AA58">
            <v>8.0417527346745992</v>
          </cell>
          <cell r="AE58">
            <v>8.09</v>
          </cell>
          <cell r="AG58">
            <v>8.1493795415999966</v>
          </cell>
          <cell r="AJ58">
            <v>242.05838184572423</v>
          </cell>
        </row>
        <row r="59">
          <cell r="AA59">
            <v>8.0449388793200249</v>
          </cell>
          <cell r="AE59">
            <v>8.09</v>
          </cell>
          <cell r="AG59">
            <v>7.1153252461000003</v>
          </cell>
          <cell r="AJ59">
            <v>224.29547161680799</v>
          </cell>
        </row>
        <row r="60">
          <cell r="AA60">
            <v>8.0460905109759366</v>
          </cell>
          <cell r="AE60">
            <v>8.09</v>
          </cell>
          <cell r="AG60">
            <v>15.554564972699996</v>
          </cell>
          <cell r="AJ60">
            <v>413.32248220179088</v>
          </cell>
        </row>
        <row r="61">
          <cell r="AA61">
            <v>8.0496797694969224</v>
          </cell>
          <cell r="AE61">
            <v>8.09</v>
          </cell>
          <cell r="AG61">
            <v>0.97463429619999986</v>
          </cell>
          <cell r="AJ61">
            <v>81.037191003575273</v>
          </cell>
        </row>
        <row r="62">
          <cell r="AA62">
            <v>8.0504059634861367</v>
          </cell>
          <cell r="AE62">
            <v>8.09</v>
          </cell>
          <cell r="AG62">
            <v>6.3119294900000011E-2</v>
          </cell>
          <cell r="AJ62">
            <v>53.400418697123527</v>
          </cell>
        </row>
        <row r="63">
          <cell r="AA63">
            <v>8.0417225661741281</v>
          </cell>
          <cell r="AE63">
            <v>8.09</v>
          </cell>
          <cell r="AG63">
            <v>7.9260948677999989</v>
          </cell>
          <cell r="AJ63">
            <v>219.92494083795779</v>
          </cell>
        </row>
        <row r="64">
          <cell r="AA64">
            <v>8.0422372786328804</v>
          </cell>
          <cell r="AE64">
            <v>8.09</v>
          </cell>
          <cell r="AG64">
            <v>7.2538239401999967</v>
          </cell>
          <cell r="AJ64">
            <v>275.36058688076514</v>
          </cell>
        </row>
        <row r="65">
          <cell r="AA65">
            <v>8.0425827278369066</v>
          </cell>
          <cell r="AE65">
            <v>8.09</v>
          </cell>
          <cell r="AG65">
            <v>9.4075194688000039</v>
          </cell>
          <cell r="AJ65">
            <v>345.71216627958273</v>
          </cell>
        </row>
        <row r="66">
          <cell r="AA66">
            <v>8.0414607805431295</v>
          </cell>
          <cell r="AE66">
            <v>8.09</v>
          </cell>
          <cell r="AG66">
            <v>9.3726088601000086</v>
          </cell>
          <cell r="AJ66">
            <v>325.91309757632689</v>
          </cell>
        </row>
        <row r="67">
          <cell r="AA67">
            <v>8.0441035304015145</v>
          </cell>
          <cell r="AE67">
            <v>8.09</v>
          </cell>
          <cell r="AG67">
            <v>23.819203033799692</v>
          </cell>
          <cell r="AJ67">
            <v>672.76381962433823</v>
          </cell>
        </row>
        <row r="68">
          <cell r="AA68">
            <v>8.033146443069425</v>
          </cell>
          <cell r="AE68">
            <v>8.09</v>
          </cell>
          <cell r="AG68">
            <v>0.83148188359999964</v>
          </cell>
          <cell r="AJ68">
            <v>105.81342372104857</v>
          </cell>
        </row>
        <row r="69">
          <cell r="AA69">
            <v>8.0347289313004211</v>
          </cell>
          <cell r="AE69">
            <v>8.09</v>
          </cell>
          <cell r="AG69">
            <v>4.9511736399999985E-2</v>
          </cell>
          <cell r="AJ69">
            <v>75.131618209408174</v>
          </cell>
        </row>
        <row r="70">
          <cell r="AA70">
            <v>8.019502279769549</v>
          </cell>
          <cell r="AE70">
            <v>8.09</v>
          </cell>
          <cell r="AG70">
            <v>8.3658475598999953</v>
          </cell>
          <cell r="AJ70">
            <v>198.50154371574317</v>
          </cell>
        </row>
        <row r="71">
          <cell r="AA71">
            <v>8.025554552039905</v>
          </cell>
          <cell r="AE71">
            <v>8.09</v>
          </cell>
          <cell r="AG71">
            <v>11.373680501299997</v>
          </cell>
          <cell r="AJ71">
            <v>337.90904368222459</v>
          </cell>
        </row>
        <row r="72">
          <cell r="AA72">
            <v>8.0384515761539852</v>
          </cell>
          <cell r="AE72">
            <v>8.09</v>
          </cell>
          <cell r="AG72">
            <v>14.491083211400024</v>
          </cell>
          <cell r="AJ72">
            <v>409.58403650084864</v>
          </cell>
        </row>
        <row r="73">
          <cell r="AA73">
            <v>8.0201338616176159</v>
          </cell>
          <cell r="AE73">
            <v>8.09</v>
          </cell>
          <cell r="AG73">
            <v>8.4037818546999912</v>
          </cell>
          <cell r="AJ73">
            <v>242.70149178940656</v>
          </cell>
        </row>
        <row r="74">
          <cell r="AA74">
            <v>8.0163326840471107</v>
          </cell>
          <cell r="AE74">
            <v>8.09</v>
          </cell>
          <cell r="AG74">
            <v>7.581827651299994</v>
          </cell>
          <cell r="AJ74">
            <v>206.33630837664973</v>
          </cell>
        </row>
        <row r="75">
          <cell r="AA75">
            <v>8.0367363599707264</v>
          </cell>
          <cell r="AE75">
            <v>8.09</v>
          </cell>
          <cell r="AG75">
            <v>6.4753710000000006E-2</v>
          </cell>
          <cell r="AJ75">
            <v>60.744568480300188</v>
          </cell>
        </row>
        <row r="76">
          <cell r="AA76">
            <v>8.0244835412321542</v>
          </cell>
          <cell r="AE76">
            <v>8.09</v>
          </cell>
          <cell r="AG76">
            <v>4.7824321200000006E-2</v>
          </cell>
          <cell r="AJ76">
            <v>63.850896128170902</v>
          </cell>
        </row>
        <row r="77">
          <cell r="AA77">
            <v>8.0218919507603061</v>
          </cell>
          <cell r="AE77">
            <v>8.09</v>
          </cell>
          <cell r="AG77">
            <v>10.244571387600018</v>
          </cell>
          <cell r="AJ77">
            <v>250.05666205179568</v>
          </cell>
        </row>
        <row r="78">
          <cell r="AA78">
            <v>8.021646460230377</v>
          </cell>
          <cell r="AE78">
            <v>8.09</v>
          </cell>
          <cell r="AG78">
            <v>8.5255171513999972</v>
          </cell>
          <cell r="AJ78">
            <v>262.33974864299336</v>
          </cell>
        </row>
        <row r="79">
          <cell r="AA79">
            <v>8.0203484203660409</v>
          </cell>
          <cell r="AE79">
            <v>8.09</v>
          </cell>
          <cell r="AG79">
            <v>6.3344540370999889</v>
          </cell>
          <cell r="AJ79">
            <v>195.82212307097777</v>
          </cell>
        </row>
        <row r="80">
          <cell r="AA80">
            <v>8.0308153455346538</v>
          </cell>
          <cell r="AE80">
            <v>8.09</v>
          </cell>
          <cell r="AG80">
            <v>7.2912692345999943</v>
          </cell>
          <cell r="AJ80">
            <v>242.74292487931532</v>
          </cell>
        </row>
        <row r="81">
          <cell r="AA81">
            <v>8.0238375070395502</v>
          </cell>
          <cell r="AE81">
            <v>8.09</v>
          </cell>
          <cell r="AG81">
            <v>13.930279358700011</v>
          </cell>
          <cell r="AJ81">
            <v>398.69145273898141</v>
          </cell>
        </row>
        <row r="82">
          <cell r="AA82">
            <v>8.0203063081497774</v>
          </cell>
          <cell r="AE82">
            <v>8.09</v>
          </cell>
          <cell r="AG82">
            <v>0.90767748490000055</v>
          </cell>
          <cell r="AJ82">
            <v>83.426239420955923</v>
          </cell>
        </row>
        <row r="83">
          <cell r="AA83">
            <v>8.0228910876261335</v>
          </cell>
          <cell r="AE83">
            <v>8.09</v>
          </cell>
          <cell r="AG83">
            <v>7.083031179999999E-2</v>
          </cell>
          <cell r="AJ83">
            <v>71.114770883534135</v>
          </cell>
        </row>
        <row r="84">
          <cell r="AA84">
            <v>8.0147524197384037</v>
          </cell>
          <cell r="AE84">
            <v>8.09</v>
          </cell>
          <cell r="AG84">
            <v>8.0536629300000033</v>
          </cell>
          <cell r="AJ84">
            <v>151.53845877394355</v>
          </cell>
        </row>
        <row r="85">
          <cell r="AA85">
            <v>8.0195513883189253</v>
          </cell>
          <cell r="AE85">
            <v>8.09</v>
          </cell>
          <cell r="AG85">
            <v>7.2972079844000035</v>
          </cell>
          <cell r="AJ85">
            <v>242.3757924867972</v>
          </cell>
        </row>
        <row r="86">
          <cell r="AA86">
            <v>8.0210905979814875</v>
          </cell>
          <cell r="AE86">
            <v>8.09</v>
          </cell>
          <cell r="AG86">
            <v>8.7806285414000076</v>
          </cell>
          <cell r="AJ86">
            <v>269.98212161854713</v>
          </cell>
        </row>
        <row r="87">
          <cell r="AA87">
            <v>8.0182026451750623</v>
          </cell>
          <cell r="AE87">
            <v>8.09</v>
          </cell>
          <cell r="AG87">
            <v>6.9916940592999985</v>
          </cell>
          <cell r="AJ87">
            <v>220.86473525713922</v>
          </cell>
        </row>
        <row r="88">
          <cell r="AA88">
            <v>8.0170909732240982</v>
          </cell>
          <cell r="AE88">
            <v>8.09</v>
          </cell>
          <cell r="AG88">
            <v>8.1346703901000108</v>
          </cell>
          <cell r="AJ88">
            <v>221.13495324580032</v>
          </cell>
        </row>
        <row r="89">
          <cell r="AA89">
            <v>8.0195922646252686</v>
          </cell>
          <cell r="AE89">
            <v>8.09</v>
          </cell>
          <cell r="AG89">
            <v>0.9275067665000003</v>
          </cell>
          <cell r="AJ89">
            <v>78.883038484436156</v>
          </cell>
        </row>
        <row r="90">
          <cell r="AA90">
            <v>8.0219978340399791</v>
          </cell>
          <cell r="AE90">
            <v>8.09</v>
          </cell>
          <cell r="AG90">
            <v>5.512013100000001E-2</v>
          </cell>
          <cell r="AJ90">
            <v>56.016393292682935</v>
          </cell>
        </row>
        <row r="91">
          <cell r="AA91">
            <v>8.0171803951986309</v>
          </cell>
          <cell r="AE91">
            <v>8.09</v>
          </cell>
          <cell r="AG91">
            <v>9.5208951392000181</v>
          </cell>
          <cell r="AJ91">
            <v>225.69385182410855</v>
          </cell>
        </row>
        <row r="92">
          <cell r="AA92">
            <v>8.0172724082339464</v>
          </cell>
          <cell r="AE92">
            <v>8.09</v>
          </cell>
          <cell r="AG92">
            <v>6.4583531250000057</v>
          </cell>
          <cell r="AJ92">
            <v>202.72948253131199</v>
          </cell>
        </row>
        <row r="93">
          <cell r="AA93">
            <v>8.0172414625444013</v>
          </cell>
          <cell r="AE93">
            <v>8.09</v>
          </cell>
          <cell r="AG93">
            <v>7.6688080366999989</v>
          </cell>
          <cell r="AJ93">
            <v>244.69712944160813</v>
          </cell>
        </row>
        <row r="94">
          <cell r="AA94">
            <v>8.0265541574856076</v>
          </cell>
          <cell r="AE94">
            <v>8.09</v>
          </cell>
          <cell r="AG94">
            <v>28.616028162199981</v>
          </cell>
          <cell r="AJ94">
            <v>935.65354964033418</v>
          </cell>
        </row>
        <row r="95">
          <cell r="AA95">
            <v>8.0136403061651063</v>
          </cell>
          <cell r="AE95">
            <v>8.09</v>
          </cell>
          <cell r="AG95">
            <v>7.9435848242999993</v>
          </cell>
          <cell r="AJ95">
            <v>221.72062478856728</v>
          </cell>
        </row>
        <row r="96">
          <cell r="AA96">
            <v>8.0184824150595162</v>
          </cell>
          <cell r="AE96">
            <v>8.09</v>
          </cell>
          <cell r="AG96">
            <v>0.82739496980000016</v>
          </cell>
          <cell r="AJ96">
            <v>75.060779261544056</v>
          </cell>
        </row>
        <row r="97">
          <cell r="AA97">
            <v>8.0253609510214705</v>
          </cell>
          <cell r="AE97">
            <v>8.09</v>
          </cell>
          <cell r="AG97">
            <v>5.5512891800000005E-2</v>
          </cell>
          <cell r="AJ97">
            <v>54.000867509727634</v>
          </cell>
        </row>
        <row r="98">
          <cell r="AA98">
            <v>8.0158730328262635</v>
          </cell>
          <cell r="AE98">
            <v>8.09</v>
          </cell>
          <cell r="AG98">
            <v>8.5303150782999939</v>
          </cell>
          <cell r="AJ98">
            <v>212.23912913763917</v>
          </cell>
        </row>
        <row r="99">
          <cell r="AA99">
            <v>8.0158464951562927</v>
          </cell>
          <cell r="AE99">
            <v>8.09</v>
          </cell>
          <cell r="AG99">
            <v>7.1448077713999991</v>
          </cell>
          <cell r="AJ99">
            <v>231.19362449521094</v>
          </cell>
        </row>
        <row r="100">
          <cell r="AA100">
            <v>8.0206862516561568</v>
          </cell>
          <cell r="AE100">
            <v>8.09</v>
          </cell>
          <cell r="AG100">
            <v>34.832920420000001</v>
          </cell>
          <cell r="AJ100">
            <v>1165.2144383488326</v>
          </cell>
        </row>
        <row r="101">
          <cell r="AA101">
            <v>8.0329959324698716</v>
          </cell>
          <cell r="AE101">
            <v>8.09</v>
          </cell>
          <cell r="AG101">
            <v>10.698891571600006</v>
          </cell>
          <cell r="AJ101">
            <v>353.76422880005316</v>
          </cell>
        </row>
        <row r="102">
          <cell r="AA102">
            <v>8.0133055039845669</v>
          </cell>
          <cell r="AE102">
            <v>8.09</v>
          </cell>
          <cell r="AG102">
            <v>7.1927424693999935</v>
          </cell>
          <cell r="AJ102">
            <v>213.04254692849929</v>
          </cell>
        </row>
        <row r="103">
          <cell r="AA103">
            <v>8.0144478237727803</v>
          </cell>
          <cell r="AE103">
            <v>8.09</v>
          </cell>
          <cell r="AG103">
            <v>0.8130786013000002</v>
          </cell>
          <cell r="AJ103">
            <v>79.154848257398768</v>
          </cell>
        </row>
        <row r="104">
          <cell r="AA104">
            <v>8.0190448580900249</v>
          </cell>
          <cell r="AE104">
            <v>8.09</v>
          </cell>
          <cell r="AG104">
            <v>5.0728914200000003E-2</v>
          </cell>
          <cell r="AJ104">
            <v>54.371826580921756</v>
          </cell>
        </row>
        <row r="105">
          <cell r="AA105">
            <v>8.0144276225096451</v>
          </cell>
          <cell r="AE105">
            <v>8.09</v>
          </cell>
          <cell r="AG105">
            <v>7.2535796642999957</v>
          </cell>
          <cell r="AJ105">
            <v>175.06769155745411</v>
          </cell>
        </row>
        <row r="106">
          <cell r="AA106">
            <v>8.0153370626771441</v>
          </cell>
          <cell r="AE106">
            <v>8.09</v>
          </cell>
          <cell r="AG106">
            <v>7.2149383733999981</v>
          </cell>
          <cell r="AJ106">
            <v>224.28930531584177</v>
          </cell>
        </row>
        <row r="107">
          <cell r="AA107">
            <v>8.0145286801073503</v>
          </cell>
          <cell r="AE107">
            <v>8.09</v>
          </cell>
          <cell r="AG107">
            <v>6.1803749626999984</v>
          </cell>
          <cell r="AJ107">
            <v>209.21346476761104</v>
          </cell>
        </row>
        <row r="108">
          <cell r="AA108">
            <v>8.0163745228375998</v>
          </cell>
          <cell r="AE108">
            <v>8.09</v>
          </cell>
          <cell r="AG108">
            <v>6.4054097973000008</v>
          </cell>
          <cell r="AJ108">
            <v>226.74819630075405</v>
          </cell>
        </row>
        <row r="109">
          <cell r="AA109">
            <v>8.0174130535301629</v>
          </cell>
          <cell r="AE109">
            <v>8.09</v>
          </cell>
          <cell r="AG109">
            <v>9.7549573643000134</v>
          </cell>
          <cell r="AJ109">
            <v>299.63623799914035</v>
          </cell>
        </row>
        <row r="110">
          <cell r="AA110">
            <v>8.0127610269356548</v>
          </cell>
          <cell r="AE110">
            <v>8.09</v>
          </cell>
          <cell r="AG110">
            <v>0.70641614930000007</v>
          </cell>
          <cell r="AJ110">
            <v>80.576725139728538</v>
          </cell>
        </row>
        <row r="111">
          <cell r="AA111">
            <v>8.0166163120546265</v>
          </cell>
          <cell r="AE111">
            <v>8.09</v>
          </cell>
          <cell r="AG111">
            <v>4.363595E-2</v>
          </cell>
          <cell r="AJ111">
            <v>55.305386565272492</v>
          </cell>
        </row>
        <row r="112">
          <cell r="AA112">
            <v>8.0114475253389923</v>
          </cell>
          <cell r="AE112">
            <v>8.09</v>
          </cell>
          <cell r="AG112">
            <v>6.3694952668001541</v>
          </cell>
          <cell r="AJ112">
            <v>164.38679812114884</v>
          </cell>
        </row>
        <row r="113">
          <cell r="AA113">
            <v>7.9991785866215146</v>
          </cell>
          <cell r="AE113">
            <v>8.08</v>
          </cell>
          <cell r="AG113">
            <v>11.298066720300005</v>
          </cell>
          <cell r="AJ113">
            <v>366.16647934856604</v>
          </cell>
        </row>
        <row r="114">
          <cell r="AA114">
            <v>7.9909016592653312</v>
          </cell>
          <cell r="AE114">
            <v>8.08</v>
          </cell>
          <cell r="AG114">
            <v>8.0077935244000038</v>
          </cell>
          <cell r="AJ114">
            <v>310.8615498602486</v>
          </cell>
        </row>
        <row r="115">
          <cell r="AA115">
            <v>8.0053434033218824</v>
          </cell>
          <cell r="AE115">
            <v>8.08</v>
          </cell>
          <cell r="AG115">
            <v>3.7727353768000027</v>
          </cell>
          <cell r="AJ115">
            <v>172.46001905284342</v>
          </cell>
        </row>
        <row r="116">
          <cell r="AA116">
            <v>8.0047122539856339</v>
          </cell>
          <cell r="AE116">
            <v>8.08</v>
          </cell>
          <cell r="AG116">
            <v>9.6985532728999981</v>
          </cell>
          <cell r="AJ116">
            <v>262.15140212185099</v>
          </cell>
        </row>
        <row r="117">
          <cell r="AA117">
            <v>8.0035890890322001</v>
          </cell>
          <cell r="AE117">
            <v>8.08</v>
          </cell>
          <cell r="AG117">
            <v>0.80967303010000014</v>
          </cell>
          <cell r="AJ117">
            <v>82.417857298452773</v>
          </cell>
        </row>
        <row r="118">
          <cell r="AA118">
            <v>8.0058401363157756</v>
          </cell>
          <cell r="AE118">
            <v>8.08</v>
          </cell>
          <cell r="AG118">
            <v>5.7099539800000002E-2</v>
          </cell>
          <cell r="AJ118">
            <v>64.156786292134825</v>
          </cell>
        </row>
        <row r="119">
          <cell r="AA119">
            <v>8.0010409313067523</v>
          </cell>
          <cell r="AE119">
            <v>8.08</v>
          </cell>
          <cell r="AG119">
            <v>9.8728139372999983</v>
          </cell>
          <cell r="AJ119">
            <v>245.9166049094577</v>
          </cell>
        </row>
        <row r="120">
          <cell r="AA120">
            <v>8.0026178734867823</v>
          </cell>
          <cell r="AE120">
            <v>8.08</v>
          </cell>
          <cell r="AG120">
            <v>5.7774311243000041</v>
          </cell>
          <cell r="AJ120">
            <v>180.56729354606838</v>
          </cell>
        </row>
        <row r="121">
          <cell r="AA121">
            <v>8.0091377432668942</v>
          </cell>
          <cell r="AE121">
            <v>8.08</v>
          </cell>
          <cell r="AG121">
            <v>8.8186772129000008</v>
          </cell>
          <cell r="AJ121">
            <v>286.64642330245414</v>
          </cell>
        </row>
        <row r="122">
          <cell r="AA122">
            <v>8.001729541058749</v>
          </cell>
          <cell r="AE122" t="e">
            <v>#VALUE!</v>
          </cell>
          <cell r="AG122">
            <v>5.202127661299996</v>
          </cell>
          <cell r="AJ122">
            <v>183.80777546816466</v>
          </cell>
        </row>
        <row r="123">
          <cell r="AA123">
            <v>8.0027848703326736</v>
          </cell>
          <cell r="AE123">
            <v>8.08</v>
          </cell>
          <cell r="AG123">
            <v>6.9183241945000047</v>
          </cell>
          <cell r="AJ123">
            <v>202.58636001464143</v>
          </cell>
        </row>
        <row r="124">
          <cell r="AA124">
            <v>8.005509660374452</v>
          </cell>
          <cell r="AE124">
            <v>8.08</v>
          </cell>
          <cell r="AG124">
            <v>0.55686374540000005</v>
          </cell>
          <cell r="AJ124">
            <v>84.207431634659002</v>
          </cell>
        </row>
        <row r="125">
          <cell r="AA125">
            <v>8.0062363425398075</v>
          </cell>
          <cell r="AE125" t="e">
            <v>#VALUE!</v>
          </cell>
          <cell r="AG125">
            <v>4.9431592000000003E-2</v>
          </cell>
          <cell r="AJ125">
            <v>50.388982670744142</v>
          </cell>
        </row>
        <row r="126">
          <cell r="AA126">
            <v>8.009893333828753</v>
          </cell>
          <cell r="AE126">
            <v>8.08</v>
          </cell>
          <cell r="AG126">
            <v>37.779062976099958</v>
          </cell>
          <cell r="AJ126">
            <v>1033.8814749486867</v>
          </cell>
        </row>
        <row r="127">
          <cell r="AA127">
            <v>8.0097932092317841</v>
          </cell>
          <cell r="AE127">
            <v>8.08</v>
          </cell>
          <cell r="AG127">
            <v>8.1348434093000019</v>
          </cell>
          <cell r="AJ127">
            <v>288.81784453951576</v>
          </cell>
        </row>
        <row r="128">
          <cell r="AA128">
            <v>8.0084523709209865</v>
          </cell>
          <cell r="AE128" t="e">
            <v>#VALUE!</v>
          </cell>
          <cell r="AG128">
            <v>8.7886580857000052</v>
          </cell>
          <cell r="AJ128">
            <v>294.90162021676417</v>
          </cell>
        </row>
        <row r="129">
          <cell r="AA129">
            <v>8.0124117874063199</v>
          </cell>
          <cell r="AE129">
            <v>8.08</v>
          </cell>
          <cell r="AG129">
            <v>11.760149260500015</v>
          </cell>
          <cell r="AJ129">
            <v>392.01804261808775</v>
          </cell>
        </row>
        <row r="130">
          <cell r="AA130">
            <v>8.0060331789592443</v>
          </cell>
          <cell r="AE130">
            <v>8.08</v>
          </cell>
          <cell r="AG130">
            <v>12.190975274200008</v>
          </cell>
          <cell r="AJ130">
            <v>311.54264583578259</v>
          </cell>
        </row>
        <row r="131">
          <cell r="AA131">
            <v>8.0021919291276369</v>
          </cell>
          <cell r="AE131">
            <v>8.08</v>
          </cell>
          <cell r="AG131">
            <v>0.72254688440000003</v>
          </cell>
          <cell r="AJ131">
            <v>79.13985590361446</v>
          </cell>
        </row>
        <row r="132">
          <cell r="AA132">
            <v>8.006450506037492</v>
          </cell>
          <cell r="AE132">
            <v>8.08</v>
          </cell>
          <cell r="AG132">
            <v>4.8234716499999997E-2</v>
          </cell>
          <cell r="AJ132">
            <v>51.477819103521874</v>
          </cell>
        </row>
        <row r="133">
          <cell r="AA133">
            <v>8.0433881047664375</v>
          </cell>
          <cell r="AE133">
            <v>8.08</v>
          </cell>
          <cell r="AG133">
            <v>21.728927568099994</v>
          </cell>
          <cell r="AJ133">
            <v>540.97812996315281</v>
          </cell>
        </row>
        <row r="134">
          <cell r="AA134">
            <v>8.0046114486307172</v>
          </cell>
          <cell r="AE134">
            <v>8.08</v>
          </cell>
          <cell r="AG134">
            <v>6.5236314933000017</v>
          </cell>
          <cell r="AJ134">
            <v>201.55816267997287</v>
          </cell>
        </row>
        <row r="135">
          <cell r="AA135">
            <v>8.0117602189237314</v>
          </cell>
          <cell r="AE135">
            <v>8.08</v>
          </cell>
          <cell r="AG135">
            <v>11.143030918799994</v>
          </cell>
          <cell r="AJ135">
            <v>352.09273631193105</v>
          </cell>
        </row>
        <row r="136">
          <cell r="AA136">
            <v>8.011977021030944</v>
          </cell>
          <cell r="AE136">
            <v>8.08</v>
          </cell>
          <cell r="AG136">
            <v>10.084384741999997</v>
          </cell>
          <cell r="AJ136">
            <v>352.66251939150192</v>
          </cell>
        </row>
        <row r="137">
          <cell r="AA137">
            <v>8.0112701340301395</v>
          </cell>
          <cell r="AE137">
            <v>8.08</v>
          </cell>
          <cell r="AG137">
            <v>15.070239511500015</v>
          </cell>
          <cell r="AJ137">
            <v>450.40914287635655</v>
          </cell>
        </row>
        <row r="138">
          <cell r="AA138">
            <v>8.0042926195285276</v>
          </cell>
          <cell r="AE138">
            <v>8.08</v>
          </cell>
          <cell r="AG138">
            <v>0.69112364309999996</v>
          </cell>
          <cell r="AJ138">
            <v>83.167706750902525</v>
          </cell>
        </row>
        <row r="139">
          <cell r="AA139">
            <v>7.9981685633167556</v>
          </cell>
          <cell r="AE139">
            <v>8.08</v>
          </cell>
          <cell r="AG139">
            <v>5.12654305E-2</v>
          </cell>
          <cell r="AJ139">
            <v>58.858129161882893</v>
          </cell>
        </row>
        <row r="140">
          <cell r="AA140">
            <v>8.0027853840938796</v>
          </cell>
          <cell r="AE140">
            <v>8.08</v>
          </cell>
          <cell r="AG140">
            <v>6.2797792790999996</v>
          </cell>
          <cell r="AJ140">
            <v>167.13987222133503</v>
          </cell>
        </row>
        <row r="141">
          <cell r="AA141">
            <v>8.0092673766459814</v>
          </cell>
          <cell r="AE141">
            <v>8.08</v>
          </cell>
          <cell r="AG141">
            <v>8.4216142840000092</v>
          </cell>
          <cell r="AJ141">
            <v>281.3676216631589</v>
          </cell>
        </row>
        <row r="142">
          <cell r="AA142">
            <v>8.008181713906465</v>
          </cell>
          <cell r="AE142">
            <v>8.08</v>
          </cell>
          <cell r="AG142">
            <v>7.8936714514000093</v>
          </cell>
          <cell r="AJ142">
            <v>276.20530639280622</v>
          </cell>
        </row>
        <row r="143">
          <cell r="AA143">
            <v>8.0028113249344912</v>
          </cell>
          <cell r="AE143">
            <v>8.08</v>
          </cell>
          <cell r="AG143">
            <v>5.1280831212999978</v>
          </cell>
          <cell r="AJ143">
            <v>192.19980965106248</v>
          </cell>
        </row>
        <row r="144">
          <cell r="AA144">
            <v>8.0046717320813432</v>
          </cell>
          <cell r="AE144">
            <v>8.08</v>
          </cell>
          <cell r="AG144">
            <v>8.2849605303000029</v>
          </cell>
          <cell r="AJ144">
            <v>152.61407943522397</v>
          </cell>
        </row>
        <row r="145">
          <cell r="AA145">
            <v>8.0035392867162098</v>
          </cell>
          <cell r="AE145">
            <v>8.08</v>
          </cell>
          <cell r="AG145">
            <v>0.7446061168</v>
          </cell>
          <cell r="AJ145">
            <v>77.273362058945622</v>
          </cell>
        </row>
        <row r="146">
          <cell r="AA146">
            <v>8.000959940028407</v>
          </cell>
          <cell r="AE146">
            <v>8.08</v>
          </cell>
          <cell r="AG146">
            <v>4.2580160000000006E-2</v>
          </cell>
          <cell r="AJ146">
            <v>55.515202086049548</v>
          </cell>
        </row>
        <row r="147">
          <cell r="AA147">
            <v>8.0079690109628583</v>
          </cell>
          <cell r="AE147">
            <v>8.08</v>
          </cell>
          <cell r="AG147">
            <v>10.213803462600005</v>
          </cell>
          <cell r="AJ147">
            <v>281.00815645307745</v>
          </cell>
        </row>
        <row r="148">
          <cell r="AA148">
            <v>8.0028079432182064</v>
          </cell>
          <cell r="AE148">
            <v>8.08</v>
          </cell>
          <cell r="AG148">
            <v>7.0562494222000058</v>
          </cell>
          <cell r="AJ148">
            <v>233.16424089482223</v>
          </cell>
        </row>
        <row r="149">
          <cell r="AA149">
            <v>8.0076459474910742</v>
          </cell>
          <cell r="AE149">
            <v>8.08</v>
          </cell>
          <cell r="AG149">
            <v>7.4040312710999991</v>
          </cell>
          <cell r="AJ149">
            <v>269.85571567955679</v>
          </cell>
        </row>
        <row r="150">
          <cell r="AA150">
            <v>8.0057159677897225</v>
          </cell>
          <cell r="AE150">
            <v>8.08</v>
          </cell>
          <cell r="AG150">
            <v>7.0103893444000116</v>
          </cell>
          <cell r="AJ150">
            <v>252.00910721115866</v>
          </cell>
        </row>
        <row r="151">
          <cell r="AA151">
            <v>8.0057635605029542</v>
          </cell>
          <cell r="AE151">
            <v>8.08</v>
          </cell>
          <cell r="AG151">
            <v>8.6266600473000032</v>
          </cell>
          <cell r="AJ151">
            <v>261.16860062668411</v>
          </cell>
        </row>
        <row r="152">
          <cell r="AA152">
            <v>8.0034213336007323</v>
          </cell>
          <cell r="AE152">
            <v>8.08</v>
          </cell>
          <cell r="AG152">
            <v>0.76855523280000015</v>
          </cell>
          <cell r="AJ152">
            <v>74.501282745250109</v>
          </cell>
        </row>
        <row r="153">
          <cell r="AA153">
            <v>8.0023933630134607</v>
          </cell>
          <cell r="AE153">
            <v>8.08</v>
          </cell>
          <cell r="AG153">
            <v>4.6783448799999988E-2</v>
          </cell>
          <cell r="AJ153">
            <v>51.923916537180901</v>
          </cell>
        </row>
        <row r="154">
          <cell r="AA154">
            <v>8.0061972315701375</v>
          </cell>
          <cell r="AE154">
            <v>8.08</v>
          </cell>
          <cell r="AG154">
            <v>8.8554916112000033</v>
          </cell>
          <cell r="AJ154">
            <v>234.9435320810783</v>
          </cell>
        </row>
        <row r="155">
          <cell r="AA155">
            <v>8.0159234912450117</v>
          </cell>
          <cell r="AE155">
            <v>8.08</v>
          </cell>
          <cell r="AG155">
            <v>21.163246624299777</v>
          </cell>
          <cell r="AJ155">
            <v>731.60876082206164</v>
          </cell>
        </row>
        <row r="156">
          <cell r="AA156">
            <v>7.9875587222237021</v>
          </cell>
          <cell r="AE156">
            <v>8.08</v>
          </cell>
          <cell r="AG156">
            <v>5.8285903259999952</v>
          </cell>
          <cell r="AJ156">
            <v>210.6770160485793</v>
          </cell>
        </row>
        <row r="157">
          <cell r="AA157">
            <v>7.990266923038666</v>
          </cell>
          <cell r="AE157">
            <v>8.08</v>
          </cell>
          <cell r="AG157">
            <v>10.458770767799994</v>
          </cell>
          <cell r="AJ157">
            <v>376.81116759619522</v>
          </cell>
        </row>
        <row r="158">
          <cell r="AA158">
            <v>7.9790986470802228</v>
          </cell>
          <cell r="AE158">
            <v>8.08</v>
          </cell>
          <cell r="AG158">
            <v>7.3023778229000023</v>
          </cell>
          <cell r="AJ158">
            <v>211.67539633891826</v>
          </cell>
        </row>
        <row r="159">
          <cell r="AA159">
            <v>7.9835414185708409</v>
          </cell>
          <cell r="AE159">
            <v>8.08</v>
          </cell>
          <cell r="AG159">
            <v>0.68105555379999971</v>
          </cell>
          <cell r="AJ159">
            <v>73.223906440167696</v>
          </cell>
        </row>
        <row r="160">
          <cell r="AA160">
            <v>7.9811307388409949</v>
          </cell>
          <cell r="AE160">
            <v>8.08</v>
          </cell>
          <cell r="AG160">
            <v>4.9022106599999997E-2</v>
          </cell>
          <cell r="AJ160">
            <v>48.536739207920789</v>
          </cell>
        </row>
        <row r="161">
          <cell r="AA161">
            <v>7.9810754913798716</v>
          </cell>
          <cell r="AE161">
            <v>8.08</v>
          </cell>
          <cell r="AG161">
            <v>9.7001807027000044</v>
          </cell>
          <cell r="AJ161">
            <v>237.15663543836496</v>
          </cell>
        </row>
        <row r="162">
          <cell r="AA162">
            <v>7.9842437327202855</v>
          </cell>
          <cell r="AE162">
            <v>8.08</v>
          </cell>
          <cell r="AG162">
            <v>9.293948566200001</v>
          </cell>
          <cell r="AJ162">
            <v>294.53172448740298</v>
          </cell>
        </row>
        <row r="163">
          <cell r="AA163">
            <v>7.98192941395265</v>
          </cell>
          <cell r="AE163">
            <v>8.08</v>
          </cell>
          <cell r="AG163">
            <v>3.5488599999999995E-2</v>
          </cell>
          <cell r="AJ163">
            <v>47.828301886792453</v>
          </cell>
        </row>
        <row r="164">
          <cell r="AA164">
            <v>8.0270760002874884</v>
          </cell>
          <cell r="AE164">
            <v>8.08</v>
          </cell>
          <cell r="AG164">
            <v>27.442295528199995</v>
          </cell>
          <cell r="AJ164">
            <v>829.17257457698804</v>
          </cell>
        </row>
        <row r="165">
          <cell r="AA165">
            <v>7.9860581423420749</v>
          </cell>
          <cell r="AE165">
            <v>8.08</v>
          </cell>
          <cell r="AG165">
            <v>12.127297257399997</v>
          </cell>
          <cell r="AJ165">
            <v>356.37076865706717</v>
          </cell>
        </row>
        <row r="166">
          <cell r="AA166">
            <v>7.9837119900470617</v>
          </cell>
          <cell r="AE166">
            <v>8.08</v>
          </cell>
          <cell r="AG166">
            <v>0.67777847329999974</v>
          </cell>
          <cell r="AJ166">
            <v>80.553657392441139</v>
          </cell>
        </row>
        <row r="167">
          <cell r="AA167">
            <v>7.9818975307077107</v>
          </cell>
          <cell r="AE167">
            <v>8.08</v>
          </cell>
          <cell r="AG167">
            <v>3.1434221200000001E-2</v>
          </cell>
          <cell r="AJ167">
            <v>45.490913458755429</v>
          </cell>
        </row>
        <row r="168">
          <cell r="AA168">
            <v>7.9819336392050593</v>
          </cell>
          <cell r="AE168">
            <v>8.08</v>
          </cell>
          <cell r="AG168">
            <v>6.7965956530999989</v>
          </cell>
          <cell r="AJ168">
            <v>177.05000659320618</v>
          </cell>
        </row>
        <row r="169">
          <cell r="AA169">
            <v>8.0186403484730189</v>
          </cell>
          <cell r="AE169">
            <v>8.08</v>
          </cell>
          <cell r="AG169">
            <v>16.432516396500006</v>
          </cell>
          <cell r="AJ169">
            <v>607.59905330005563</v>
          </cell>
        </row>
        <row r="170">
          <cell r="AA170">
            <v>7.9871594363792306</v>
          </cell>
          <cell r="AE170">
            <v>8.08</v>
          </cell>
          <cell r="AG170">
            <v>7.3842040125999979</v>
          </cell>
          <cell r="AJ170">
            <v>274.43431124242755</v>
          </cell>
        </row>
        <row r="171">
          <cell r="AA171">
            <v>7.993177531727591</v>
          </cell>
          <cell r="AE171">
            <v>8.08</v>
          </cell>
          <cell r="AG171">
            <v>14.562935370599998</v>
          </cell>
          <cell r="AJ171">
            <v>542.52264540476096</v>
          </cell>
        </row>
        <row r="172">
          <cell r="AA172">
            <v>7.9913679235266537</v>
          </cell>
          <cell r="AE172">
            <v>8.08</v>
          </cell>
          <cell r="AG172">
            <v>20.730620427600005</v>
          </cell>
          <cell r="AJ172">
            <v>737.9283247641763</v>
          </cell>
        </row>
        <row r="173">
          <cell r="AA173">
            <v>7.9840803211644991</v>
          </cell>
          <cell r="AE173">
            <v>8.08</v>
          </cell>
          <cell r="AG173">
            <v>0.68978033309999964</v>
          </cell>
          <cell r="AJ173">
            <v>83.086043495543208</v>
          </cell>
        </row>
        <row r="174">
          <cell r="AA174">
            <v>7.981595094797691</v>
          </cell>
          <cell r="AE174">
            <v>8.08</v>
          </cell>
          <cell r="AG174">
            <v>3.60733419E-2</v>
          </cell>
          <cell r="AJ174">
            <v>50.311494979079498</v>
          </cell>
        </row>
        <row r="175">
          <cell r="AA175">
            <v>7.9827979236301463</v>
          </cell>
          <cell r="AE175">
            <v>8.08</v>
          </cell>
          <cell r="AG175">
            <v>7.5931130806000047</v>
          </cell>
          <cell r="AJ175">
            <v>216.32800799430214</v>
          </cell>
        </row>
        <row r="176">
          <cell r="AA176">
            <v>7.9838745522983565</v>
          </cell>
          <cell r="AE176">
            <v>8.08</v>
          </cell>
          <cell r="AG176">
            <v>6.8967194490000017</v>
          </cell>
          <cell r="AJ176">
            <v>240.68958780624004</v>
          </cell>
        </row>
        <row r="177">
          <cell r="AA177">
            <v>7.9963699630818681</v>
          </cell>
          <cell r="AE177">
            <v>8.08</v>
          </cell>
          <cell r="AG177">
            <v>9.6793676458999922</v>
          </cell>
          <cell r="AJ177">
            <v>375.92697086763991</v>
          </cell>
        </row>
        <row r="178">
          <cell r="AA178">
            <v>7.9892695495279726</v>
          </cell>
          <cell r="AE178">
            <v>8.08</v>
          </cell>
          <cell r="AG178">
            <v>9.000251639399993</v>
          </cell>
          <cell r="AJ178">
            <v>337.49256184940725</v>
          </cell>
        </row>
        <row r="179">
          <cell r="AA179">
            <v>7.9855712138232366</v>
          </cell>
          <cell r="AE179">
            <v>8.08</v>
          </cell>
          <cell r="AG179">
            <v>9.1392697868999946</v>
          </cell>
          <cell r="AJ179">
            <v>301.2284043144362</v>
          </cell>
        </row>
        <row r="180">
          <cell r="AA180">
            <v>7.9839796646393646</v>
          </cell>
          <cell r="AE180">
            <v>8.08</v>
          </cell>
          <cell r="AG180">
            <v>0.70549101429999994</v>
          </cell>
          <cell r="AJ180">
            <v>82.989179425949885</v>
          </cell>
        </row>
        <row r="181">
          <cell r="AA181">
            <v>7.9818012858181389</v>
          </cell>
          <cell r="AE181">
            <v>8.08</v>
          </cell>
          <cell r="AG181">
            <v>4.6729952099999993E-2</v>
          </cell>
          <cell r="AJ181">
            <v>60.374615116279067</v>
          </cell>
        </row>
        <row r="182">
          <cell r="AA182">
            <v>7.9687965271826808</v>
          </cell>
          <cell r="AE182">
            <v>8.08</v>
          </cell>
          <cell r="AG182">
            <v>9.4192081975000015</v>
          </cell>
          <cell r="AJ182">
            <v>260.97049836533404</v>
          </cell>
        </row>
        <row r="183">
          <cell r="AA183">
            <v>7.9773984390680441</v>
          </cell>
          <cell r="AE183">
            <v>8.08</v>
          </cell>
          <cell r="AG183">
            <v>4.9670042362000073</v>
          </cell>
          <cell r="AJ183">
            <v>183.93587010072611</v>
          </cell>
        </row>
        <row r="184">
          <cell r="AA184">
            <v>7.9900024906709408</v>
          </cell>
          <cell r="AE184">
            <v>8.08</v>
          </cell>
          <cell r="AG184">
            <v>8.9472309000000028</v>
          </cell>
          <cell r="AJ184">
            <v>333.66514637329863</v>
          </cell>
        </row>
        <row r="185">
          <cell r="AA185">
            <v>7.9802770812507982</v>
          </cell>
          <cell r="AE185">
            <v>8.08</v>
          </cell>
          <cell r="AG185">
            <v>5.1641631213999961</v>
          </cell>
          <cell r="AJ185">
            <v>213.06061231949815</v>
          </cell>
        </row>
        <row r="186">
          <cell r="AA186">
            <v>7.9945589313050327</v>
          </cell>
          <cell r="AE186">
            <v>8.08</v>
          </cell>
          <cell r="AG186">
            <v>25.508726189499978</v>
          </cell>
          <cell r="AJ186">
            <v>834.32740856610121</v>
          </cell>
        </row>
        <row r="187">
          <cell r="AA187">
            <v>7.983161189704898</v>
          </cell>
          <cell r="AE187">
            <v>8.08</v>
          </cell>
          <cell r="AG187">
            <v>0.71964080879999981</v>
          </cell>
          <cell r="AJ187">
            <v>76.794451904812689</v>
          </cell>
        </row>
        <row r="188">
          <cell r="AA188">
            <v>7.981404113694035</v>
          </cell>
          <cell r="AE188">
            <v>8.08</v>
          </cell>
          <cell r="AG188">
            <v>4.1627398299999993E-2</v>
          </cell>
          <cell r="AJ188">
            <v>48.630138200934574</v>
          </cell>
        </row>
        <row r="189">
          <cell r="AA189">
            <v>7.976558476398897</v>
          </cell>
          <cell r="AE189">
            <v>8.08</v>
          </cell>
          <cell r="AG189">
            <v>6.2095779161000006</v>
          </cell>
          <cell r="AJ189">
            <v>174.24524836826896</v>
          </cell>
        </row>
        <row r="190">
          <cell r="AA190">
            <v>7.9867998051261901</v>
          </cell>
          <cell r="AE190">
            <v>8.08</v>
          </cell>
          <cell r="AG190">
            <v>9.9877944313999851</v>
          </cell>
          <cell r="AJ190">
            <v>362.55969331348859</v>
          </cell>
        </row>
        <row r="191">
          <cell r="AA191">
            <v>7.9894195120205325</v>
          </cell>
          <cell r="AE191">
            <v>8.08</v>
          </cell>
          <cell r="AG191">
            <v>15.216688981699996</v>
          </cell>
          <cell r="AJ191">
            <v>518.36787537727798</v>
          </cell>
        </row>
        <row r="192">
          <cell r="AA192">
            <v>7.9760814102531201</v>
          </cell>
          <cell r="AE192">
            <v>8.08</v>
          </cell>
          <cell r="AG192">
            <v>6.3878611497000026</v>
          </cell>
          <cell r="AJ192">
            <v>228.69329620864968</v>
          </cell>
        </row>
        <row r="193">
          <cell r="AA193">
            <v>7.9782526778523364</v>
          </cell>
          <cell r="AE193">
            <v>8.08</v>
          </cell>
          <cell r="AG193">
            <v>7.9969007167000026</v>
          </cell>
          <cell r="AJ193">
            <v>244.89054407288324</v>
          </cell>
        </row>
        <row r="194">
          <cell r="AA194">
            <v>7.9835781991688108</v>
          </cell>
          <cell r="AE194">
            <v>8.08</v>
          </cell>
          <cell r="AG194">
            <v>0.71965277770000025</v>
          </cell>
          <cell r="AJ194">
            <v>77.540435050102388</v>
          </cell>
        </row>
        <row r="195">
          <cell r="AA195">
            <v>7.9810399947510078</v>
          </cell>
          <cell r="AE195">
            <v>8.08</v>
          </cell>
          <cell r="AG195">
            <v>3.5496332999999998E-2</v>
          </cell>
          <cell r="AJ195">
            <v>46.039342412451361</v>
          </cell>
        </row>
        <row r="196">
          <cell r="AA196">
            <v>7.9757091700903997</v>
          </cell>
          <cell r="AE196">
            <v>8.08</v>
          </cell>
          <cell r="AG196">
            <v>7.4932597664999978</v>
          </cell>
          <cell r="AJ196">
            <v>189.78445828584449</v>
          </cell>
        </row>
        <row r="197">
          <cell r="AA197">
            <v>7.9822124400905805</v>
          </cell>
          <cell r="AE197">
            <v>8.08</v>
          </cell>
          <cell r="AG197">
            <v>7.3959120894000021</v>
          </cell>
          <cell r="AJ197">
            <v>279.23854449142948</v>
          </cell>
        </row>
        <row r="198">
          <cell r="AA198">
            <v>7.9805504504114699</v>
          </cell>
          <cell r="AE198">
            <v>8.08</v>
          </cell>
          <cell r="AG198">
            <v>6.6178097041999999</v>
          </cell>
          <cell r="AJ198">
            <v>221.00620171653753</v>
          </cell>
        </row>
        <row r="199">
          <cell r="AA199">
            <v>7.9723392368523784</v>
          </cell>
          <cell r="AE199">
            <v>8.08</v>
          </cell>
          <cell r="AG199">
            <v>5.2075631704000003</v>
          </cell>
          <cell r="AJ199">
            <v>194.23958114136516</v>
          </cell>
        </row>
        <row r="200">
          <cell r="AA200">
            <v>7.9742241403393512</v>
          </cell>
          <cell r="AE200">
            <v>8.08</v>
          </cell>
          <cell r="AG200">
            <v>9.3022829269000074</v>
          </cell>
          <cell r="AJ200">
            <v>276.48336831327111</v>
          </cell>
        </row>
        <row r="201">
          <cell r="AA201">
            <v>7.9831886452813476</v>
          </cell>
          <cell r="AE201">
            <v>8.08</v>
          </cell>
          <cell r="AG201">
            <v>0.72099087360000003</v>
          </cell>
          <cell r="AJ201">
            <v>80.252768655387356</v>
          </cell>
        </row>
        <row r="202">
          <cell r="AA202">
            <v>7.9802594989387226</v>
          </cell>
          <cell r="AE202">
            <v>8.08</v>
          </cell>
          <cell r="AG202">
            <v>4.0091878800000001E-2</v>
          </cell>
          <cell r="AJ202">
            <v>57.11093846153846</v>
          </cell>
        </row>
        <row r="203">
          <cell r="AA203">
            <v>7.983505384238998</v>
          </cell>
          <cell r="AE203">
            <v>8.08</v>
          </cell>
          <cell r="AG203">
            <v>10.293315348299998</v>
          </cell>
          <cell r="AJ203">
            <v>285.15708641438346</v>
          </cell>
        </row>
        <row r="204">
          <cell r="AA204">
            <v>7.9826262256330427</v>
          </cell>
          <cell r="AE204">
            <v>8.08</v>
          </cell>
          <cell r="AG204">
            <v>8.8893495889999965</v>
          </cell>
          <cell r="AJ204">
            <v>312.61999609635996</v>
          </cell>
        </row>
        <row r="205">
          <cell r="AA205">
            <v>7.9891926123845769</v>
          </cell>
          <cell r="AE205">
            <v>8.08</v>
          </cell>
          <cell r="AG205">
            <v>12.434011467599996</v>
          </cell>
          <cell r="AJ205">
            <v>469.33195438795138</v>
          </cell>
        </row>
        <row r="206">
          <cell r="AA206">
            <v>7.9799747431653252</v>
          </cell>
          <cell r="AE206">
            <v>8.08</v>
          </cell>
          <cell r="AG206">
            <v>9.9992921694999968</v>
          </cell>
          <cell r="AJ206">
            <v>366.43550899662847</v>
          </cell>
        </row>
        <row r="207">
          <cell r="AA207">
            <v>7.9669756413558783</v>
          </cell>
          <cell r="AE207">
            <v>8.08</v>
          </cell>
          <cell r="AG207">
            <v>1.7411423078000001</v>
          </cell>
          <cell r="AJ207">
            <v>302.2291803159174</v>
          </cell>
        </row>
        <row r="208">
          <cell r="AA208">
            <v>7.9822126555448492</v>
          </cell>
          <cell r="AE208">
            <v>8.08</v>
          </cell>
          <cell r="AG208">
            <v>0.16890225</v>
          </cell>
          <cell r="AJ208">
            <v>86.883873456790127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D&amp;M"/>
      <sheetName val="knt planta "/>
      <sheetName val="Graphs"/>
      <sheetName val="KNT"/>
      <sheetName val="KNN"/>
      <sheetName val="CRC"/>
      <sheetName val="BBL"/>
      <sheetName val="Kanata"/>
      <sheetName val="Chimoré-BL"/>
      <sheetName val="BBL-CRC"/>
      <sheetName val="Assumptions"/>
      <sheetName val="GAS Prices"/>
      <sheetName val="GSA Price"/>
      <sheetName val="Prices Summary"/>
      <sheetName val="Historic Price Data"/>
      <sheetName val="HQC"/>
      <sheetName val="FLC"/>
      <sheetName val="FLC Chimoré"/>
      <sheetName val="DD&amp;A-S.A."/>
      <sheetName val="DD&amp;A-GAAP"/>
      <sheetName val="DD&amp;A-TAX"/>
      <sheetName val="SL-DD&amp;A"/>
      <sheetName val="Tariffs"/>
      <sheetName val="Demand-Gas Export"/>
      <sheetName val="Gas Marke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-0.249977111117893"/>
    <pageSetUpPr fitToPage="1"/>
  </sheetPr>
  <dimension ref="A1:H274"/>
  <sheetViews>
    <sheetView showGridLines="0" tabSelected="1" zoomScale="90" zoomScaleNormal="90" zoomScaleSheetLayoutView="85" workbookViewId="0">
      <pane ySplit="9" topLeftCell="A272" activePane="bottomLeft" state="frozenSplit"/>
      <selection activeCell="D163" sqref="D163"/>
      <selection pane="bottomLeft" activeCell="I257" sqref="I257"/>
    </sheetView>
  </sheetViews>
  <sheetFormatPr baseColWidth="10" defaultColWidth="11.44140625" defaultRowHeight="13.2" outlineLevelRow="1"/>
  <cols>
    <col min="1" max="1" width="11.44140625" style="3"/>
    <col min="2" max="2" width="14.109375" style="3" customWidth="1"/>
    <col min="3" max="3" width="18.5546875" style="3" customWidth="1"/>
    <col min="4" max="4" width="11.88671875" style="3" customWidth="1"/>
    <col min="5" max="5" width="12.44140625" style="3" customWidth="1"/>
    <col min="6" max="6" width="20.44140625" style="3" customWidth="1"/>
    <col min="7" max="16384" width="11.44140625" style="3"/>
  </cols>
  <sheetData>
    <row r="1" spans="2:6">
      <c r="B1" s="1" t="s">
        <v>0</v>
      </c>
      <c r="C1" s="2"/>
      <c r="D1" s="2"/>
      <c r="E1" s="2"/>
    </row>
    <row r="2" spans="2:6">
      <c r="B2" s="1" t="s">
        <v>1</v>
      </c>
      <c r="C2" s="2"/>
      <c r="D2" s="2"/>
      <c r="E2" s="2"/>
    </row>
    <row r="3" spans="2:6">
      <c r="B3" s="1" t="s">
        <v>2</v>
      </c>
      <c r="C3" s="2"/>
      <c r="D3" s="2"/>
      <c r="E3" s="2"/>
    </row>
    <row r="4" spans="2:6">
      <c r="B4" s="1"/>
      <c r="C4" s="4"/>
      <c r="D4" s="4"/>
      <c r="E4" s="4"/>
    </row>
    <row r="5" spans="2:6">
      <c r="B5" s="5" t="s">
        <v>3</v>
      </c>
      <c r="C5" s="6"/>
      <c r="D5" s="6"/>
      <c r="E5" s="6"/>
      <c r="F5" s="6"/>
    </row>
    <row r="6" spans="2:6">
      <c r="B6" s="7" t="s">
        <v>46</v>
      </c>
      <c r="C6" s="6"/>
      <c r="D6" s="6"/>
      <c r="E6" s="6"/>
      <c r="F6" s="6"/>
    </row>
    <row r="7" spans="2:6">
      <c r="B7" s="1"/>
      <c r="C7" s="8"/>
      <c r="D7" s="8"/>
      <c r="E7" s="8"/>
    </row>
    <row r="8" spans="2:6">
      <c r="B8" s="9"/>
      <c r="C8" s="10" t="s">
        <v>4</v>
      </c>
      <c r="D8" s="11"/>
      <c r="E8" s="57" t="s">
        <v>5</v>
      </c>
      <c r="F8" s="12"/>
    </row>
    <row r="9" spans="2:6" s="18" customFormat="1">
      <c r="B9" s="13"/>
      <c r="C9" s="14" t="s">
        <v>6</v>
      </c>
      <c r="D9" s="15" t="s">
        <v>7</v>
      </c>
      <c r="E9" s="16" t="s">
        <v>8</v>
      </c>
      <c r="F9" s="17" t="s">
        <v>9</v>
      </c>
    </row>
    <row r="10" spans="2:6" s="18" customFormat="1">
      <c r="B10" s="19" t="s">
        <v>10</v>
      </c>
      <c r="C10" s="20">
        <v>50.543499999999995</v>
      </c>
      <c r="D10" s="21"/>
      <c r="E10" s="22"/>
      <c r="F10" s="23"/>
    </row>
    <row r="11" spans="2:6" s="18" customFormat="1">
      <c r="B11" s="19" t="s">
        <v>11</v>
      </c>
      <c r="C11" s="20">
        <v>63.73</v>
      </c>
      <c r="D11" s="21"/>
      <c r="E11" s="24">
        <f>(C11/C10-1)*100</f>
        <v>26.089408133587909</v>
      </c>
      <c r="F11" s="23"/>
    </row>
    <row r="12" spans="2:6" s="18" customFormat="1">
      <c r="B12" s="19" t="s">
        <v>12</v>
      </c>
      <c r="C12" s="20">
        <v>72.522293410000003</v>
      </c>
      <c r="D12" s="21"/>
      <c r="E12" s="24">
        <f>(C12/C11-1)*100</f>
        <v>13.796161007374863</v>
      </c>
      <c r="F12" s="23"/>
    </row>
    <row r="13" spans="2:6" s="18" customFormat="1" ht="12.75" customHeight="1">
      <c r="B13" s="19" t="s">
        <v>13</v>
      </c>
      <c r="C13" s="20">
        <v>91.653017230000003</v>
      </c>
      <c r="D13" s="21"/>
      <c r="E13" s="24">
        <f>(C13/C12-1)*100</f>
        <v>26.379093821324307</v>
      </c>
      <c r="F13" s="23"/>
    </row>
    <row r="14" spans="2:6" s="18" customFormat="1" ht="12.75" customHeight="1">
      <c r="B14" s="19" t="s">
        <v>14</v>
      </c>
      <c r="C14" s="20">
        <v>107.19133802380954</v>
      </c>
      <c r="D14" s="21"/>
      <c r="E14" s="24">
        <f>(C14/C13-1)*100</f>
        <v>16.953419825576145</v>
      </c>
      <c r="F14" s="23"/>
    </row>
    <row r="15" spans="2:6" s="18" customFormat="1" ht="12.75" customHeight="1" outlineLevel="1">
      <c r="B15" s="25" t="s">
        <v>15</v>
      </c>
      <c r="C15" s="20">
        <v>25.288559639999999</v>
      </c>
      <c r="D15" s="21">
        <v>25.288559639999999</v>
      </c>
      <c r="E15" s="22"/>
      <c r="F15" s="23"/>
    </row>
    <row r="16" spans="2:6" s="18" customFormat="1" ht="12.75" customHeight="1" outlineLevel="1">
      <c r="B16" s="25" t="s">
        <v>16</v>
      </c>
      <c r="C16" s="20">
        <v>27.149917340000002</v>
      </c>
      <c r="D16" s="21">
        <v>27.149917340000002</v>
      </c>
      <c r="E16" s="22"/>
      <c r="F16" s="23"/>
    </row>
    <row r="17" spans="2:6" s="18" customFormat="1" ht="12.75" customHeight="1" outlineLevel="1">
      <c r="B17" s="25" t="s">
        <v>17</v>
      </c>
      <c r="C17" s="20">
        <v>26.023214019999998</v>
      </c>
      <c r="D17" s="21">
        <v>26.023214019999998</v>
      </c>
      <c r="E17" s="22"/>
      <c r="F17" s="23"/>
    </row>
    <row r="18" spans="2:6" s="18" customFormat="1" ht="12.75" customHeight="1" outlineLevel="1">
      <c r="B18" s="25" t="s">
        <v>18</v>
      </c>
      <c r="C18" s="20">
        <v>28.729647023809527</v>
      </c>
      <c r="D18" s="21">
        <v>28.729647023809527</v>
      </c>
      <c r="E18" s="22"/>
      <c r="F18" s="23"/>
    </row>
    <row r="19" spans="2:6" s="18" customFormat="1" ht="12.75" customHeight="1">
      <c r="B19" s="19" t="s">
        <v>19</v>
      </c>
      <c r="C19" s="20">
        <v>82.989542174083908</v>
      </c>
      <c r="D19" s="21"/>
      <c r="E19" s="24">
        <f t="shared" ref="E19:E39" si="0">(C19/C14-1)*100</f>
        <v>-22.578126456775717</v>
      </c>
      <c r="F19" s="23"/>
    </row>
    <row r="20" spans="2:6" s="18" customFormat="1" ht="12.75" customHeight="1" outlineLevel="1">
      <c r="B20" s="25" t="s">
        <v>15</v>
      </c>
      <c r="C20" s="20">
        <v>19.882486527342344</v>
      </c>
      <c r="D20" s="21">
        <v>19.882486527342344</v>
      </c>
      <c r="E20" s="26">
        <f t="shared" si="0"/>
        <v>-21.377544587816843</v>
      </c>
      <c r="F20" s="27">
        <f>(C20/C18-1)*100</f>
        <v>-30.794532522920136</v>
      </c>
    </row>
    <row r="21" spans="2:6" s="18" customFormat="1" ht="12.75" customHeight="1" outlineLevel="1">
      <c r="B21" s="25" t="s">
        <v>16</v>
      </c>
      <c r="C21" s="20">
        <v>18.103586582956432</v>
      </c>
      <c r="D21" s="21">
        <v>18.103586582956432</v>
      </c>
      <c r="E21" s="26">
        <f t="shared" si="0"/>
        <v>-33.319920071047882</v>
      </c>
      <c r="F21" s="27">
        <f>(C21/C20-1)*100</f>
        <v>-8.9470697839506901</v>
      </c>
    </row>
    <row r="22" spans="2:6" s="18" customFormat="1" ht="12.75" customHeight="1" outlineLevel="1">
      <c r="B22" s="25" t="s">
        <v>17</v>
      </c>
      <c r="C22" s="20">
        <v>21.7</v>
      </c>
      <c r="D22" s="21">
        <v>21.7</v>
      </c>
      <c r="E22" s="26">
        <f t="shared" si="0"/>
        <v>-16.61291344211908</v>
      </c>
      <c r="F22" s="27">
        <f>(C22/C21-1)*100</f>
        <v>19.865750913851521</v>
      </c>
    </row>
    <row r="23" spans="2:6" s="18" customFormat="1" ht="12.75" customHeight="1" outlineLevel="1">
      <c r="B23" s="25" t="s">
        <v>18</v>
      </c>
      <c r="C23" s="20">
        <v>23.303469063785137</v>
      </c>
      <c r="D23" s="21">
        <v>23.303469063785137</v>
      </c>
      <c r="E23" s="26">
        <f t="shared" si="0"/>
        <v>-18.88703315960505</v>
      </c>
      <c r="F23" s="27">
        <f>(C23/C22-1)*100</f>
        <v>7.3892583584568516</v>
      </c>
    </row>
    <row r="24" spans="2:6" s="18" customFormat="1" ht="12.75" customHeight="1">
      <c r="B24" s="19" t="s">
        <v>20</v>
      </c>
      <c r="C24" s="20">
        <v>137.52022949597801</v>
      </c>
      <c r="D24" s="21"/>
      <c r="E24" s="24">
        <f t="shared" si="0"/>
        <v>65.707902337269459</v>
      </c>
      <c r="F24" s="23"/>
    </row>
    <row r="25" spans="2:6" s="18" customFormat="1" ht="12.75" customHeight="1" outlineLevel="1">
      <c r="B25" s="25" t="s">
        <v>15</v>
      </c>
      <c r="C25" s="20">
        <v>29.319134031168559</v>
      </c>
      <c r="D25" s="21">
        <v>29.319134031168559</v>
      </c>
      <c r="E25" s="26">
        <f t="shared" si="0"/>
        <v>47.46210938379847</v>
      </c>
      <c r="F25" s="27">
        <f>(C25/C23-1)*100</f>
        <v>25.814461147040536</v>
      </c>
    </row>
    <row r="26" spans="2:6" s="18" customFormat="1" ht="12.75" customHeight="1" outlineLevel="1">
      <c r="B26" s="25" t="s">
        <v>16</v>
      </c>
      <c r="C26" s="20">
        <v>32.634682168016035</v>
      </c>
      <c r="D26" s="21">
        <v>32.634682168016035</v>
      </c>
      <c r="E26" s="26">
        <f t="shared" si="0"/>
        <v>80.266390963323602</v>
      </c>
      <c r="F26" s="27">
        <f>(C26/C25-1)*100</f>
        <v>11.308479074868938</v>
      </c>
    </row>
    <row r="27" spans="2:6" s="18" customFormat="1" ht="12.75" customHeight="1" outlineLevel="1">
      <c r="B27" s="25" t="s">
        <v>17</v>
      </c>
      <c r="C27" s="20">
        <v>35.358451081799998</v>
      </c>
      <c r="D27" s="21">
        <v>35.358451081799998</v>
      </c>
      <c r="E27" s="26">
        <f t="shared" si="0"/>
        <v>62.942170883870972</v>
      </c>
      <c r="F27" s="27">
        <f>(C27/C26-1)*100</f>
        <v>8.3462400514916713</v>
      </c>
    </row>
    <row r="28" spans="2:6" s="18" customFormat="1" ht="12.75" customHeight="1" outlineLevel="1">
      <c r="B28" s="25" t="s">
        <v>18</v>
      </c>
      <c r="C28" s="20">
        <v>40.207962214993415</v>
      </c>
      <c r="D28" s="21">
        <v>40.207962214993415</v>
      </c>
      <c r="E28" s="26">
        <f t="shared" si="0"/>
        <v>72.540672399195643</v>
      </c>
      <c r="F28" s="27">
        <f>(C28/C27-1)*100</f>
        <v>13.715281594135199</v>
      </c>
    </row>
    <row r="29" spans="2:6" s="18" customFormat="1" ht="12.75" customHeight="1">
      <c r="B29" s="19" t="s">
        <v>21</v>
      </c>
      <c r="C29" s="20">
        <v>178.30866851646522</v>
      </c>
      <c r="D29" s="21"/>
      <c r="E29" s="24">
        <f t="shared" si="0"/>
        <v>29.659955607971213</v>
      </c>
      <c r="F29" s="23"/>
    </row>
    <row r="30" spans="2:6" s="18" customFormat="1" ht="12.75" customHeight="1" outlineLevel="1">
      <c r="B30" s="25" t="s">
        <v>15</v>
      </c>
      <c r="C30" s="20">
        <v>37.884752224671928</v>
      </c>
      <c r="D30" s="21">
        <v>37.884752224671928</v>
      </c>
      <c r="E30" s="26">
        <f t="shared" si="0"/>
        <v>29.215113189896535</v>
      </c>
      <c r="F30" s="27">
        <f>(C30/C28-1)*100</f>
        <v>-5.7779849122897575</v>
      </c>
    </row>
    <row r="31" spans="2:6" s="18" customFormat="1" ht="12.75" customHeight="1" outlineLevel="1">
      <c r="B31" s="25" t="s">
        <v>16</v>
      </c>
      <c r="C31" s="20">
        <v>40.4513530284</v>
      </c>
      <c r="D31" s="21">
        <v>40.4513530284</v>
      </c>
      <c r="E31" s="26">
        <f t="shared" si="0"/>
        <v>23.952036119551302</v>
      </c>
      <c r="F31" s="27">
        <f>(C31/C30-1)*100</f>
        <v>6.774759376825501</v>
      </c>
    </row>
    <row r="32" spans="2:6" s="18" customFormat="1" ht="12.75" customHeight="1" outlineLevel="1">
      <c r="B32" s="25" t="s">
        <v>17</v>
      </c>
      <c r="C32" s="20">
        <v>44.735823982600003</v>
      </c>
      <c r="D32" s="21">
        <v>44.735823982600003</v>
      </c>
      <c r="E32" s="26">
        <f t="shared" si="0"/>
        <v>26.520881469343571</v>
      </c>
      <c r="F32" s="27">
        <f>(C32/C31-1)*100</f>
        <v>10.591662907275246</v>
      </c>
    </row>
    <row r="33" spans="2:6" s="18" customFormat="1" ht="12.75" customHeight="1" outlineLevel="1">
      <c r="B33" s="25" t="s">
        <v>18</v>
      </c>
      <c r="C33" s="20">
        <v>55.236739280793287</v>
      </c>
      <c r="D33" s="21">
        <v>55.236739280793287</v>
      </c>
      <c r="E33" s="26">
        <f t="shared" si="0"/>
        <v>37.377614377571433</v>
      </c>
      <c r="F33" s="27">
        <f>(C33/C32-1)*100</f>
        <v>23.473168399172927</v>
      </c>
    </row>
    <row r="34" spans="2:6" s="18" customFormat="1" ht="12.75" customHeight="1">
      <c r="B34" s="19" t="s">
        <v>22</v>
      </c>
      <c r="C34" s="20">
        <v>303.53805669911401</v>
      </c>
      <c r="D34" s="21"/>
      <c r="E34" s="24">
        <f t="shared" si="0"/>
        <v>70.231800408001448</v>
      </c>
      <c r="F34" s="23"/>
    </row>
    <row r="35" spans="2:6" s="18" customFormat="1" ht="12.75" customHeight="1" outlineLevel="1">
      <c r="B35" s="25" t="s">
        <v>15</v>
      </c>
      <c r="C35" s="28">
        <v>56.237196308714047</v>
      </c>
      <c r="D35" s="21">
        <v>56.237196308714047</v>
      </c>
      <c r="E35" s="26">
        <f t="shared" si="0"/>
        <v>48.442824636161518</v>
      </c>
      <c r="F35" s="27">
        <f>(C35/C33-1)*100</f>
        <v>1.8112166665649632</v>
      </c>
    </row>
    <row r="36" spans="2:6" s="18" customFormat="1" ht="12.75" customHeight="1" outlineLevel="1">
      <c r="B36" s="25" t="s">
        <v>16</v>
      </c>
      <c r="C36" s="28">
        <v>69.90712525539999</v>
      </c>
      <c r="D36" s="21">
        <v>69.90712525539999</v>
      </c>
      <c r="E36" s="26">
        <f t="shared" si="0"/>
        <v>72.81776756965273</v>
      </c>
      <c r="F36" s="27">
        <f>(C36/C35-1)*100</f>
        <v>24.307628836339703</v>
      </c>
    </row>
    <row r="37" spans="2:6" s="18" customFormat="1" ht="12.75" customHeight="1" outlineLevel="1">
      <c r="B37" s="25" t="s">
        <v>17</v>
      </c>
      <c r="C37" s="28">
        <v>80.848584769199988</v>
      </c>
      <c r="D37" s="21">
        <v>80.848584769199988</v>
      </c>
      <c r="E37" s="26">
        <f t="shared" si="0"/>
        <v>80.724478888878949</v>
      </c>
      <c r="F37" s="27">
        <f>(C37/C36-1)*100</f>
        <v>15.651422474928367</v>
      </c>
    </row>
    <row r="38" spans="2:6" s="18" customFormat="1" ht="12.75" customHeight="1" outlineLevel="1">
      <c r="B38" s="25" t="s">
        <v>18</v>
      </c>
      <c r="C38" s="28">
        <v>96.545150365799998</v>
      </c>
      <c r="D38" s="21">
        <v>96.545150365799998</v>
      </c>
      <c r="E38" s="26">
        <f t="shared" si="0"/>
        <v>74.784304111467193</v>
      </c>
      <c r="F38" s="27">
        <f>(C38/C37-1)*100</f>
        <v>19.414768534797844</v>
      </c>
    </row>
    <row r="39" spans="2:6" s="18" customFormat="1" ht="12.75" customHeight="1">
      <c r="B39" s="19" t="s">
        <v>23</v>
      </c>
      <c r="C39" s="20">
        <f>SUM(C40:C51)</f>
        <v>569.48207071599995</v>
      </c>
      <c r="D39" s="21"/>
      <c r="E39" s="24">
        <f t="shared" si="0"/>
        <v>87.614718532808666</v>
      </c>
      <c r="F39" s="29"/>
    </row>
    <row r="40" spans="2:6" s="18" customFormat="1" outlineLevel="1">
      <c r="B40" s="30">
        <v>38718</v>
      </c>
      <c r="C40" s="28">
        <v>34.915338174609694</v>
      </c>
      <c r="D40" s="21"/>
      <c r="E40" s="31"/>
      <c r="F40" s="29"/>
    </row>
    <row r="41" spans="2:6" s="18" customFormat="1" outlineLevel="1">
      <c r="B41" s="30">
        <v>38749</v>
      </c>
      <c r="C41" s="28">
        <v>32.869087941679517</v>
      </c>
      <c r="D41" s="21"/>
      <c r="E41" s="31"/>
      <c r="F41" s="27">
        <f t="shared" ref="F41:F51" si="1">(C41/C40-1)*100</f>
        <v>-5.860605510097006</v>
      </c>
    </row>
    <row r="42" spans="2:6" s="18" customFormat="1" outlineLevel="1">
      <c r="B42" s="30">
        <v>38777</v>
      </c>
      <c r="C42" s="28">
        <v>35.524408797710826</v>
      </c>
      <c r="D42" s="21">
        <v>103.30883491400004</v>
      </c>
      <c r="E42" s="32">
        <f>(SUM(C40:C42)/C35-1)*100</f>
        <v>83.701965416067821</v>
      </c>
      <c r="F42" s="27">
        <f t="shared" si="1"/>
        <v>8.0784744034964273</v>
      </c>
    </row>
    <row r="43" spans="2:6" s="18" customFormat="1" outlineLevel="1">
      <c r="B43" s="30">
        <v>38808</v>
      </c>
      <c r="C43" s="28">
        <v>37.815669245949003</v>
      </c>
      <c r="D43" s="21"/>
      <c r="E43" s="31"/>
      <c r="F43" s="27">
        <f t="shared" si="1"/>
        <v>6.4498200695906505</v>
      </c>
    </row>
    <row r="44" spans="2:6" s="18" customFormat="1" outlineLevel="1">
      <c r="B44" s="30">
        <v>38838</v>
      </c>
      <c r="C44" s="28">
        <v>40.572354521397266</v>
      </c>
      <c r="D44" s="21"/>
      <c r="E44" s="31"/>
      <c r="F44" s="27">
        <f t="shared" si="1"/>
        <v>7.2897963474322758</v>
      </c>
    </row>
    <row r="45" spans="2:6" s="18" customFormat="1" outlineLevel="1">
      <c r="B45" s="30">
        <v>38869</v>
      </c>
      <c r="C45" s="28">
        <v>43.815373950653743</v>
      </c>
      <c r="D45" s="21">
        <v>122.20339771800002</v>
      </c>
      <c r="E45" s="32">
        <f>(SUM(C43:C45)/C36-1)*100</f>
        <v>74.808214858699813</v>
      </c>
      <c r="F45" s="27">
        <f t="shared" si="1"/>
        <v>7.9931753222410418</v>
      </c>
    </row>
    <row r="46" spans="2:6" s="18" customFormat="1" outlineLevel="1">
      <c r="B46" s="30">
        <v>38899</v>
      </c>
      <c r="C46" s="28">
        <v>49.998217951331476</v>
      </c>
      <c r="D46" s="21"/>
      <c r="E46" s="31"/>
      <c r="F46" s="27">
        <f t="shared" si="1"/>
        <v>14.11112913846415</v>
      </c>
    </row>
    <row r="47" spans="2:6" s="18" customFormat="1" outlineLevel="1">
      <c r="B47" s="30">
        <v>38930</v>
      </c>
      <c r="C47" s="28">
        <v>52.726078387586966</v>
      </c>
      <c r="D47" s="21"/>
      <c r="E47" s="31"/>
      <c r="F47" s="27">
        <f t="shared" si="1"/>
        <v>5.4559153266438454</v>
      </c>
    </row>
    <row r="48" spans="2:6" s="18" customFormat="1" outlineLevel="1">
      <c r="B48" s="30">
        <v>38961</v>
      </c>
      <c r="C48" s="28">
        <v>55.810948033081573</v>
      </c>
      <c r="D48" s="21">
        <v>158.53524437200002</v>
      </c>
      <c r="E48" s="32">
        <f>(SUM(C46:C48)/C37-1)*100</f>
        <v>96.089077903557168</v>
      </c>
      <c r="F48" s="27">
        <f t="shared" si="1"/>
        <v>5.8507473717614111</v>
      </c>
    </row>
    <row r="49" spans="2:6" s="18" customFormat="1" outlineLevel="1">
      <c r="B49" s="30">
        <v>38991</v>
      </c>
      <c r="C49" s="28">
        <v>58.187174424699045</v>
      </c>
      <c r="D49" s="21"/>
      <c r="E49" s="31"/>
      <c r="F49" s="27">
        <f t="shared" si="1"/>
        <v>4.2576348823334387</v>
      </c>
    </row>
    <row r="50" spans="2:6" s="18" customFormat="1" outlineLevel="1">
      <c r="B50" s="30">
        <v>39022</v>
      </c>
      <c r="C50" s="28">
        <v>61.697045682732572</v>
      </c>
      <c r="D50" s="21"/>
      <c r="E50" s="31"/>
      <c r="F50" s="27">
        <f t="shared" si="1"/>
        <v>6.032035912958289</v>
      </c>
    </row>
    <row r="51" spans="2:6" s="18" customFormat="1" outlineLevel="1">
      <c r="B51" s="30">
        <v>39052</v>
      </c>
      <c r="C51" s="28">
        <v>65.550373604568378</v>
      </c>
      <c r="D51" s="21">
        <v>185.43459371199998</v>
      </c>
      <c r="E51" s="32">
        <f>(SUM(C49:C51)/C38-1)*100</f>
        <v>92.070334977372454</v>
      </c>
      <c r="F51" s="27">
        <f t="shared" si="1"/>
        <v>6.2455631046759441</v>
      </c>
    </row>
    <row r="52" spans="2:6" ht="14.25" customHeight="1">
      <c r="B52" s="33" t="s">
        <v>24</v>
      </c>
      <c r="C52" s="34">
        <v>1020.4745817028002</v>
      </c>
      <c r="D52" s="35"/>
      <c r="E52" s="24">
        <f t="shared" ref="E52:E65" si="2">(C52/C39-1)*100</f>
        <v>79.193452116898982</v>
      </c>
      <c r="F52" s="29"/>
    </row>
    <row r="53" spans="2:6" outlineLevel="1">
      <c r="B53" s="30">
        <v>39083</v>
      </c>
      <c r="C53" s="36">
        <v>74.698850911427826</v>
      </c>
      <c r="D53" s="35"/>
      <c r="E53" s="32">
        <f t="shared" si="2"/>
        <v>113.94279653790824</v>
      </c>
      <c r="F53" s="27">
        <f>(C53/C51-1)*100</f>
        <v>13.956407574497586</v>
      </c>
    </row>
    <row r="54" spans="2:6" outlineLevel="1">
      <c r="B54" s="30">
        <v>39114</v>
      </c>
      <c r="C54" s="36">
        <v>77.641143579108942</v>
      </c>
      <c r="D54" s="35"/>
      <c r="E54" s="32">
        <f t="shared" si="2"/>
        <v>136.21325823481826</v>
      </c>
      <c r="F54" s="27">
        <f t="shared" ref="F54:F64" si="3">(C54/C53-1)*100</f>
        <v>3.9388727293407255</v>
      </c>
    </row>
    <row r="55" spans="2:6" outlineLevel="1">
      <c r="B55" s="30">
        <v>39142</v>
      </c>
      <c r="C55" s="36">
        <v>81.138364151463193</v>
      </c>
      <c r="D55" s="21">
        <v>233.47835864199993</v>
      </c>
      <c r="E55" s="32">
        <f t="shared" si="2"/>
        <v>128.40172967689671</v>
      </c>
      <c r="F55" s="27">
        <f t="shared" si="3"/>
        <v>4.5043393375458374</v>
      </c>
    </row>
    <row r="56" spans="2:6" outlineLevel="1">
      <c r="B56" s="30">
        <v>39173</v>
      </c>
      <c r="C56" s="36">
        <v>80.509485562771403</v>
      </c>
      <c r="D56" s="21"/>
      <c r="E56" s="32">
        <f t="shared" si="2"/>
        <v>112.89980362147358</v>
      </c>
      <c r="F56" s="27">
        <f t="shared" si="3"/>
        <v>-0.77506934637953107</v>
      </c>
    </row>
    <row r="57" spans="2:6" outlineLevel="1">
      <c r="B57" s="30">
        <v>39203</v>
      </c>
      <c r="C57" s="36">
        <v>82.687257057390994</v>
      </c>
      <c r="D57" s="21"/>
      <c r="E57" s="32">
        <f t="shared" si="2"/>
        <v>103.80196819433523</v>
      </c>
      <c r="F57" s="27">
        <f t="shared" si="3"/>
        <v>2.7049874674973884</v>
      </c>
    </row>
    <row r="58" spans="2:6" outlineLevel="1">
      <c r="B58" s="30">
        <v>39234</v>
      </c>
      <c r="C58" s="36">
        <v>85.464490851837638</v>
      </c>
      <c r="D58" s="21">
        <v>248.66123347200005</v>
      </c>
      <c r="E58" s="32">
        <f t="shared" si="2"/>
        <v>95.055943030613975</v>
      </c>
      <c r="F58" s="27">
        <f t="shared" si="3"/>
        <v>3.3587204283715089</v>
      </c>
    </row>
    <row r="59" spans="2:6" outlineLevel="1">
      <c r="B59" s="30">
        <v>39264</v>
      </c>
      <c r="C59" s="36">
        <v>84.856808087865247</v>
      </c>
      <c r="D59" s="21"/>
      <c r="E59" s="32">
        <f t="shared" si="2"/>
        <v>69.719665149796555</v>
      </c>
      <c r="F59" s="27">
        <f t="shared" si="3"/>
        <v>-0.71103537611413303</v>
      </c>
    </row>
    <row r="60" spans="2:6" outlineLevel="1">
      <c r="B60" s="30">
        <v>39295</v>
      </c>
      <c r="C60" s="36">
        <v>87.407931872152574</v>
      </c>
      <c r="D60" s="21"/>
      <c r="E60" s="32">
        <f t="shared" si="2"/>
        <v>65.777418964522454</v>
      </c>
      <c r="F60" s="27">
        <f t="shared" si="3"/>
        <v>3.006386690441798</v>
      </c>
    </row>
    <row r="61" spans="2:6" outlineLevel="1">
      <c r="B61" s="30">
        <v>39326</v>
      </c>
      <c r="C61" s="36">
        <v>90.623242984782181</v>
      </c>
      <c r="D61" s="21">
        <v>262.8879829448</v>
      </c>
      <c r="E61" s="32">
        <f t="shared" si="2"/>
        <v>62.375387228802936</v>
      </c>
      <c r="F61" s="27">
        <f t="shared" si="3"/>
        <v>3.6785118281170259</v>
      </c>
    </row>
    <row r="62" spans="2:6" outlineLevel="1">
      <c r="B62" s="30">
        <v>39356</v>
      </c>
      <c r="C62" s="36">
        <v>89.56623913705954</v>
      </c>
      <c r="D62" s="21"/>
      <c r="E62" s="32">
        <f t="shared" si="2"/>
        <v>53.927802857945338</v>
      </c>
      <c r="F62" s="27">
        <f t="shared" si="3"/>
        <v>-1.1663716866766038</v>
      </c>
    </row>
    <row r="63" spans="2:6" outlineLevel="1">
      <c r="B63" s="30">
        <v>39387</v>
      </c>
      <c r="C63" s="36">
        <v>91.66832386541661</v>
      </c>
      <c r="D63" s="21"/>
      <c r="E63" s="32">
        <f t="shared" si="2"/>
        <v>48.578141547987009</v>
      </c>
      <c r="F63" s="27">
        <f t="shared" si="3"/>
        <v>2.3469610297473187</v>
      </c>
    </row>
    <row r="64" spans="2:6" outlineLevel="1">
      <c r="B64" s="30">
        <v>39417</v>
      </c>
      <c r="C64" s="36">
        <v>94.212443641523805</v>
      </c>
      <c r="D64" s="21">
        <v>275.44700664399994</v>
      </c>
      <c r="E64" s="32">
        <f t="shared" si="2"/>
        <v>43.725258089082629</v>
      </c>
      <c r="F64" s="27">
        <f t="shared" si="3"/>
        <v>2.7753532178054874</v>
      </c>
    </row>
    <row r="65" spans="2:6" ht="14.25" customHeight="1">
      <c r="B65" s="33" t="s">
        <v>25</v>
      </c>
      <c r="C65" s="34">
        <v>1097.22233183925</v>
      </c>
      <c r="D65" s="37"/>
      <c r="E65" s="24">
        <f t="shared" si="2"/>
        <v>7.5207899846349902</v>
      </c>
      <c r="F65" s="29"/>
    </row>
    <row r="66" spans="2:6" outlineLevel="1">
      <c r="B66" s="30">
        <v>39448</v>
      </c>
      <c r="C66" s="36">
        <v>85.570569497188103</v>
      </c>
      <c r="D66" s="35"/>
      <c r="E66" s="32">
        <v>14.554064022552549</v>
      </c>
      <c r="F66" s="27">
        <v>-9.1727523565972255</v>
      </c>
    </row>
    <row r="67" spans="2:6" outlineLevel="1">
      <c r="B67" s="30">
        <v>39479</v>
      </c>
      <c r="C67" s="36">
        <v>85.937296298499902</v>
      </c>
      <c r="D67" s="35"/>
      <c r="E67" s="32">
        <v>10.685253123478233</v>
      </c>
      <c r="F67" s="27">
        <v>0.42856650769846905</v>
      </c>
    </row>
    <row r="68" spans="2:6" outlineLevel="1">
      <c r="B68" s="30">
        <v>39508</v>
      </c>
      <c r="C68" s="36">
        <v>86.995284351061983</v>
      </c>
      <c r="D68" s="21">
        <v>258.50315014674999</v>
      </c>
      <c r="E68" s="32">
        <v>7.2184351519159584</v>
      </c>
      <c r="F68" s="27">
        <v>1.2311162884240723</v>
      </c>
    </row>
    <row r="69" spans="2:6" outlineLevel="1">
      <c r="B69" s="30">
        <v>39539</v>
      </c>
      <c r="C69" s="36">
        <v>90.010732422431644</v>
      </c>
      <c r="D69" s="21"/>
      <c r="E69" s="32">
        <v>11.801400534664118</v>
      </c>
      <c r="F69" s="27">
        <v>3.4662201449920937</v>
      </c>
    </row>
    <row r="70" spans="2:6" outlineLevel="1">
      <c r="B70" s="30">
        <v>39569</v>
      </c>
      <c r="C70" s="36">
        <v>92.632469940237058</v>
      </c>
      <c r="D70" s="21"/>
      <c r="E70" s="32">
        <v>12.027503676828166</v>
      </c>
      <c r="F70" s="27">
        <v>2.9126943501595726</v>
      </c>
    </row>
    <row r="71" spans="2:6" outlineLevel="1">
      <c r="B71" s="30">
        <v>39600</v>
      </c>
      <c r="C71" s="36">
        <v>90.042859328581287</v>
      </c>
      <c r="D71" s="21">
        <v>272.68606169125002</v>
      </c>
      <c r="E71" s="32">
        <v>5.3570417738529219</v>
      </c>
      <c r="F71" s="27">
        <v>-2.7955754751292861</v>
      </c>
    </row>
    <row r="72" spans="2:6" outlineLevel="1">
      <c r="B72" s="30">
        <v>39630</v>
      </c>
      <c r="C72" s="36">
        <v>95.130405927722791</v>
      </c>
      <c r="D72" s="21"/>
      <c r="E72" s="32">
        <v>12.106981244474468</v>
      </c>
      <c r="F72" s="27">
        <v>5.6501388750619386</v>
      </c>
    </row>
    <row r="73" spans="2:6" outlineLevel="1">
      <c r="B73" s="30">
        <v>39661</v>
      </c>
      <c r="C73" s="36">
        <v>94.188817482112441</v>
      </c>
      <c r="D73" s="21"/>
      <c r="E73" s="32">
        <v>7.7577463105727551</v>
      </c>
      <c r="F73" s="27">
        <v>-0.98978705749005469</v>
      </c>
    </row>
    <row r="74" spans="2:6" outlineLevel="1">
      <c r="B74" s="30">
        <v>39692</v>
      </c>
      <c r="C74" s="36">
        <v>104.79682328516473</v>
      </c>
      <c r="D74" s="21">
        <v>294.11604669499997</v>
      </c>
      <c r="E74" s="32">
        <v>15.640115971972701</v>
      </c>
      <c r="F74" s="27">
        <v>11.2624896316029</v>
      </c>
    </row>
    <row r="75" spans="2:6" outlineLevel="1">
      <c r="B75" s="30">
        <v>39722</v>
      </c>
      <c r="C75" s="36">
        <v>91.006945554732724</v>
      </c>
      <c r="D75" s="21"/>
      <c r="E75" s="32">
        <v>1.6085373591142149</v>
      </c>
      <c r="F75" s="27">
        <v>-13.158679145176089</v>
      </c>
    </row>
    <row r="76" spans="2:6" outlineLevel="1">
      <c r="B76" s="30">
        <v>39753</v>
      </c>
      <c r="C76" s="36">
        <v>86.862487209273155</v>
      </c>
      <c r="D76" s="21"/>
      <c r="E76" s="32">
        <v>-5.2426361184471642</v>
      </c>
      <c r="F76" s="27">
        <v>-4.5540022469681034</v>
      </c>
    </row>
    <row r="77" spans="2:6" outlineLevel="1">
      <c r="B77" s="30">
        <v>39783</v>
      </c>
      <c r="C77" s="36">
        <v>94.047638955244111</v>
      </c>
      <c r="D77" s="21">
        <v>271.91707171924998</v>
      </c>
      <c r="E77" s="32">
        <v>-0.17492878850141613</v>
      </c>
      <c r="F77" s="27">
        <v>8.2718696836991956</v>
      </c>
    </row>
    <row r="78" spans="2:6" ht="13.5" customHeight="1">
      <c r="B78" s="33" t="s">
        <v>26</v>
      </c>
      <c r="C78" s="34">
        <v>1022.9771936843517</v>
      </c>
      <c r="D78" s="37"/>
      <c r="E78" s="24">
        <v>-6.7666448267091672</v>
      </c>
      <c r="F78" s="27"/>
    </row>
    <row r="79" spans="2:6" outlineLevel="1">
      <c r="B79" s="30">
        <v>39814</v>
      </c>
      <c r="C79" s="36">
        <v>77.641193246499995</v>
      </c>
      <c r="D79" s="35"/>
      <c r="E79" s="32">
        <v>-9.2664759592942403</v>
      </c>
      <c r="F79" s="27">
        <v>-17.444824655887114</v>
      </c>
    </row>
    <row r="80" spans="2:6" outlineLevel="1">
      <c r="B80" s="30">
        <v>39845</v>
      </c>
      <c r="C80" s="36">
        <v>68.845843082714268</v>
      </c>
      <c r="D80" s="35"/>
      <c r="E80" s="32">
        <v>-19.888283611366042</v>
      </c>
      <c r="F80" s="27">
        <v>-11.328200657428988</v>
      </c>
    </row>
    <row r="81" spans="2:6" outlineLevel="1">
      <c r="B81" s="30">
        <v>39873</v>
      </c>
      <c r="C81" s="36">
        <v>86.535428986500023</v>
      </c>
      <c r="D81" s="21">
        <v>233.0224653157143</v>
      </c>
      <c r="E81" s="32">
        <v>-0.5285980360800413</v>
      </c>
      <c r="F81" s="27">
        <v>25.694486568394193</v>
      </c>
    </row>
    <row r="82" spans="2:6" outlineLevel="1">
      <c r="B82" s="30">
        <v>39904</v>
      </c>
      <c r="C82" s="36">
        <v>78.036377725455296</v>
      </c>
      <c r="D82" s="21"/>
      <c r="E82" s="32">
        <v>-13.303252150842637</v>
      </c>
      <c r="F82" s="27">
        <v>-9.8214700736858003</v>
      </c>
    </row>
    <row r="83" spans="2:6" outlineLevel="1">
      <c r="B83" s="30">
        <v>39934</v>
      </c>
      <c r="C83" s="36">
        <v>87.319324613357011</v>
      </c>
      <c r="D83" s="21"/>
      <c r="E83" s="32">
        <v>-5.7357267168929971</v>
      </c>
      <c r="F83" s="27">
        <v>11.895666045085584</v>
      </c>
    </row>
    <row r="84" spans="2:6" outlineLevel="1">
      <c r="B84" s="30">
        <v>39965</v>
      </c>
      <c r="C84" s="36">
        <v>86.981117819259524</v>
      </c>
      <c r="D84" s="21">
        <v>252.33682015807182</v>
      </c>
      <c r="E84" s="32">
        <v>-3.400315729811465</v>
      </c>
      <c r="F84" s="27">
        <v>-0.38732181632764595</v>
      </c>
    </row>
    <row r="85" spans="2:6" outlineLevel="1">
      <c r="B85" s="30">
        <v>39995</v>
      </c>
      <c r="C85" s="36">
        <v>93.008668680936708</v>
      </c>
      <c r="D85" s="21"/>
      <c r="E85" s="32">
        <v>-2.2303460456145952</v>
      </c>
      <c r="F85" s="27">
        <v>6.9297233845649009</v>
      </c>
    </row>
    <row r="86" spans="2:6" outlineLevel="1">
      <c r="B86" s="30">
        <v>40026</v>
      </c>
      <c r="C86" s="36">
        <v>88.265370329318927</v>
      </c>
      <c r="D86" s="21"/>
      <c r="E86" s="32">
        <v>-6.2889070179890982</v>
      </c>
      <c r="F86" s="27">
        <v>-5.0998454433204721</v>
      </c>
    </row>
    <row r="87" spans="2:6" outlineLevel="1">
      <c r="B87" s="30">
        <v>40057</v>
      </c>
      <c r="C87" s="36">
        <v>90.107014565346162</v>
      </c>
      <c r="D87" s="21">
        <v>271.38105357560181</v>
      </c>
      <c r="E87" s="32">
        <v>-14.017417951540235</v>
      </c>
      <c r="F87" s="27">
        <v>2.0864855935641025</v>
      </c>
    </row>
    <row r="88" spans="2:6" outlineLevel="1">
      <c r="B88" s="30">
        <v>40087</v>
      </c>
      <c r="C88" s="36">
        <v>91.621818651449388</v>
      </c>
      <c r="D88" s="35"/>
      <c r="E88" s="32">
        <v>0.67563315411665048</v>
      </c>
      <c r="F88" s="27">
        <v>1.6811167181714604</v>
      </c>
    </row>
    <row r="89" spans="2:6" outlineLevel="1">
      <c r="B89" s="30">
        <v>40118</v>
      </c>
      <c r="C89" s="36">
        <v>86.316993556623373</v>
      </c>
      <c r="D89" s="35"/>
      <c r="E89" s="32">
        <v>-0.62799681447706091</v>
      </c>
      <c r="F89" s="27">
        <v>-5.7899146435924749</v>
      </c>
    </row>
    <row r="90" spans="2:6" outlineLevel="1">
      <c r="B90" s="30">
        <v>40148</v>
      </c>
      <c r="C90" s="36">
        <v>88.298042426890959</v>
      </c>
      <c r="D90" s="21">
        <v>266.23685463496372</v>
      </c>
      <c r="E90" s="32">
        <v>-6.1134937487258956</v>
      </c>
      <c r="F90" s="27">
        <v>2.2950855777524648</v>
      </c>
    </row>
    <row r="91" spans="2:6" ht="14.25" customHeight="1">
      <c r="B91" s="33" t="s">
        <v>27</v>
      </c>
      <c r="C91" s="34">
        <v>939.29950760766178</v>
      </c>
      <c r="D91" s="37"/>
      <c r="E91" s="24">
        <v>-8.1798193149660197</v>
      </c>
      <c r="F91" s="27"/>
    </row>
    <row r="92" spans="2:6" outlineLevel="1">
      <c r="B92" s="30">
        <v>40179</v>
      </c>
      <c r="C92" s="36">
        <v>74.261987286627217</v>
      </c>
      <c r="D92" s="35"/>
      <c r="E92" s="32">
        <v>-4.3523364577155217</v>
      </c>
      <c r="F92" s="27">
        <v>-15.896224598507169</v>
      </c>
    </row>
    <row r="93" spans="2:6" outlineLevel="1">
      <c r="B93" s="30">
        <v>40210</v>
      </c>
      <c r="C93" s="36">
        <v>69.197709920292226</v>
      </c>
      <c r="D93" s="35"/>
      <c r="E93" s="32">
        <v>0.51109380294058759</v>
      </c>
      <c r="F93" s="27">
        <v>-6.8194746079020536</v>
      </c>
    </row>
    <row r="94" spans="2:6" outlineLevel="1">
      <c r="B94" s="30">
        <v>40238</v>
      </c>
      <c r="C94" s="36">
        <v>81.764887118362509</v>
      </c>
      <c r="D94" s="21">
        <v>225.22458432528194</v>
      </c>
      <c r="E94" s="32">
        <v>-5.5128193434873296</v>
      </c>
      <c r="F94" s="27">
        <v>18.161261713062782</v>
      </c>
    </row>
    <row r="95" spans="2:6" outlineLevel="1">
      <c r="B95" s="30">
        <v>40269</v>
      </c>
      <c r="C95" s="36">
        <v>75.210931940638687</v>
      </c>
      <c r="D95" s="21"/>
      <c r="E95" s="32">
        <v>-3.6206777751230157</v>
      </c>
      <c r="F95" s="27">
        <v>-8.0156108675798023</v>
      </c>
    </row>
    <row r="96" spans="2:6" outlineLevel="1">
      <c r="B96" s="30">
        <v>40299</v>
      </c>
      <c r="C96" s="36">
        <v>76.490458981379717</v>
      </c>
      <c r="D96" s="21"/>
      <c r="E96" s="32">
        <v>-12.401453721643685</v>
      </c>
      <c r="F96" s="27">
        <v>1.7012514108333487</v>
      </c>
    </row>
    <row r="97" spans="2:6" outlineLevel="1">
      <c r="B97" s="30">
        <v>40330</v>
      </c>
      <c r="C97" s="36">
        <v>72.287005424101409</v>
      </c>
      <c r="D97" s="21">
        <v>223.9883963461198</v>
      </c>
      <c r="E97" s="32">
        <v>-16.893450858715585</v>
      </c>
      <c r="F97" s="27">
        <v>-5.4953959137590829</v>
      </c>
    </row>
    <row r="98" spans="2:6" outlineLevel="1">
      <c r="B98" s="30">
        <v>40360</v>
      </c>
      <c r="C98" s="36">
        <v>74.514435653403382</v>
      </c>
      <c r="D98" s="21"/>
      <c r="E98" s="32">
        <v>-19.884418613685572</v>
      </c>
      <c r="F98" s="27">
        <v>3.0813701802057558</v>
      </c>
    </row>
    <row r="99" spans="2:6" outlineLevel="1">
      <c r="B99" s="30">
        <v>40391</v>
      </c>
      <c r="C99" s="36">
        <v>76.805626813211163</v>
      </c>
      <c r="D99" s="21"/>
      <c r="E99" s="32">
        <v>-12.983283787686329</v>
      </c>
      <c r="F99" s="27">
        <v>3.0748285747811854</v>
      </c>
    </row>
    <row r="100" spans="2:6" outlineLevel="1">
      <c r="B100" s="30">
        <v>40422</v>
      </c>
      <c r="C100" s="36">
        <v>79.652190433031365</v>
      </c>
      <c r="D100" s="21">
        <v>230.97225289964592</v>
      </c>
      <c r="E100" s="32">
        <v>-11.60267508888877</v>
      </c>
      <c r="F100" s="27">
        <v>3.7061915095660369</v>
      </c>
    </row>
    <row r="101" spans="2:6" outlineLevel="1">
      <c r="B101" s="30">
        <v>40452</v>
      </c>
      <c r="C101" s="36">
        <v>89.05003323062121</v>
      </c>
      <c r="D101" s="35"/>
      <c r="E101" s="32">
        <v>-2.8069574023757871</v>
      </c>
      <c r="F101" s="27">
        <v>11.798599318484793</v>
      </c>
    </row>
    <row r="102" spans="2:6" outlineLevel="1">
      <c r="B102" s="30">
        <v>40483</v>
      </c>
      <c r="C102" s="36">
        <v>83.557829437562944</v>
      </c>
      <c r="D102" s="35"/>
      <c r="E102" s="32">
        <v>-3.1965479859425772</v>
      </c>
      <c r="F102" s="27">
        <v>-6.1675482802287078</v>
      </c>
    </row>
    <row r="103" spans="2:6" outlineLevel="1">
      <c r="B103" s="30">
        <v>40513</v>
      </c>
      <c r="C103" s="36">
        <v>86.506411368430051</v>
      </c>
      <c r="D103" s="21">
        <v>259.11427403661423</v>
      </c>
      <c r="E103" s="32">
        <v>-2.0290722299357244</v>
      </c>
      <c r="F103" s="27">
        <v>3.5287919165855941</v>
      </c>
    </row>
    <row r="104" spans="2:6" ht="14.25" customHeight="1">
      <c r="B104" s="33" t="s">
        <v>28</v>
      </c>
      <c r="C104" s="34">
        <v>1012.3081610774794</v>
      </c>
      <c r="D104" s="21"/>
      <c r="E104" s="32"/>
      <c r="F104" s="27"/>
    </row>
    <row r="105" spans="2:6" outlineLevel="1">
      <c r="B105" s="30">
        <v>40544</v>
      </c>
      <c r="C105" s="36">
        <v>79.243290212546825</v>
      </c>
      <c r="D105" s="35"/>
      <c r="E105" s="32">
        <v>6.7077425583742967</v>
      </c>
      <c r="F105" s="27">
        <v>-8.3960495424433397</v>
      </c>
    </row>
    <row r="106" spans="2:6" outlineLevel="1">
      <c r="B106" s="30">
        <v>40575</v>
      </c>
      <c r="C106" s="36">
        <v>81.427717571796521</v>
      </c>
      <c r="D106" s="35"/>
      <c r="E106" s="32">
        <v>17.674006358869178</v>
      </c>
      <c r="F106" s="27">
        <v>2.7566086079851226</v>
      </c>
    </row>
    <row r="107" spans="2:6" outlineLevel="1">
      <c r="B107" s="30">
        <v>40603</v>
      </c>
      <c r="C107" s="36">
        <v>89.499471245371893</v>
      </c>
      <c r="D107" s="21">
        <v>250.17047902971524</v>
      </c>
      <c r="E107" s="32">
        <v>9.4595423532020995</v>
      </c>
      <c r="F107" s="27">
        <v>9.9127838950641589</v>
      </c>
    </row>
    <row r="108" spans="2:6" outlineLevel="1">
      <c r="B108" s="30">
        <v>40634</v>
      </c>
      <c r="C108" s="36">
        <v>82.358788111105838</v>
      </c>
      <c r="D108" s="35"/>
      <c r="E108" s="32">
        <v>9.5037463119173928</v>
      </c>
      <c r="F108" s="27">
        <v>-7.9784640455463069</v>
      </c>
    </row>
    <row r="109" spans="2:6" outlineLevel="1">
      <c r="B109" s="30">
        <v>40664</v>
      </c>
      <c r="C109" s="36">
        <v>88.601632121513617</v>
      </c>
      <c r="D109" s="35"/>
      <c r="E109" s="32">
        <v>15.833573626590681</v>
      </c>
      <c r="F109" s="27">
        <v>7.5800581256561195</v>
      </c>
    </row>
    <row r="110" spans="2:6" outlineLevel="1">
      <c r="B110" s="30">
        <v>40695</v>
      </c>
      <c r="C110" s="36">
        <v>84.76432975987386</v>
      </c>
      <c r="D110" s="35">
        <v>255.72474999249334</v>
      </c>
      <c r="E110" s="32">
        <v>17.260812316915185</v>
      </c>
      <c r="F110" s="27">
        <v>-4.3309612585658126</v>
      </c>
    </row>
    <row r="111" spans="2:6" outlineLevel="1">
      <c r="B111" s="30">
        <v>40725</v>
      </c>
      <c r="C111" s="36">
        <v>87.0182751862842</v>
      </c>
      <c r="D111" s="35"/>
      <c r="E111" s="32">
        <v>16.780425729909854</v>
      </c>
      <c r="F111" s="27">
        <v>2.6590730237535887</v>
      </c>
    </row>
    <row r="112" spans="2:6" outlineLevel="1">
      <c r="B112" s="30">
        <v>40756</v>
      </c>
      <c r="C112" s="36">
        <v>89.989895809479734</v>
      </c>
      <c r="D112" s="35"/>
      <c r="E112" s="32">
        <v>17.165759259191127</v>
      </c>
      <c r="F112" s="27">
        <v>3.4149385480625183</v>
      </c>
    </row>
    <row r="113" spans="2:6" outlineLevel="1">
      <c r="B113" s="30">
        <v>40787</v>
      </c>
      <c r="C113" s="36">
        <v>88.356249781498803</v>
      </c>
      <c r="D113" s="35">
        <v>265.36442077726269</v>
      </c>
      <c r="E113" s="32">
        <v>10.927583160171217</v>
      </c>
      <c r="F113" s="27">
        <v>-1.8153660622516665</v>
      </c>
    </row>
    <row r="114" spans="2:6" outlineLevel="1">
      <c r="B114" s="30">
        <v>40817</v>
      </c>
      <c r="C114" s="36">
        <v>82.646581155257266</v>
      </c>
      <c r="D114" s="35"/>
      <c r="E114" s="32">
        <v>-7.19084748545834</v>
      </c>
      <c r="F114" s="27">
        <v>-6.4620993312428983</v>
      </c>
    </row>
    <row r="115" spans="2:6" outlineLevel="1">
      <c r="B115" s="30">
        <v>40848</v>
      </c>
      <c r="C115" s="36">
        <v>77.337904880643492</v>
      </c>
      <c r="D115" s="35"/>
      <c r="E115" s="32">
        <v>-7.4438560680506587</v>
      </c>
      <c r="F115" s="27">
        <v>-6.4233464958956539</v>
      </c>
    </row>
    <row r="116" spans="2:6" outlineLevel="1">
      <c r="B116" s="30">
        <v>40878</v>
      </c>
      <c r="C116" s="36">
        <v>81.064025242107348</v>
      </c>
      <c r="D116" s="35">
        <v>241.04851127800811</v>
      </c>
      <c r="E116" s="32">
        <v>-6.2913095575582556</v>
      </c>
      <c r="F116" s="27">
        <v>4.8179742743411857</v>
      </c>
    </row>
    <row r="117" spans="2:6" ht="14.25" customHeight="1">
      <c r="B117" s="33" t="s">
        <v>29</v>
      </c>
      <c r="C117" s="34">
        <v>1094.3413611757112</v>
      </c>
      <c r="D117" s="35"/>
      <c r="E117" s="32"/>
      <c r="F117" s="27"/>
    </row>
    <row r="118" spans="2:6" outlineLevel="1">
      <c r="B118" s="30">
        <v>40909</v>
      </c>
      <c r="C118" s="36">
        <v>79.90490935347151</v>
      </c>
      <c r="D118" s="35"/>
      <c r="E118" s="32">
        <v>0.83492134053253508</v>
      </c>
      <c r="F118" s="27">
        <v>-1.4298770449333142</v>
      </c>
    </row>
    <row r="119" spans="2:6" outlineLevel="1">
      <c r="B119" s="30">
        <v>40940</v>
      </c>
      <c r="C119" s="36">
        <v>87.383995382849747</v>
      </c>
      <c r="D119" s="35"/>
      <c r="E119" s="32">
        <v>7.3148038391245063</v>
      </c>
      <c r="F119" s="27">
        <v>9.3599831223052377</v>
      </c>
    </row>
    <row r="120" spans="2:6" outlineLevel="1">
      <c r="B120" s="30">
        <v>40969</v>
      </c>
      <c r="C120" s="36">
        <v>91.521581200575611</v>
      </c>
      <c r="D120" s="21">
        <v>258.81048593689684</v>
      </c>
      <c r="E120" s="32">
        <v>2.2593540800480261</v>
      </c>
      <c r="F120" s="27">
        <v>4.7349469426273494</v>
      </c>
    </row>
    <row r="121" spans="2:6" outlineLevel="1">
      <c r="B121" s="30">
        <v>41000</v>
      </c>
      <c r="C121" s="36">
        <v>86.717336493081589</v>
      </c>
      <c r="D121" s="35"/>
      <c r="E121" s="32">
        <v>5.2921473007784714</v>
      </c>
      <c r="F121" s="27">
        <v>-5.2493025628187144</v>
      </c>
    </row>
    <row r="122" spans="2:6" outlineLevel="1">
      <c r="B122" s="30">
        <v>41030</v>
      </c>
      <c r="C122" s="36">
        <v>96.158725499828307</v>
      </c>
      <c r="D122" s="35"/>
      <c r="E122" s="32">
        <v>8.5292936454606672</v>
      </c>
      <c r="F122" s="27">
        <v>10.887544969165376</v>
      </c>
    </row>
    <row r="123" spans="2:6" outlineLevel="1">
      <c r="B123" s="30">
        <v>41061</v>
      </c>
      <c r="C123" s="36">
        <v>84.155172819199137</v>
      </c>
      <c r="D123" s="21">
        <v>267.03123481210906</v>
      </c>
      <c r="E123" s="32">
        <v>-0.71864774062436743</v>
      </c>
      <c r="F123" s="27">
        <v>-12.483061332432699</v>
      </c>
    </row>
    <row r="124" spans="2:6" outlineLevel="1">
      <c r="B124" s="30">
        <v>41091</v>
      </c>
      <c r="C124" s="36">
        <v>97.540522855783962</v>
      </c>
      <c r="D124" s="35"/>
      <c r="E124" s="32">
        <v>12.091997510838137</v>
      </c>
      <c r="F124" s="27">
        <v>15.905558254086415</v>
      </c>
    </row>
    <row r="125" spans="2:6" outlineLevel="1">
      <c r="B125" s="30">
        <v>41122</v>
      </c>
      <c r="C125" s="36">
        <v>98.493674540494055</v>
      </c>
      <c r="D125" s="35"/>
      <c r="E125" s="32">
        <v>9.4497039412268169</v>
      </c>
      <c r="F125" s="27">
        <v>0.97718533467301416</v>
      </c>
    </row>
    <row r="126" spans="2:6" outlineLevel="1">
      <c r="B126" s="30">
        <v>41153</v>
      </c>
      <c r="C126" s="36">
        <v>92.422410817512088</v>
      </c>
      <c r="D126" s="21">
        <v>288.4566082137901</v>
      </c>
      <c r="E126" s="32">
        <v>4.602007267249042</v>
      </c>
      <c r="F126" s="27">
        <v>-6.1641153620335949</v>
      </c>
    </row>
    <row r="127" spans="2:6" outlineLevel="1">
      <c r="B127" s="30">
        <v>41183</v>
      </c>
      <c r="C127" s="36">
        <v>95.858157224216384</v>
      </c>
      <c r="D127" s="21"/>
      <c r="E127" s="32">
        <v>15.985629271391488</v>
      </c>
      <c r="F127" s="27">
        <v>3.7174386345409038</v>
      </c>
    </row>
    <row r="128" spans="2:6" outlineLevel="1">
      <c r="B128" s="30">
        <v>41214</v>
      </c>
      <c r="C128" s="36">
        <v>88.414697140970603</v>
      </c>
      <c r="D128" s="21"/>
      <c r="E128" s="32">
        <v>14.322591590012767</v>
      </c>
      <c r="F128" s="27">
        <v>-7.765077379732233</v>
      </c>
    </row>
    <row r="129" spans="2:6" outlineLevel="1">
      <c r="B129" s="30">
        <v>41244</v>
      </c>
      <c r="C129" s="36">
        <v>95.770177847728334</v>
      </c>
      <c r="D129" s="21">
        <v>280.04303221291531</v>
      </c>
      <c r="E129" s="32">
        <v>18.141404355013591</v>
      </c>
      <c r="F129" s="27">
        <v>8.3192963891851157</v>
      </c>
    </row>
    <row r="130" spans="2:6">
      <c r="B130" s="33" t="s">
        <v>30</v>
      </c>
      <c r="C130" s="34">
        <v>1181.8295548696783</v>
      </c>
      <c r="D130" s="35"/>
      <c r="E130" s="32"/>
      <c r="F130" s="27"/>
    </row>
    <row r="131" spans="2:6">
      <c r="B131" s="30">
        <v>41275</v>
      </c>
      <c r="C131" s="36">
        <v>98.685527392481262</v>
      </c>
      <c r="D131" s="35"/>
      <c r="E131" s="32">
        <v>23.503709835813513</v>
      </c>
      <c r="F131" s="27">
        <v>3.0441099831601592</v>
      </c>
    </row>
    <row r="132" spans="2:6">
      <c r="B132" s="30">
        <v>41306</v>
      </c>
      <c r="C132" s="36">
        <v>89.248385017907751</v>
      </c>
      <c r="D132" s="35"/>
      <c r="E132" s="32">
        <v>2.1335596145377389</v>
      </c>
      <c r="F132" s="27">
        <v>-9.5628433306549017</v>
      </c>
    </row>
    <row r="133" spans="2:6">
      <c r="B133" s="30">
        <v>41334</v>
      </c>
      <c r="C133" s="36">
        <v>98.763787343349875</v>
      </c>
      <c r="D133" s="21">
        <v>286.6976997537389</v>
      </c>
      <c r="E133" s="32">
        <v>7.913113003262584</v>
      </c>
      <c r="F133" s="27">
        <v>10.661708134587379</v>
      </c>
    </row>
    <row r="134" spans="2:6">
      <c r="B134" s="30">
        <v>41365</v>
      </c>
      <c r="C134" s="36">
        <v>93.237009863052549</v>
      </c>
      <c r="D134" s="35"/>
      <c r="E134" s="32">
        <v>7.5183044517183717</v>
      </c>
      <c r="F134" s="27">
        <v>-5.5959553890776004</v>
      </c>
    </row>
    <row r="135" spans="2:6">
      <c r="B135" s="30">
        <v>41395</v>
      </c>
      <c r="C135" s="36">
        <v>95.47657484514589</v>
      </c>
      <c r="D135" s="35"/>
      <c r="E135" s="32">
        <v>-0.70940068219148555</v>
      </c>
      <c r="F135" s="27">
        <v>2.4020128759843828</v>
      </c>
    </row>
    <row r="136" spans="2:6">
      <c r="B136" s="30">
        <v>41426</v>
      </c>
      <c r="C136" s="36">
        <v>96.199992120207753</v>
      </c>
      <c r="D136" s="21">
        <v>284.91357682840618</v>
      </c>
      <c r="E136" s="32">
        <v>14.312630938190773</v>
      </c>
      <c r="F136" s="27">
        <v>0.75769085373578182</v>
      </c>
    </row>
    <row r="137" spans="2:6">
      <c r="B137" s="30">
        <v>41456</v>
      </c>
      <c r="C137" s="36">
        <v>99.242986590443337</v>
      </c>
      <c r="D137" s="35"/>
      <c r="E137" s="32">
        <v>1.7453912331149901</v>
      </c>
      <c r="F137" s="27">
        <v>3.1631961741048542</v>
      </c>
    </row>
    <row r="138" spans="2:6">
      <c r="B138" s="30">
        <v>41487</v>
      </c>
      <c r="C138" s="36">
        <v>99.856162773610549</v>
      </c>
      <c r="D138" s="35"/>
      <c r="E138" s="32">
        <v>1.383325619104947</v>
      </c>
      <c r="F138" s="27">
        <v>0.61785341638060931</v>
      </c>
    </row>
    <row r="139" spans="2:6">
      <c r="B139" s="30">
        <v>41518</v>
      </c>
      <c r="C139" s="36">
        <v>100.35541205724428</v>
      </c>
      <c r="D139" s="21">
        <v>299.45456142129819</v>
      </c>
      <c r="E139" s="32">
        <v>8.5834173438690051</v>
      </c>
      <c r="F139" s="27">
        <v>0.49996842434814059</v>
      </c>
    </row>
    <row r="140" spans="2:6">
      <c r="B140" s="30">
        <v>41548</v>
      </c>
      <c r="C140" s="36">
        <v>107.22183792244515</v>
      </c>
      <c r="D140" s="21"/>
      <c r="E140" s="32">
        <v>11.854683030937707</v>
      </c>
      <c r="F140" s="27">
        <v>6.8421081877319656</v>
      </c>
    </row>
    <row r="141" spans="2:6">
      <c r="B141" s="30">
        <v>41579</v>
      </c>
      <c r="C141" s="36">
        <v>94.234022528176766</v>
      </c>
      <c r="D141" s="21"/>
      <c r="E141" s="32">
        <v>6.5818529898119538</v>
      </c>
      <c r="F141" s="27">
        <v>-12.113031865451351</v>
      </c>
    </row>
    <row r="142" spans="2:6">
      <c r="B142" s="39">
        <v>41609</v>
      </c>
      <c r="C142" s="40">
        <v>109.30785641561313</v>
      </c>
      <c r="D142" s="41">
        <v>310.76371686623503</v>
      </c>
      <c r="E142" s="42">
        <v>14.135588835816183</v>
      </c>
      <c r="F142" s="43">
        <v>15.996169412092275</v>
      </c>
    </row>
    <row r="143" spans="2:6">
      <c r="B143" s="44" t="s">
        <v>31</v>
      </c>
      <c r="C143" s="45">
        <v>1163.553185942136</v>
      </c>
      <c r="D143" s="46"/>
      <c r="E143" s="47"/>
      <c r="F143" s="48"/>
    </row>
    <row r="144" spans="2:6">
      <c r="B144" s="30">
        <v>41640</v>
      </c>
      <c r="C144" s="36">
        <v>93.761492531582036</v>
      </c>
      <c r="D144" s="49"/>
      <c r="E144" s="32">
        <v>-4.9896220763110399</v>
      </c>
      <c r="F144" s="27">
        <v>-14.222549406622987</v>
      </c>
    </row>
    <row r="145" spans="2:6">
      <c r="B145" s="30">
        <v>41671</v>
      </c>
      <c r="C145" s="36">
        <v>95.886452634955248</v>
      </c>
      <c r="D145" s="49"/>
      <c r="E145" s="32">
        <v>7.4377453616842004</v>
      </c>
      <c r="F145" s="27">
        <v>2.2663462856646222</v>
      </c>
    </row>
    <row r="146" spans="2:6">
      <c r="B146" s="30">
        <v>41699</v>
      </c>
      <c r="C146" s="36">
        <v>98.09636098422213</v>
      </c>
      <c r="D146" s="49">
        <v>287.74430615075943</v>
      </c>
      <c r="E146" s="32">
        <v>-0.67578044248896019</v>
      </c>
      <c r="F146" s="27">
        <v>2.3047138449058258</v>
      </c>
    </row>
    <row r="147" spans="2:6">
      <c r="B147" s="30">
        <v>41730</v>
      </c>
      <c r="C147" s="36">
        <v>91.334184292816758</v>
      </c>
      <c r="D147" s="49"/>
      <c r="E147" s="32">
        <v>-2.0408479133239954</v>
      </c>
      <c r="F147" s="27">
        <v>-6.8934021849118343</v>
      </c>
    </row>
    <row r="148" spans="2:6">
      <c r="B148" s="50">
        <v>41760</v>
      </c>
      <c r="C148" s="27">
        <v>91.179738906432647</v>
      </c>
      <c r="D148" s="49"/>
      <c r="E148" s="32">
        <v>-4.5004085511889276</v>
      </c>
      <c r="F148" s="27">
        <v>-0.16909921250182203</v>
      </c>
    </row>
    <row r="149" spans="2:6">
      <c r="B149" s="50">
        <v>41791</v>
      </c>
      <c r="C149" s="36">
        <v>89.686613688295068</v>
      </c>
      <c r="D149" s="49">
        <v>272.20053688754444</v>
      </c>
      <c r="E149" s="32">
        <v>-6.770664205225529</v>
      </c>
      <c r="F149" s="27">
        <v>-1.6375625068084543</v>
      </c>
    </row>
    <row r="150" spans="2:6">
      <c r="B150" s="30">
        <v>41821</v>
      </c>
      <c r="C150" s="36">
        <v>101.445071676094</v>
      </c>
      <c r="D150" s="49"/>
      <c r="E150" s="32">
        <v>2.2188823223733056</v>
      </c>
      <c r="F150" s="27">
        <v>13.110605367112349</v>
      </c>
    </row>
    <row r="151" spans="2:6" s="18" customFormat="1">
      <c r="B151" s="30">
        <v>41852</v>
      </c>
      <c r="C151" s="36">
        <v>96.765633741690721</v>
      </c>
      <c r="D151" s="49"/>
      <c r="E151" s="32">
        <v>-3.0949807664115259</v>
      </c>
      <c r="F151" s="27">
        <v>-4.6127799577532436</v>
      </c>
    </row>
    <row r="152" spans="2:6" s="18" customFormat="1">
      <c r="B152" s="30">
        <v>41883</v>
      </c>
      <c r="C152" s="36">
        <v>92.832776255961491</v>
      </c>
      <c r="D152" s="49">
        <v>291.04348167374621</v>
      </c>
      <c r="E152" s="32">
        <v>-7.495994134319095</v>
      </c>
      <c r="F152" s="27">
        <v>-4.0643122290995652</v>
      </c>
    </row>
    <row r="153" spans="2:6">
      <c r="B153" s="30">
        <v>41913</v>
      </c>
      <c r="C153" s="36">
        <v>106.3094520870718</v>
      </c>
      <c r="D153" s="49"/>
      <c r="E153" s="32">
        <v>-0.85093284451370765</v>
      </c>
      <c r="F153" s="27">
        <v>14.517152642243513</v>
      </c>
    </row>
    <row r="154" spans="2:6">
      <c r="B154" s="30">
        <v>41944</v>
      </c>
      <c r="C154" s="36">
        <v>92.585318445442681</v>
      </c>
      <c r="D154" s="49"/>
      <c r="E154" s="32">
        <v>-1.7495847449800928</v>
      </c>
      <c r="F154" s="27">
        <v>-12.90960810369759</v>
      </c>
    </row>
    <row r="155" spans="2:6">
      <c r="B155" s="39">
        <v>41974</v>
      </c>
      <c r="C155" s="40">
        <v>113.67009069757127</v>
      </c>
      <c r="D155" s="51">
        <v>312.56486123008574</v>
      </c>
      <c r="E155" s="42">
        <v>3.9907783621443871</v>
      </c>
      <c r="F155" s="43">
        <v>22.773343124107861</v>
      </c>
    </row>
    <row r="156" spans="2:6">
      <c r="B156" s="33" t="s">
        <v>32</v>
      </c>
      <c r="C156" s="34">
        <v>1178.4181957756753</v>
      </c>
      <c r="D156" s="49"/>
      <c r="E156" s="32"/>
      <c r="F156" s="27"/>
    </row>
    <row r="157" spans="2:6">
      <c r="B157" s="30">
        <v>42005</v>
      </c>
      <c r="C157" s="36">
        <v>92.527301803902148</v>
      </c>
      <c r="D157" s="49"/>
      <c r="E157" s="32">
        <v>-1.3163087471801616</v>
      </c>
      <c r="F157" s="27">
        <v>-18.600133741356174</v>
      </c>
    </row>
    <row r="158" spans="2:6">
      <c r="B158" s="30">
        <v>42036</v>
      </c>
      <c r="C158" s="36">
        <v>86.18339987204422</v>
      </c>
      <c r="D158" s="49"/>
      <c r="E158" s="32">
        <v>-10.119315603269897</v>
      </c>
      <c r="F158" s="27">
        <v>-6.8562487051690768</v>
      </c>
    </row>
    <row r="159" spans="2:6">
      <c r="B159" s="30">
        <v>42064</v>
      </c>
      <c r="C159" s="36">
        <v>94.413901939591312</v>
      </c>
      <c r="D159" s="49">
        <v>273.12460361553769</v>
      </c>
      <c r="E159" s="32">
        <v>-3.7539201329018779</v>
      </c>
      <c r="F159" s="27">
        <v>9.5499853565383255</v>
      </c>
    </row>
    <row r="160" spans="2:6">
      <c r="B160" s="30">
        <v>42095</v>
      </c>
      <c r="C160" s="36">
        <v>92.590265430228669</v>
      </c>
      <c r="D160" s="49"/>
      <c r="E160" s="32">
        <v>1.3752585049480848</v>
      </c>
      <c r="F160" s="27">
        <v>-1.931533886322645</v>
      </c>
    </row>
    <row r="161" spans="2:6">
      <c r="B161" s="30">
        <v>42125</v>
      </c>
      <c r="C161" s="36">
        <v>94.815364566883289</v>
      </c>
      <c r="D161" s="49"/>
      <c r="E161" s="32">
        <v>3.9873174721211546</v>
      </c>
      <c r="F161" s="27">
        <v>2.403167467244538</v>
      </c>
    </row>
    <row r="162" spans="2:6">
      <c r="B162" s="30">
        <v>42156</v>
      </c>
      <c r="C162" s="36">
        <v>97.199013038324807</v>
      </c>
      <c r="D162" s="49">
        <v>284.60464303543677</v>
      </c>
      <c r="E162" s="32">
        <v>8.376277173468738</v>
      </c>
      <c r="F162" s="27">
        <v>2.5139896706931619</v>
      </c>
    </row>
    <row r="163" spans="2:6">
      <c r="B163" s="30">
        <v>42186</v>
      </c>
      <c r="C163" s="36">
        <v>111.96206330799188</v>
      </c>
      <c r="D163" s="49"/>
      <c r="E163" s="32">
        <v>10.3671784721862</v>
      </c>
      <c r="F163" s="27">
        <v>15.188477545390434</v>
      </c>
    </row>
    <row r="164" spans="2:6">
      <c r="B164" s="55">
        <v>42217</v>
      </c>
      <c r="C164" s="36">
        <v>97.262022102745789</v>
      </c>
      <c r="D164" s="56"/>
      <c r="E164" s="52">
        <v>0.51298001352437783</v>
      </c>
      <c r="F164" s="27">
        <v>-13.129484015320747</v>
      </c>
    </row>
    <row r="165" spans="2:6">
      <c r="B165" s="55">
        <v>42248</v>
      </c>
      <c r="C165" s="36">
        <v>97.784197090811716</v>
      </c>
      <c r="D165" s="56">
        <v>307.00828250154939</v>
      </c>
      <c r="E165" s="52">
        <v>5.3336989741618934</v>
      </c>
      <c r="F165" s="27">
        <v>0.53687449302082246</v>
      </c>
    </row>
    <row r="166" spans="2:6">
      <c r="B166" s="55">
        <v>42278</v>
      </c>
      <c r="C166" s="36">
        <v>107.27028585942881</v>
      </c>
      <c r="D166" s="56"/>
      <c r="E166" s="52">
        <v>0.90380841354542607</v>
      </c>
      <c r="F166" s="27">
        <v>9.7010448015515394</v>
      </c>
    </row>
    <row r="167" spans="2:6">
      <c r="B167" s="55">
        <v>42309</v>
      </c>
      <c r="C167" s="36">
        <v>92.661981650408705</v>
      </c>
      <c r="D167" s="56"/>
      <c r="E167" s="52">
        <v>8.2802766413991868E-2</v>
      </c>
      <c r="F167" s="27">
        <v>-13.618220639556601</v>
      </c>
    </row>
    <row r="168" spans="2:6">
      <c r="B168" s="39">
        <v>42339</v>
      </c>
      <c r="C168" s="40">
        <v>113.74839911331377</v>
      </c>
      <c r="D168" s="51">
        <v>313.6806666231513</v>
      </c>
      <c r="E168" s="42">
        <v>6.889095914495158E-2</v>
      </c>
      <c r="F168" s="43">
        <v>22.756277264238769</v>
      </c>
    </row>
    <row r="169" spans="2:6">
      <c r="B169" s="58" t="s">
        <v>37</v>
      </c>
      <c r="C169" s="34">
        <v>1233.038012526162</v>
      </c>
      <c r="D169" s="56"/>
      <c r="E169" s="52"/>
      <c r="F169" s="27"/>
    </row>
    <row r="170" spans="2:6">
      <c r="B170" s="55">
        <v>42370</v>
      </c>
      <c r="C170" s="63">
        <v>92.347103813990529</v>
      </c>
      <c r="D170" s="56"/>
      <c r="E170" s="52">
        <v>-0.19475115603556636</v>
      </c>
      <c r="F170" s="27">
        <v>-18.814590329314186</v>
      </c>
    </row>
    <row r="171" spans="2:6">
      <c r="B171" s="55">
        <v>42401</v>
      </c>
      <c r="C171" s="63">
        <v>97.446452522123451</v>
      </c>
      <c r="D171" s="28"/>
      <c r="E171" s="52">
        <v>13.068703099206335</v>
      </c>
      <c r="F171" s="27">
        <v>5.5219367988023071</v>
      </c>
    </row>
    <row r="172" spans="2:6">
      <c r="B172" s="55">
        <v>42430</v>
      </c>
      <c r="C172" s="63">
        <v>103.27326058558222</v>
      </c>
      <c r="D172" s="28">
        <v>293.06681692169616</v>
      </c>
      <c r="E172" s="52">
        <v>9.3835319417890251</v>
      </c>
      <c r="F172" s="27">
        <v>5.979497367680886</v>
      </c>
    </row>
    <row r="173" spans="2:6">
      <c r="B173" s="55">
        <v>42461</v>
      </c>
      <c r="C173" s="63">
        <v>100.84838055458893</v>
      </c>
      <c r="D173" s="28"/>
      <c r="E173" s="52">
        <v>8.9189884984001377</v>
      </c>
      <c r="F173" s="27">
        <v>-2.3480231158033438</v>
      </c>
    </row>
    <row r="174" spans="2:6">
      <c r="B174" s="55">
        <v>42491</v>
      </c>
      <c r="C174" s="63">
        <v>99.969056158224902</v>
      </c>
      <c r="D174" s="28"/>
      <c r="E174" s="52">
        <v>5.4355025842949489</v>
      </c>
      <c r="F174" s="27">
        <v>-0.87192713609124395</v>
      </c>
    </row>
    <row r="175" spans="2:6">
      <c r="B175" s="55">
        <v>42522</v>
      </c>
      <c r="C175" s="63">
        <v>96.959563063036114</v>
      </c>
      <c r="D175" s="28">
        <v>297.77699977584996</v>
      </c>
      <c r="E175" s="52">
        <v>-0.24635021262435775</v>
      </c>
      <c r="F175" s="27">
        <v>-3.0104246362249842</v>
      </c>
    </row>
    <row r="176" spans="2:6">
      <c r="B176" s="55">
        <v>42552</v>
      </c>
      <c r="C176" s="63">
        <v>108.73965105150029</v>
      </c>
      <c r="D176" s="28"/>
      <c r="E176" s="52">
        <v>-2.8781286815224072</v>
      </c>
      <c r="F176" s="27">
        <v>12.149485431164342</v>
      </c>
    </row>
    <row r="177" spans="2:6">
      <c r="B177" s="55">
        <v>42583</v>
      </c>
      <c r="C177" s="63">
        <v>113.71321782953275</v>
      </c>
      <c r="D177" s="28"/>
      <c r="E177" s="52">
        <v>16.914305677716857</v>
      </c>
      <c r="F177" s="27">
        <v>4.5738299966374907</v>
      </c>
    </row>
    <row r="178" spans="2:6">
      <c r="B178" s="55">
        <v>42614</v>
      </c>
      <c r="C178" s="63">
        <v>96.572251634525202</v>
      </c>
      <c r="D178" s="28">
        <v>319.02512051555823</v>
      </c>
      <c r="E178" s="52">
        <v>-1.239408301487599</v>
      </c>
      <c r="F178" s="27">
        <v>-15.073855548352821</v>
      </c>
    </row>
    <row r="179" spans="2:6">
      <c r="B179" s="55">
        <v>42644</v>
      </c>
      <c r="C179" s="63">
        <v>110.0586269466861</v>
      </c>
      <c r="D179" s="28"/>
      <c r="E179" s="52">
        <v>2.5993601722207105</v>
      </c>
      <c r="F179" s="27">
        <v>13.965062514229952</v>
      </c>
    </row>
    <row r="180" spans="2:6">
      <c r="B180" s="55">
        <v>42675</v>
      </c>
      <c r="C180" s="63">
        <v>99.876928701362573</v>
      </c>
      <c r="D180" s="28"/>
      <c r="E180" s="52">
        <v>7.7863077418030224</v>
      </c>
      <c r="F180" s="27">
        <v>-9.2511587031298141</v>
      </c>
    </row>
    <row r="181" spans="2:6">
      <c r="B181" s="39">
        <v>42705</v>
      </c>
      <c r="C181" s="59">
        <v>113.2335196650091</v>
      </c>
      <c r="D181" s="60">
        <v>323.16907531305776</v>
      </c>
      <c r="E181" s="61">
        <v>-0.45264764367519694</v>
      </c>
      <c r="F181" s="62">
        <v>13.373049349147937</v>
      </c>
    </row>
    <row r="182" spans="2:6">
      <c r="B182" s="64" t="s">
        <v>38</v>
      </c>
      <c r="C182" s="34">
        <v>1392.2657124567402</v>
      </c>
      <c r="D182" s="28"/>
      <c r="E182" s="52"/>
      <c r="F182" s="27"/>
    </row>
    <row r="183" spans="2:6">
      <c r="B183" s="65">
        <v>42736</v>
      </c>
      <c r="C183" s="36">
        <v>103.04193267660445</v>
      </c>
      <c r="D183" s="28"/>
      <c r="E183" s="66">
        <v>11.581119949528574</v>
      </c>
      <c r="F183" s="27">
        <v>-9.0005035775232667</v>
      </c>
    </row>
    <row r="184" spans="2:6">
      <c r="B184" s="65">
        <v>42767</v>
      </c>
      <c r="C184" s="36">
        <v>103.05797592575037</v>
      </c>
      <c r="D184" s="28"/>
      <c r="E184" s="66">
        <v>5.7585712546620593</v>
      </c>
      <c r="F184" s="27">
        <v>1.5569631439538156E-2</v>
      </c>
    </row>
    <row r="185" spans="2:6">
      <c r="B185" s="65">
        <v>42795</v>
      </c>
      <c r="C185" s="36">
        <v>108.55096192113129</v>
      </c>
      <c r="D185" s="28">
        <v>314.65087052348611</v>
      </c>
      <c r="E185" s="66">
        <v>5.110423846040435</v>
      </c>
      <c r="F185" s="27">
        <v>5.3299960008320157</v>
      </c>
    </row>
    <row r="186" spans="2:6">
      <c r="B186" s="65">
        <v>42826</v>
      </c>
      <c r="C186" s="36">
        <v>105.95744935959895</v>
      </c>
      <c r="D186" s="28"/>
      <c r="E186" s="66">
        <v>5.0660890902898492</v>
      </c>
      <c r="F186" s="27">
        <v>-2.3892119568840631</v>
      </c>
    </row>
    <row r="187" spans="2:6">
      <c r="B187" s="65">
        <v>42856</v>
      </c>
      <c r="C187" s="36">
        <v>118.84779264062615</v>
      </c>
      <c r="D187" s="28"/>
      <c r="E187" s="66">
        <v>18.884580096986348</v>
      </c>
      <c r="F187" s="27">
        <v>12.16558473135747</v>
      </c>
    </row>
    <row r="188" spans="2:6">
      <c r="B188" s="65">
        <v>42887</v>
      </c>
      <c r="C188" s="36">
        <v>110.50755955715066</v>
      </c>
      <c r="D188" s="28">
        <v>335.31280155737579</v>
      </c>
      <c r="E188" s="66">
        <v>13.972831628074278</v>
      </c>
      <c r="F188" s="27">
        <v>-7.017575083362992</v>
      </c>
    </row>
    <row r="189" spans="2:6">
      <c r="B189" s="65">
        <v>42917</v>
      </c>
      <c r="C189" s="36">
        <v>123.05525445733032</v>
      </c>
      <c r="D189" s="28"/>
      <c r="E189" s="66">
        <v>13.165026066756468</v>
      </c>
      <c r="F189" s="27">
        <v>11.354603205847136</v>
      </c>
    </row>
    <row r="190" spans="2:6">
      <c r="B190" s="65">
        <v>42948</v>
      </c>
      <c r="C190" s="36">
        <v>120.15240529184496</v>
      </c>
      <c r="D190" s="28"/>
      <c r="E190" s="66">
        <v>5.6626552174129596</v>
      </c>
      <c r="F190" s="27">
        <v>-2.3589802632052015</v>
      </c>
    </row>
    <row r="191" spans="2:6">
      <c r="B191" s="65">
        <v>42979</v>
      </c>
      <c r="C191" s="36">
        <v>117.77330042156875</v>
      </c>
      <c r="D191" s="28">
        <v>360.98096017074403</v>
      </c>
      <c r="E191" s="66">
        <v>21.953561637227104</v>
      </c>
      <c r="F191" s="27">
        <v>-1.980072612360495</v>
      </c>
    </row>
    <row r="192" spans="2:6">
      <c r="B192" s="65">
        <v>43009</v>
      </c>
      <c r="C192" s="63">
        <v>127.69945973595415</v>
      </c>
      <c r="D192" s="28"/>
      <c r="E192" s="66">
        <v>16.02857793039114</v>
      </c>
      <c r="F192" s="27">
        <v>8.4281915161201972</v>
      </c>
    </row>
    <row r="193" spans="2:6">
      <c r="B193" s="65">
        <v>43040</v>
      </c>
      <c r="C193" s="63">
        <v>121.45372240443361</v>
      </c>
      <c r="D193" s="28"/>
      <c r="E193" s="66">
        <v>21.603381264943387</v>
      </c>
      <c r="F193" s="27">
        <v>-4.8909661359843977</v>
      </c>
    </row>
    <row r="194" spans="2:6">
      <c r="B194" s="39">
        <v>43070</v>
      </c>
      <c r="C194" s="59">
        <v>132.16789806474654</v>
      </c>
      <c r="D194" s="60">
        <v>381.32108020513431</v>
      </c>
      <c r="E194" s="61">
        <v>16.721531270734189</v>
      </c>
      <c r="F194" s="62">
        <v>8.821611596749058</v>
      </c>
    </row>
    <row r="195" spans="2:6">
      <c r="B195" s="64" t="s">
        <v>39</v>
      </c>
      <c r="C195" s="34">
        <v>1370.0571968386016</v>
      </c>
      <c r="D195" s="28"/>
      <c r="E195" s="52"/>
      <c r="F195" s="27"/>
    </row>
    <row r="196" spans="2:6">
      <c r="B196" s="65">
        <v>43101</v>
      </c>
      <c r="C196" s="36">
        <v>117.97665474785335</v>
      </c>
      <c r="D196" s="28"/>
      <c r="E196" s="66">
        <v>14.493829534546187</v>
      </c>
      <c r="F196" s="27">
        <v>-10.737284563564121</v>
      </c>
    </row>
    <row r="197" spans="2:6">
      <c r="B197" s="65">
        <v>43132</v>
      </c>
      <c r="C197" s="36">
        <v>108.62533751404736</v>
      </c>
      <c r="D197" s="28"/>
      <c r="E197" s="66">
        <v>5.4021646925300315</v>
      </c>
      <c r="F197" s="27">
        <v>-7.9264132838756662</v>
      </c>
    </row>
    <row r="198" spans="2:6">
      <c r="B198" s="65">
        <v>43160</v>
      </c>
      <c r="C198" s="36">
        <v>122.44440852756168</v>
      </c>
      <c r="D198" s="28">
        <v>349.04640078946238</v>
      </c>
      <c r="E198" s="66">
        <v>12.799008281957747</v>
      </c>
      <c r="F198" s="27">
        <v>12.721774983416957</v>
      </c>
    </row>
    <row r="199" spans="2:6">
      <c r="B199" s="65">
        <v>43191</v>
      </c>
      <c r="C199" s="36">
        <v>118.10585525225029</v>
      </c>
      <c r="D199" s="28"/>
      <c r="E199" s="66">
        <v>11.465362715010263</v>
      </c>
      <c r="F199" s="27">
        <v>-3.5432841135696225</v>
      </c>
    </row>
    <row r="200" spans="2:6">
      <c r="B200" s="65">
        <v>43221</v>
      </c>
      <c r="C200" s="36">
        <v>113.90519912693475</v>
      </c>
      <c r="D200" s="28"/>
      <c r="E200" s="66">
        <v>-4.1587592027366505</v>
      </c>
      <c r="F200" s="27">
        <v>-3.5566874447873875</v>
      </c>
    </row>
    <row r="201" spans="2:6">
      <c r="B201" s="65">
        <v>43252</v>
      </c>
      <c r="C201" s="36">
        <v>111.32498041398698</v>
      </c>
      <c r="D201" s="28">
        <v>343.33603479317202</v>
      </c>
      <c r="E201" s="66">
        <v>0.73969677740786111</v>
      </c>
      <c r="F201" s="27">
        <v>-2.2652334860258638</v>
      </c>
    </row>
    <row r="202" spans="2:6">
      <c r="B202" s="65">
        <v>43282</v>
      </c>
      <c r="C202" s="36">
        <v>116.85529977119471</v>
      </c>
      <c r="D202" s="28"/>
      <c r="E202" s="66">
        <v>-5.0383502220016645</v>
      </c>
      <c r="F202" s="27">
        <v>4.9677254257238568</v>
      </c>
    </row>
    <row r="203" spans="2:6">
      <c r="B203" s="65">
        <v>43313</v>
      </c>
      <c r="C203" s="36">
        <v>109.28876185679414</v>
      </c>
      <c r="D203" s="28"/>
      <c r="E203" s="66">
        <v>-9.0415530248133642</v>
      </c>
      <c r="F203" s="27">
        <v>-6.4751345717447339</v>
      </c>
    </row>
    <row r="204" spans="2:6">
      <c r="B204" s="65">
        <v>43344</v>
      </c>
      <c r="C204" s="36">
        <v>103.225345244708</v>
      </c>
      <c r="D204" s="28">
        <v>329.3694068726968</v>
      </c>
      <c r="E204" s="66">
        <v>-12.35250699843381</v>
      </c>
      <c r="F204" s="27">
        <v>-5.5480696359533344</v>
      </c>
    </row>
    <row r="205" spans="2:6">
      <c r="B205" s="65">
        <v>43374</v>
      </c>
      <c r="C205" s="36">
        <v>111.87492266657895</v>
      </c>
      <c r="D205" s="28"/>
      <c r="E205" s="66">
        <v>-12.392015676570445</v>
      </c>
      <c r="F205" s="27">
        <v>8.3793155657325258</v>
      </c>
    </row>
    <row r="206" spans="2:6">
      <c r="B206" s="65">
        <v>43405</v>
      </c>
      <c r="C206" s="36">
        <v>112.73693888750267</v>
      </c>
      <c r="D206" s="28"/>
      <c r="E206" s="66">
        <v>-7.1770410526443733</v>
      </c>
      <c r="F206" s="27">
        <v>0.7705178250650313</v>
      </c>
    </row>
    <row r="207" spans="2:6">
      <c r="B207" s="65">
        <v>43435</v>
      </c>
      <c r="C207" s="36">
        <v>123.6934928291886</v>
      </c>
      <c r="D207" s="28">
        <v>348.30535438327024</v>
      </c>
      <c r="E207" s="66">
        <v>-6.4118483834905931</v>
      </c>
      <c r="F207" s="27">
        <v>9.7186902977906655</v>
      </c>
    </row>
    <row r="208" spans="2:6" ht="3.75" customHeight="1">
      <c r="B208" s="67"/>
      <c r="C208" s="68"/>
      <c r="D208" s="62"/>
      <c r="E208" s="61"/>
      <c r="F208" s="62"/>
    </row>
    <row r="209" spans="1:6">
      <c r="B209" s="64" t="s">
        <v>40</v>
      </c>
      <c r="C209" s="34">
        <v>1318.217185794967</v>
      </c>
      <c r="D209" s="28"/>
      <c r="E209" s="52"/>
      <c r="F209" s="27"/>
    </row>
    <row r="210" spans="1:6">
      <c r="B210" s="65">
        <v>43466</v>
      </c>
      <c r="C210" s="36">
        <v>114.24507242409423</v>
      </c>
      <c r="D210" s="28"/>
      <c r="E210" s="66">
        <v>-3.1629836697221747</v>
      </c>
      <c r="F210" s="27">
        <v>-7.6385751497388128</v>
      </c>
    </row>
    <row r="211" spans="1:6">
      <c r="B211" s="65">
        <v>43497</v>
      </c>
      <c r="C211" s="36">
        <v>105.19109171390055</v>
      </c>
      <c r="D211" s="28"/>
      <c r="E211" s="52">
        <v>-3.1615513274724671</v>
      </c>
      <c r="F211" s="27">
        <v>-7.9250513987894404</v>
      </c>
    </row>
    <row r="212" spans="1:6">
      <c r="B212" s="65">
        <v>43525</v>
      </c>
      <c r="C212" s="36">
        <v>110.69546859409883</v>
      </c>
      <c r="D212" s="28">
        <v>330.13163273209364</v>
      </c>
      <c r="E212" s="52">
        <v>-9.5953258092779432</v>
      </c>
      <c r="F212" s="27">
        <v>5.2327405206223476</v>
      </c>
    </row>
    <row r="213" spans="1:6">
      <c r="B213" s="65">
        <v>43556</v>
      </c>
      <c r="C213" s="36">
        <v>108.6409176927577</v>
      </c>
      <c r="D213" s="28"/>
      <c r="E213" s="52">
        <v>-8.0139443885126624</v>
      </c>
      <c r="F213" s="27">
        <v>-1.8560388491373647</v>
      </c>
    </row>
    <row r="214" spans="1:6">
      <c r="B214" s="65">
        <v>43586</v>
      </c>
      <c r="C214" s="36">
        <v>113.25128273100748</v>
      </c>
      <c r="D214" s="28"/>
      <c r="E214" s="52">
        <v>-0.57408827774274584</v>
      </c>
      <c r="F214" s="27">
        <v>4.2436727672792163</v>
      </c>
    </row>
    <row r="215" spans="1:6">
      <c r="B215" s="65">
        <v>43617</v>
      </c>
      <c r="C215" s="36">
        <v>107.53449575975013</v>
      </c>
      <c r="D215" s="28">
        <v>329.42669618351533</v>
      </c>
      <c r="E215" s="52">
        <v>-3.4048823904042735</v>
      </c>
      <c r="F215" s="27">
        <v>-5.0478783404473759</v>
      </c>
    </row>
    <row r="216" spans="1:6">
      <c r="B216" s="65">
        <v>43647</v>
      </c>
      <c r="C216" s="36">
        <v>116.16413934470415</v>
      </c>
      <c r="D216" s="28"/>
      <c r="E216" s="52">
        <v>-0.5914669063738387</v>
      </c>
      <c r="F216" s="27">
        <v>8.0250002791979256</v>
      </c>
    </row>
    <row r="217" spans="1:6">
      <c r="B217" s="65">
        <v>43678</v>
      </c>
      <c r="C217" s="36">
        <v>107.23729979091937</v>
      </c>
      <c r="D217" s="28"/>
      <c r="E217" s="52">
        <v>-1.8771024861301777</v>
      </c>
      <c r="F217" s="27">
        <v>-7.684677564127929</v>
      </c>
    </row>
    <row r="218" spans="1:6">
      <c r="B218" s="65">
        <v>43709</v>
      </c>
      <c r="C218" s="36">
        <v>101.07370062569821</v>
      </c>
      <c r="D218" s="28">
        <v>324.47513976132171</v>
      </c>
      <c r="E218" s="52">
        <v>-2.084415037710996</v>
      </c>
      <c r="F218" s="27">
        <v>-5.7476262244930965</v>
      </c>
    </row>
    <row r="219" spans="1:6">
      <c r="B219" s="65">
        <v>43739</v>
      </c>
      <c r="C219" s="36">
        <v>105.06011643026697</v>
      </c>
      <c r="D219" s="28"/>
      <c r="E219" s="52">
        <v>-6.0914511258453929</v>
      </c>
      <c r="F219" s="27">
        <v>3.9440683183566083</v>
      </c>
    </row>
    <row r="220" spans="1:6" ht="15.6" customHeight="1">
      <c r="B220" s="65">
        <v>43770</v>
      </c>
      <c r="C220" s="36">
        <v>100.20735037687295</v>
      </c>
      <c r="D220" s="28"/>
      <c r="E220" s="52">
        <v>-11.114004543916778</v>
      </c>
      <c r="F220" s="27">
        <v>-4.6190373838154049</v>
      </c>
    </row>
    <row r="221" spans="1:6">
      <c r="B221" s="65">
        <v>43800</v>
      </c>
      <c r="C221" s="36">
        <v>128.91625031089649</v>
      </c>
      <c r="D221" s="28">
        <v>334.18371711803638</v>
      </c>
      <c r="E221" s="52">
        <v>4.2223381054653508</v>
      </c>
      <c r="F221" s="27">
        <v>28.649495097965705</v>
      </c>
    </row>
    <row r="222" spans="1:6">
      <c r="B222" s="67"/>
      <c r="C222" s="68"/>
      <c r="D222" s="62"/>
      <c r="E222" s="61"/>
      <c r="F222" s="62"/>
    </row>
    <row r="223" spans="1:6">
      <c r="A223" s="18"/>
      <c r="B223" s="75" t="s">
        <v>42</v>
      </c>
      <c r="C223" s="76">
        <v>1115.6620488065194</v>
      </c>
      <c r="D223" s="77"/>
      <c r="E223" s="78"/>
      <c r="F223" s="79"/>
    </row>
    <row r="224" spans="1:6">
      <c r="B224" s="73">
        <v>43831</v>
      </c>
      <c r="C224" s="36">
        <v>105.81962839326059</v>
      </c>
      <c r="D224" s="28"/>
      <c r="E224" s="74">
        <v>-7.3748861566275465</v>
      </c>
      <c r="F224" s="27">
        <v>-17.915989537343602</v>
      </c>
    </row>
    <row r="225" spans="2:6">
      <c r="B225" s="73">
        <v>43862</v>
      </c>
      <c r="C225" s="36">
        <v>101.3848932334147</v>
      </c>
      <c r="D225" s="28"/>
      <c r="E225" s="74">
        <v>-3.6183657935958791</v>
      </c>
      <c r="F225" s="27">
        <v>-4.1908436338152217</v>
      </c>
    </row>
    <row r="226" spans="2:6">
      <c r="B226" s="73">
        <v>43891</v>
      </c>
      <c r="C226" s="36">
        <v>78.159699856985384</v>
      </c>
      <c r="D226" s="28">
        <v>285.36422148366069</v>
      </c>
      <c r="E226" s="74">
        <v>-29.39214147637469</v>
      </c>
      <c r="F226" s="27">
        <v>-22.907942826313199</v>
      </c>
    </row>
    <row r="227" spans="2:6">
      <c r="B227" s="73">
        <v>43922</v>
      </c>
      <c r="C227" s="36">
        <v>31.217332794660148</v>
      </c>
      <c r="D227" s="28"/>
      <c r="E227" s="74">
        <v>-71.265584406287488</v>
      </c>
      <c r="F227" s="27">
        <v>-60.0595538982611</v>
      </c>
    </row>
    <row r="228" spans="2:6">
      <c r="B228" s="73">
        <v>43952</v>
      </c>
      <c r="C228" s="36">
        <v>53.902313824408544</v>
      </c>
      <c r="D228" s="28"/>
      <c r="E228" s="74">
        <v>-52.404676993869991</v>
      </c>
      <c r="F228" s="27">
        <v>72.667902728796733</v>
      </c>
    </row>
    <row r="229" spans="2:6">
      <c r="B229" s="73">
        <v>43983</v>
      </c>
      <c r="C229" s="36">
        <v>86.277978055905592</v>
      </c>
      <c r="D229" s="28">
        <v>171.39762467497428</v>
      </c>
      <c r="E229" s="74">
        <v>-19.767161740670748</v>
      </c>
      <c r="F229" s="27">
        <v>60.063588989822556</v>
      </c>
    </row>
    <row r="230" spans="2:6">
      <c r="B230" s="73">
        <v>44013</v>
      </c>
      <c r="C230" s="36">
        <v>97.426733239105758</v>
      </c>
      <c r="D230" s="28"/>
      <c r="E230" s="74">
        <v>-16.130112280173858</v>
      </c>
      <c r="F230" s="27">
        <v>12.921901317594742</v>
      </c>
    </row>
    <row r="231" spans="2:6">
      <c r="B231" s="73">
        <v>44044</v>
      </c>
      <c r="C231" s="36">
        <v>101.68656455391726</v>
      </c>
      <c r="D231" s="28"/>
      <c r="E231" s="74">
        <v>-5.1761236508419906</v>
      </c>
      <c r="F231" s="27">
        <v>4.3723433735143091</v>
      </c>
    </row>
    <row r="232" spans="2:6">
      <c r="B232" s="73">
        <v>44075</v>
      </c>
      <c r="C232" s="36">
        <v>106.81454754380047</v>
      </c>
      <c r="D232" s="28">
        <v>305.92784533682351</v>
      </c>
      <c r="E232" s="74">
        <v>5.6798622020995282</v>
      </c>
      <c r="F232" s="27">
        <v>5.0429307080820829</v>
      </c>
    </row>
    <row r="233" spans="2:6">
      <c r="B233" s="73">
        <v>44105</v>
      </c>
      <c r="C233" s="36">
        <v>110.97490625813565</v>
      </c>
      <c r="D233" s="28"/>
      <c r="E233" s="74">
        <v>5.6299098352842414</v>
      </c>
      <c r="F233" s="27">
        <v>3.8949364201811276</v>
      </c>
    </row>
    <row r="234" spans="2:6">
      <c r="B234" s="73">
        <v>44136</v>
      </c>
      <c r="C234" s="36">
        <v>105.99509498301134</v>
      </c>
      <c r="D234" s="28"/>
      <c r="E234" s="74">
        <v>5.7757685283275961</v>
      </c>
      <c r="F234" s="27">
        <v>-4.4873309138382167</v>
      </c>
    </row>
    <row r="235" spans="2:6">
      <c r="B235" s="73">
        <v>44166</v>
      </c>
      <c r="C235" s="36">
        <v>136.00235606991401</v>
      </c>
      <c r="D235" s="28">
        <v>352.97235731106099</v>
      </c>
      <c r="E235" s="74">
        <v>5.4966738032859119</v>
      </c>
      <c r="F235" s="27">
        <v>28.310046886332032</v>
      </c>
    </row>
    <row r="236" spans="2:6">
      <c r="B236" s="67"/>
      <c r="C236" s="68"/>
      <c r="D236" s="62"/>
      <c r="E236" s="61"/>
      <c r="F236" s="62"/>
    </row>
    <row r="237" spans="2:6">
      <c r="B237" s="69" t="s">
        <v>43</v>
      </c>
      <c r="C237" s="34">
        <v>1398.7061995054273</v>
      </c>
      <c r="D237" s="28"/>
      <c r="E237" s="52"/>
      <c r="F237" s="27"/>
    </row>
    <row r="238" spans="2:6">
      <c r="B238" s="70">
        <v>44197</v>
      </c>
      <c r="C238" s="36">
        <v>113.63180870495762</v>
      </c>
      <c r="D238" s="28"/>
      <c r="E238" s="71">
        <v>7.3825437022556839</v>
      </c>
      <c r="F238" s="27">
        <v>-16.44864692892267</v>
      </c>
    </row>
    <row r="239" spans="2:6">
      <c r="B239" s="70">
        <v>44228</v>
      </c>
      <c r="C239" s="36">
        <v>106.55156483905422</v>
      </c>
      <c r="D239" s="28"/>
      <c r="E239" s="71">
        <v>5.0960961153694528</v>
      </c>
      <c r="F239" s="27">
        <v>-6.2308643562007271</v>
      </c>
    </row>
    <row r="240" spans="2:6">
      <c r="B240" s="70">
        <v>44256</v>
      </c>
      <c r="C240" s="36">
        <v>116.90672071855724</v>
      </c>
      <c r="D240" s="28">
        <v>337.0900942625691</v>
      </c>
      <c r="E240" s="71">
        <v>49.574167931133516</v>
      </c>
      <c r="F240" s="27">
        <v>9.7184456137687327</v>
      </c>
    </row>
    <row r="241" spans="2:8">
      <c r="B241" s="70">
        <v>44287</v>
      </c>
      <c r="C241" s="36">
        <v>110.70266159757038</v>
      </c>
      <c r="D241" s="28"/>
      <c r="E241" s="71">
        <v>254.61921851474295</v>
      </c>
      <c r="F241" s="27">
        <v>-5.3068455627308104</v>
      </c>
    </row>
    <row r="242" spans="2:8">
      <c r="B242" s="70">
        <v>44317</v>
      </c>
      <c r="C242" s="36">
        <v>120.46506607907266</v>
      </c>
      <c r="D242" s="28"/>
      <c r="E242" s="71">
        <v>123.48774576078134</v>
      </c>
      <c r="F242" s="27">
        <v>8.8185815414184567</v>
      </c>
    </row>
    <row r="243" spans="2:8">
      <c r="B243" s="70">
        <v>44348</v>
      </c>
      <c r="C243" s="36">
        <v>114.89394535997081</v>
      </c>
      <c r="D243" s="28">
        <v>346.06167303661385</v>
      </c>
      <c r="E243" s="71">
        <v>33.167174230164399</v>
      </c>
      <c r="F243" s="27">
        <v>-4.6246774275996216</v>
      </c>
      <c r="H243" s="81"/>
    </row>
    <row r="244" spans="2:8">
      <c r="B244" s="70">
        <v>44378</v>
      </c>
      <c r="C244" s="36">
        <v>122.36857935317261</v>
      </c>
      <c r="D244" s="28"/>
      <c r="E244" s="71">
        <v>25.600618315769964</v>
      </c>
      <c r="F244" s="27">
        <v>6.5056813653524115</v>
      </c>
      <c r="H244" s="81"/>
    </row>
    <row r="245" spans="2:8">
      <c r="B245" s="70">
        <v>44409</v>
      </c>
      <c r="C245" s="36">
        <v>112.54273460714352</v>
      </c>
      <c r="D245" s="28"/>
      <c r="E245" s="71">
        <v>10.676110556837614</v>
      </c>
      <c r="F245" s="27">
        <v>-8.0297122006053101</v>
      </c>
      <c r="H245" s="81"/>
    </row>
    <row r="246" spans="2:8">
      <c r="B246" s="70">
        <v>44440</v>
      </c>
      <c r="C246" s="36">
        <v>109.24016061714487</v>
      </c>
      <c r="D246" s="28">
        <v>344.15147457746099</v>
      </c>
      <c r="E246" s="71">
        <v>2.2708639685523613</v>
      </c>
      <c r="F246" s="27">
        <v>-2.9345066134451536</v>
      </c>
      <c r="H246" s="81"/>
    </row>
    <row r="247" spans="2:8">
      <c r="B247" s="70">
        <v>44470</v>
      </c>
      <c r="C247" s="36">
        <v>119.87076459194489</v>
      </c>
      <c r="D247" s="28"/>
      <c r="E247" s="71">
        <v>8.0160989846811184</v>
      </c>
      <c r="F247" s="27">
        <v>9.7314063937137707</v>
      </c>
      <c r="H247" s="81"/>
    </row>
    <row r="248" spans="2:8">
      <c r="B248" s="70">
        <v>44501</v>
      </c>
      <c r="C248" s="36">
        <v>113.42879017570155</v>
      </c>
      <c r="D248" s="28"/>
      <c r="E248" s="71">
        <v>7.0132445221938511</v>
      </c>
      <c r="F248" s="27">
        <v>-5.374099713280911</v>
      </c>
      <c r="H248" s="81"/>
    </row>
    <row r="249" spans="2:8">
      <c r="B249" s="70">
        <v>44531</v>
      </c>
      <c r="C249" s="36">
        <v>138.10340286113694</v>
      </c>
      <c r="D249" s="28">
        <v>371.40295762878299</v>
      </c>
      <c r="E249" s="71">
        <v>1.544860583255514</v>
      </c>
      <c r="F249" s="27">
        <v>21.753394924881352</v>
      </c>
      <c r="H249" s="81"/>
    </row>
    <row r="250" spans="2:8" ht="4.5" customHeight="1">
      <c r="B250" s="67"/>
      <c r="C250" s="68"/>
      <c r="D250" s="62"/>
      <c r="E250" s="61"/>
      <c r="F250" s="62"/>
      <c r="H250" s="81"/>
    </row>
    <row r="251" spans="2:8">
      <c r="B251" s="72" t="s">
        <v>44</v>
      </c>
      <c r="C251" s="34">
        <v>1437.013688115868</v>
      </c>
      <c r="D251" s="28"/>
      <c r="E251" s="52"/>
      <c r="F251" s="27"/>
      <c r="H251" s="81"/>
    </row>
    <row r="252" spans="2:8">
      <c r="B252" s="73">
        <v>44562</v>
      </c>
      <c r="C252" s="36">
        <v>113.997221782661</v>
      </c>
      <c r="D252" s="28"/>
      <c r="E252" s="74">
        <v>0.32157639825320938</v>
      </c>
      <c r="F252" s="27">
        <v>-17.455168069040795</v>
      </c>
      <c r="H252" s="81"/>
    </row>
    <row r="253" spans="2:8" ht="12.75" customHeight="1">
      <c r="B253" s="73">
        <v>44593</v>
      </c>
      <c r="C253" s="36">
        <v>116.84733000267784</v>
      </c>
      <c r="D253" s="28"/>
      <c r="E253" s="74">
        <v>9.6627066708736997</v>
      </c>
      <c r="F253" s="27">
        <v>2.5001558594565099</v>
      </c>
      <c r="H253" s="81"/>
    </row>
    <row r="254" spans="2:8">
      <c r="B254" s="73">
        <v>44621</v>
      </c>
      <c r="C254" s="36">
        <v>133.95912442809333</v>
      </c>
      <c r="D254" s="28">
        <v>364.80367621343214</v>
      </c>
      <c r="E254" s="74">
        <v>14.58633310790427</v>
      </c>
      <c r="F254" s="27">
        <v>14.644574612893035</v>
      </c>
      <c r="H254" s="81"/>
    </row>
    <row r="255" spans="2:8">
      <c r="B255" s="73">
        <v>44652</v>
      </c>
      <c r="C255" s="36">
        <v>123.04648166348265</v>
      </c>
      <c r="D255" s="28"/>
      <c r="E255" s="74">
        <v>11.150427539660157</v>
      </c>
      <c r="F255" s="27">
        <v>-8.1462482016059887</v>
      </c>
      <c r="H255" s="81"/>
    </row>
    <row r="256" spans="2:8">
      <c r="B256" s="73">
        <v>44682</v>
      </c>
      <c r="C256" s="36">
        <v>123.25413877500307</v>
      </c>
      <c r="D256" s="28"/>
      <c r="E256" s="74">
        <v>2.3152543610441167</v>
      </c>
      <c r="F256" s="27">
        <v>0.16876314439313589</v>
      </c>
      <c r="H256" s="81"/>
    </row>
    <row r="257" spans="2:8">
      <c r="B257" s="73">
        <v>44713</v>
      </c>
      <c r="C257" s="36">
        <v>112.66038014848486</v>
      </c>
      <c r="D257" s="28">
        <v>358.96100058697061</v>
      </c>
      <c r="E257" s="74">
        <v>-1.9440234248097599</v>
      </c>
      <c r="F257" s="27">
        <v>-8.5950530601303541</v>
      </c>
      <c r="H257" s="81"/>
    </row>
    <row r="258" spans="2:8">
      <c r="B258" s="73">
        <v>44743</v>
      </c>
      <c r="C258" s="36">
        <v>110.3044667556216</v>
      </c>
      <c r="D258" s="28"/>
      <c r="E258" s="74">
        <v>-9.8588319496071826</v>
      </c>
      <c r="F258" s="27">
        <v>-2.0911640718398017</v>
      </c>
      <c r="H258" s="81"/>
    </row>
    <row r="259" spans="2:8">
      <c r="B259" s="73">
        <v>44774</v>
      </c>
      <c r="C259" s="36">
        <v>114.77976520913091</v>
      </c>
      <c r="D259" s="28"/>
      <c r="E259" s="74">
        <v>1.9877165858784851</v>
      </c>
      <c r="F259" s="27">
        <v>4.0572232341454351</v>
      </c>
      <c r="H259" s="81"/>
    </row>
    <row r="260" spans="2:8">
      <c r="B260" s="73">
        <v>44805</v>
      </c>
      <c r="C260" s="36">
        <v>108.69568201357158</v>
      </c>
      <c r="D260" s="28">
        <v>333.77991397832409</v>
      </c>
      <c r="E260" s="74">
        <v>-0.49842347402025977</v>
      </c>
      <c r="F260" s="27">
        <v>-5.3006583385791117</v>
      </c>
      <c r="H260" s="81"/>
    </row>
    <row r="261" spans="2:8">
      <c r="B261" s="73">
        <v>44835</v>
      </c>
      <c r="C261" s="36">
        <v>111.96337647850864</v>
      </c>
      <c r="D261" s="28"/>
      <c r="E261" s="74">
        <v>-6.5965943742446242</v>
      </c>
      <c r="F261" s="27">
        <v>3.0062780824440249</v>
      </c>
      <c r="H261" s="81"/>
    </row>
    <row r="262" spans="2:8">
      <c r="B262" s="73">
        <v>44866</v>
      </c>
      <c r="C262" s="36">
        <v>115.02876373446618</v>
      </c>
      <c r="D262" s="28"/>
      <c r="E262" s="74">
        <v>1.4105533139216808</v>
      </c>
      <c r="F262" s="27">
        <v>2.737848171759949</v>
      </c>
      <c r="H262" s="81"/>
    </row>
    <row r="263" spans="2:8">
      <c r="B263" s="73">
        <v>44896</v>
      </c>
      <c r="C263" s="36">
        <v>152.47695712416629</v>
      </c>
      <c r="D263" s="28">
        <v>379.46909733714108</v>
      </c>
      <c r="E263" s="74">
        <v>10.407820491926589</v>
      </c>
      <c r="F263" s="27">
        <v>32.555503661802355</v>
      </c>
      <c r="H263" s="81"/>
    </row>
    <row r="264" spans="2:8">
      <c r="B264" s="72" t="s">
        <v>45</v>
      </c>
      <c r="C264" s="34">
        <f>+SUM(C265:C280)</f>
        <v>493.8922359708701</v>
      </c>
      <c r="D264" s="28"/>
      <c r="E264" s="52"/>
      <c r="F264" s="27"/>
    </row>
    <row r="265" spans="2:8">
      <c r="B265" s="73">
        <v>44927</v>
      </c>
      <c r="C265" s="36">
        <v>130.53448244693797</v>
      </c>
      <c r="D265" s="28"/>
      <c r="E265" s="74">
        <v>14.506722537331401</v>
      </c>
      <c r="F265" s="27">
        <v>-14.390682429057101</v>
      </c>
    </row>
    <row r="266" spans="2:8">
      <c r="B266" s="73">
        <v>44958</v>
      </c>
      <c r="C266" s="36">
        <v>117.17421532083195</v>
      </c>
      <c r="D266" s="28"/>
      <c r="E266" s="74">
        <v>0.27975420417960528</v>
      </c>
      <c r="F266" s="27">
        <v>-10.235048146406022</v>
      </c>
    </row>
    <row r="267" spans="2:8">
      <c r="B267" s="73">
        <v>44986</v>
      </c>
      <c r="C267" s="36">
        <v>128.97311611381272</v>
      </c>
      <c r="D267" s="28">
        <v>376.68181388158268</v>
      </c>
      <c r="E267" s="74">
        <v>-3.7220371031590371</v>
      </c>
      <c r="F267" s="27">
        <v>10.069536852177308</v>
      </c>
    </row>
    <row r="268" spans="2:8">
      <c r="B268" s="73">
        <v>45017</v>
      </c>
      <c r="C268" s="36">
        <v>117.21042208928742</v>
      </c>
      <c r="D268" s="28"/>
      <c r="E268" s="74">
        <v>-4.7429715139325594</v>
      </c>
      <c r="F268" s="27">
        <v>-9.1202681449871097</v>
      </c>
    </row>
    <row r="269" spans="2:8">
      <c r="B269" s="73"/>
      <c r="C269" s="36"/>
      <c r="D269" s="28"/>
      <c r="E269" s="74"/>
      <c r="F269" s="27"/>
    </row>
    <row r="270" spans="2:8">
      <c r="B270" s="73"/>
      <c r="C270" s="36"/>
      <c r="D270" s="28"/>
      <c r="E270" s="74"/>
      <c r="F270" s="27"/>
      <c r="G270" s="80"/>
    </row>
    <row r="271" spans="2:8">
      <c r="B271" s="67"/>
      <c r="C271" s="68"/>
      <c r="D271" s="62"/>
      <c r="E271" s="61"/>
      <c r="F271" s="62"/>
    </row>
    <row r="272" spans="2:8">
      <c r="B272" s="53" t="s">
        <v>33</v>
      </c>
      <c r="C272" s="53" t="s">
        <v>34</v>
      </c>
      <c r="D272" s="53"/>
    </row>
    <row r="273" spans="2:6">
      <c r="B273" s="53"/>
      <c r="C273" s="53" t="s">
        <v>41</v>
      </c>
      <c r="D273" s="53"/>
      <c r="F273" s="38"/>
    </row>
    <row r="274" spans="2:6">
      <c r="B274" s="53" t="s">
        <v>35</v>
      </c>
      <c r="C274" s="53" t="s">
        <v>36</v>
      </c>
      <c r="D274" s="53"/>
      <c r="E274" s="54"/>
    </row>
  </sheetData>
  <printOptions horizontalCentered="1"/>
  <pageMargins left="0.75" right="0.75" top="0.17" bottom="1" header="0" footer="0"/>
  <pageSetup scale="2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22860</xdr:rowOff>
              </from>
              <to>
                <xdr:col>0</xdr:col>
                <xdr:colOff>312420</xdr:colOff>
                <xdr:row>1</xdr:row>
                <xdr:rowOff>121920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Remesas</vt:lpstr>
      <vt:lpstr>Remesas!Área_de_impresión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Gottret Rios Sergio Alfredo</dc:creator>
  <cp:lastModifiedBy>Rubin De Celis Laura</cp:lastModifiedBy>
  <dcterms:created xsi:type="dcterms:W3CDTF">2015-09-07T12:51:41Z</dcterms:created>
  <dcterms:modified xsi:type="dcterms:W3CDTF">2023-07-10T21:02:55Z</dcterms:modified>
</cp:coreProperties>
</file>