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L16" i="9" l="1"/>
  <c r="BK16" i="9"/>
  <c r="BJ16" i="9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<sst xmlns="http://schemas.openxmlformats.org/spreadsheetml/2006/main" count="440" uniqueCount="222">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</sst>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5" fillId="2" borderId="4" xfId="0" applyNumberFormat="1" applyFont="1" applyFill="1" applyBorder="1" applyProtection="1">
      <protection locked="0"/>
    </xf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4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80" zoomScaleNormal="80" workbookViewId="0">
      <pane xSplit="40" ySplit="5" topLeftCell="BE10" activePane="bottomRight" state="frozen"/>
      <selection pane="topRight" activeCell="AO1" sqref="AO1"/>
      <selection pane="bottomLeft" activeCell="A6" sqref="A6"/>
      <selection pane="bottomRight" activeCell="BM35" sqref="BM3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.42578125" style="266" bestFit="1" customWidth="1"/>
    <col min="64" max="64" width="9.85546875" style="266" customWidth="1"/>
    <col min="65" max="65" width="12" bestFit="1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17" t="s">
        <v>150</v>
      </c>
      <c r="E3" s="710" t="s">
        <v>130</v>
      </c>
      <c r="F3" s="710" t="s">
        <v>132</v>
      </c>
      <c r="G3" s="710" t="s">
        <v>133</v>
      </c>
      <c r="H3" s="710" t="s">
        <v>134</v>
      </c>
      <c r="I3" s="710" t="s">
        <v>135</v>
      </c>
      <c r="J3" s="710" t="s">
        <v>137</v>
      </c>
      <c r="K3" s="710" t="s">
        <v>139</v>
      </c>
      <c r="L3" s="708" t="s">
        <v>140</v>
      </c>
      <c r="M3" s="712" t="s">
        <v>141</v>
      </c>
      <c r="N3" s="708" t="s">
        <v>142</v>
      </c>
      <c r="O3" s="708" t="s">
        <v>143</v>
      </c>
      <c r="P3" s="712" t="s">
        <v>144</v>
      </c>
      <c r="Q3" s="708" t="s">
        <v>145</v>
      </c>
      <c r="R3" s="708" t="s">
        <v>146</v>
      </c>
      <c r="S3" s="708" t="s">
        <v>147</v>
      </c>
      <c r="T3" s="708" t="s">
        <v>148</v>
      </c>
      <c r="U3" s="708" t="s">
        <v>164</v>
      </c>
      <c r="V3" s="708" t="s">
        <v>165</v>
      </c>
      <c r="W3" s="708" t="s">
        <v>166</v>
      </c>
      <c r="X3" s="708" t="s">
        <v>167</v>
      </c>
      <c r="Y3" s="708" t="s">
        <v>171</v>
      </c>
      <c r="Z3" s="708" t="s">
        <v>173</v>
      </c>
      <c r="AA3" s="708" t="s">
        <v>174</v>
      </c>
      <c r="AB3" s="708" t="s">
        <v>175</v>
      </c>
      <c r="AC3" s="708" t="s">
        <v>176</v>
      </c>
      <c r="AD3" s="708" t="s">
        <v>177</v>
      </c>
      <c r="AE3" s="708" t="s">
        <v>178</v>
      </c>
      <c r="AF3" s="708" t="s">
        <v>179</v>
      </c>
      <c r="AG3" s="708" t="s">
        <v>180</v>
      </c>
      <c r="AH3" s="708" t="s">
        <v>181</v>
      </c>
      <c r="AI3" s="708" t="s">
        <v>182</v>
      </c>
      <c r="AJ3" s="708" t="s">
        <v>183</v>
      </c>
      <c r="AK3" s="708" t="s">
        <v>184</v>
      </c>
      <c r="AL3" s="708" t="s">
        <v>186</v>
      </c>
      <c r="AM3" s="708" t="s">
        <v>187</v>
      </c>
      <c r="AN3" s="708" t="s">
        <v>188</v>
      </c>
      <c r="AO3" s="708" t="s">
        <v>189</v>
      </c>
      <c r="AP3" s="708" t="s">
        <v>190</v>
      </c>
      <c r="AQ3" s="708" t="s">
        <v>191</v>
      </c>
      <c r="AR3" s="708" t="s">
        <v>192</v>
      </c>
      <c r="AS3" s="708" t="s">
        <v>194</v>
      </c>
      <c r="AT3" s="708" t="s">
        <v>195</v>
      </c>
      <c r="AU3" s="708" t="s">
        <v>196</v>
      </c>
      <c r="AV3" s="712" t="s">
        <v>199</v>
      </c>
      <c r="AW3" s="708" t="s">
        <v>201</v>
      </c>
      <c r="AX3" s="708" t="s">
        <v>202</v>
      </c>
      <c r="AY3" s="708" t="s">
        <v>204</v>
      </c>
      <c r="AZ3" s="708" t="s">
        <v>205</v>
      </c>
      <c r="BA3" s="708" t="s">
        <v>206</v>
      </c>
      <c r="BB3" s="708" t="s">
        <v>220</v>
      </c>
      <c r="BC3" s="633" t="s">
        <v>200</v>
      </c>
      <c r="BD3" s="671" t="s">
        <v>197</v>
      </c>
      <c r="BE3" s="633" t="s">
        <v>198</v>
      </c>
      <c r="BF3" s="722" t="s">
        <v>221</v>
      </c>
      <c r="BG3" s="722"/>
      <c r="BH3" s="722"/>
      <c r="BI3" s="722"/>
      <c r="BJ3" s="722"/>
      <c r="BK3" s="720" t="s">
        <v>185</v>
      </c>
      <c r="BL3" s="721"/>
    </row>
    <row r="4" spans="1:69" ht="16.5" customHeight="1" x14ac:dyDescent="0.2">
      <c r="C4" s="24"/>
      <c r="D4" s="718"/>
      <c r="E4" s="711"/>
      <c r="F4" s="711"/>
      <c r="G4" s="711"/>
      <c r="H4" s="711"/>
      <c r="I4" s="711"/>
      <c r="J4" s="711"/>
      <c r="K4" s="711"/>
      <c r="L4" s="709"/>
      <c r="M4" s="713"/>
      <c r="N4" s="709"/>
      <c r="O4" s="709"/>
      <c r="P4" s="713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13"/>
      <c r="AW4" s="709"/>
      <c r="AX4" s="709"/>
      <c r="AY4" s="709"/>
      <c r="AZ4" s="709"/>
      <c r="BA4" s="709"/>
      <c r="BB4" s="709"/>
      <c r="BC4" s="634">
        <v>41306</v>
      </c>
      <c r="BD4" s="672">
        <v>41313</v>
      </c>
      <c r="BE4" s="634">
        <v>41320</v>
      </c>
      <c r="BF4" s="674">
        <v>41323</v>
      </c>
      <c r="BG4" s="518">
        <v>41324</v>
      </c>
      <c r="BH4" s="518">
        <v>41325</v>
      </c>
      <c r="BI4" s="518">
        <v>41326</v>
      </c>
      <c r="BJ4" s="592">
        <v>41327</v>
      </c>
      <c r="BK4" s="517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9"/>
      <c r="AW5" s="480"/>
      <c r="AX5" s="480"/>
      <c r="AY5" s="480"/>
      <c r="AZ5" s="480"/>
      <c r="BA5" s="480"/>
      <c r="BB5" s="480"/>
      <c r="BC5" s="635"/>
      <c r="BD5" s="673"/>
      <c r="BE5" s="635"/>
      <c r="BF5" s="594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0"/>
      <c r="AW6" s="481"/>
      <c r="AX6" s="481"/>
      <c r="AY6" s="481"/>
      <c r="AZ6" s="481"/>
      <c r="BA6" s="481"/>
      <c r="BB6" s="481"/>
      <c r="BC6" s="82"/>
      <c r="BD6" s="554"/>
      <c r="BE6" s="322"/>
      <c r="BF6" s="595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14181.75097433</v>
      </c>
      <c r="BG7" s="498">
        <v>14181.529508439999</v>
      </c>
      <c r="BH7" s="498">
        <v>14171.22434509</v>
      </c>
      <c r="BI7" s="498">
        <v>14086.833461679998</v>
      </c>
      <c r="BJ7" s="675">
        <v>14099.94652044</v>
      </c>
      <c r="BK7" s="426">
        <v>-131.62685245000102</v>
      </c>
      <c r="BL7" s="613">
        <v>-9.248931864465515E-3</v>
      </c>
      <c r="BM7" s="590"/>
      <c r="BN7" s="548"/>
      <c r="BO7" s="549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11711.493070959999</v>
      </c>
      <c r="BG8" s="498">
        <v>11704.662970279998</v>
      </c>
      <c r="BH8" s="498">
        <v>11702.803271840001</v>
      </c>
      <c r="BI8" s="498">
        <v>11675.325795730001</v>
      </c>
      <c r="BJ8" s="675">
        <v>11670.147465620001</v>
      </c>
      <c r="BK8" s="426">
        <v>-50.290090700000292</v>
      </c>
      <c r="BL8" s="613">
        <v>-4.2908031767877608E-3</v>
      </c>
      <c r="BM8" s="590"/>
      <c r="BN8" s="548"/>
      <c r="BO8" s="549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252.50676074999998</v>
      </c>
      <c r="BG9" s="498">
        <v>252.50014413</v>
      </c>
      <c r="BH9" s="498">
        <v>252.29172059999999</v>
      </c>
      <c r="BI9" s="498">
        <v>252.25863750000002</v>
      </c>
      <c r="BJ9" s="675">
        <v>250.96839660000001</v>
      </c>
      <c r="BK9" s="426">
        <v>-1.3894902000000116</v>
      </c>
      <c r="BL9" s="613">
        <v>-5.5060304142633409E-3</v>
      </c>
      <c r="BM9" s="590"/>
      <c r="BN9" s="548"/>
      <c r="BO9" s="549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2204.2034551199999</v>
      </c>
      <c r="BG10" s="498">
        <v>2210.81906153</v>
      </c>
      <c r="BH10" s="498">
        <v>2202.59320265</v>
      </c>
      <c r="BI10" s="498">
        <v>2145.7146534500002</v>
      </c>
      <c r="BJ10" s="675">
        <v>2165.3655082200003</v>
      </c>
      <c r="BK10" s="426">
        <v>-79.872721549999824</v>
      </c>
      <c r="BL10" s="613">
        <v>-3.5574274698761843E-2</v>
      </c>
      <c r="BM10" s="590"/>
      <c r="BN10" s="548"/>
      <c r="BO10" s="549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13.5476875</v>
      </c>
      <c r="BG11" s="498">
        <v>13.5473325</v>
      </c>
      <c r="BH11" s="498">
        <v>13.536149999999999</v>
      </c>
      <c r="BI11" s="498">
        <v>13.534375000000001</v>
      </c>
      <c r="BJ11" s="675">
        <v>13.46515</v>
      </c>
      <c r="BK11" s="426">
        <v>-7.4550000000000338E-2</v>
      </c>
      <c r="BL11" s="613">
        <v>-5.5060304142632299E-3</v>
      </c>
      <c r="BM11" s="590"/>
      <c r="BN11" s="548"/>
      <c r="BO11" s="549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14183.40512816</v>
      </c>
      <c r="BG12" s="499">
        <v>14183.2697721</v>
      </c>
      <c r="BH12" s="499">
        <v>14172.811544779999</v>
      </c>
      <c r="BI12" s="499">
        <v>14086.600027109998</v>
      </c>
      <c r="BJ12" s="676">
        <v>14099.606629020001</v>
      </c>
      <c r="BK12" s="426">
        <v>-132.32089769999948</v>
      </c>
      <c r="BL12" s="613">
        <v>-9.2974684877765723E-3</v>
      </c>
      <c r="BM12" s="590"/>
      <c r="BN12" s="548"/>
      <c r="BO12" s="549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1400.8666187146055</v>
      </c>
      <c r="BG13" s="504">
        <v>1385.9521458924482</v>
      </c>
      <c r="BH13" s="504">
        <v>1388.8479865090662</v>
      </c>
      <c r="BI13" s="504">
        <v>1360.4706189194812</v>
      </c>
      <c r="BJ13" s="504">
        <v>1331.1047682533006</v>
      </c>
      <c r="BK13" s="426">
        <v>-81.290030214949184</v>
      </c>
      <c r="BL13" s="613">
        <v>-5.7554750486980444E-2</v>
      </c>
      <c r="BM13" s="590"/>
      <c r="BN13" s="548"/>
      <c r="BO13" s="549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180.93016411807577</v>
      </c>
      <c r="BG14" s="504">
        <v>180.16478808454809</v>
      </c>
      <c r="BH14" s="504">
        <v>179.80844584839656</v>
      </c>
      <c r="BI14" s="504">
        <v>178.30696992128284</v>
      </c>
      <c r="BJ14" s="504">
        <v>178.63025702623912</v>
      </c>
      <c r="BK14" s="426">
        <v>-2.5803969970844491</v>
      </c>
      <c r="BL14" s="613">
        <v>-1.4239764273199507E-2</v>
      </c>
      <c r="BM14" s="590"/>
      <c r="BN14" s="548"/>
      <c r="BO14" s="549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3">
        <v>15765.20191099268</v>
      </c>
      <c r="BG15" s="504">
        <v>15749.386706076997</v>
      </c>
      <c r="BH15" s="504">
        <v>15741.467977137463</v>
      </c>
      <c r="BI15" s="504">
        <v>15625.377615950762</v>
      </c>
      <c r="BJ15" s="547">
        <v>15609.341654299542</v>
      </c>
      <c r="BK15" s="426">
        <v>-216.19132491203163</v>
      </c>
      <c r="BL15" s="613">
        <v>-1.3660919047467246E-2</v>
      </c>
      <c r="BM15" s="590"/>
      <c r="BN15" s="548"/>
      <c r="BO15" s="549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7">
        <v>0</v>
      </c>
      <c r="BG16" s="500">
        <v>0</v>
      </c>
      <c r="BH16" s="500">
        <v>0</v>
      </c>
      <c r="BI16" s="500">
        <v>0</v>
      </c>
      <c r="BJ16" s="500">
        <v>0</v>
      </c>
      <c r="BK16" s="426"/>
      <c r="BL16" s="613"/>
      <c r="BM16" s="590"/>
      <c r="BN16" s="548"/>
      <c r="BO16" s="549"/>
      <c r="BP16" s="386"/>
      <c r="BQ16" s="396"/>
    </row>
    <row r="17" spans="1:69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4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7">
        <v>7.9</v>
      </c>
      <c r="BG17" s="500">
        <v>1.5</v>
      </c>
      <c r="BH17" s="500">
        <v>24.1</v>
      </c>
      <c r="BI17" s="500">
        <v>10.9</v>
      </c>
      <c r="BJ17" s="678">
        <v>14.5</v>
      </c>
      <c r="BK17" s="426">
        <v>44.3</v>
      </c>
      <c r="BL17" s="613">
        <v>3.0342465753424657</v>
      </c>
      <c r="BM17" s="590"/>
      <c r="BN17" s="548"/>
      <c r="BO17" s="549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7">
        <v>0</v>
      </c>
      <c r="BG18" s="500">
        <v>0</v>
      </c>
      <c r="BH18" s="500">
        <v>0</v>
      </c>
      <c r="BI18" s="500">
        <v>0</v>
      </c>
      <c r="BJ18" s="678">
        <v>0</v>
      </c>
      <c r="BK18" s="426" t="s">
        <v>3</v>
      </c>
      <c r="BL18" s="613" t="s">
        <v>3</v>
      </c>
      <c r="BM18" s="590"/>
      <c r="BN18" s="548"/>
      <c r="BO18" s="549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7">
        <v>0</v>
      </c>
      <c r="BG19" s="500">
        <v>0</v>
      </c>
      <c r="BH19" s="500">
        <v>0</v>
      </c>
      <c r="BI19" s="500">
        <v>0</v>
      </c>
      <c r="BJ19" s="678">
        <v>0</v>
      </c>
      <c r="BK19" s="426" t="s">
        <v>3</v>
      </c>
      <c r="BL19" s="613" t="s">
        <v>3</v>
      </c>
      <c r="BM19" s="590"/>
      <c r="BN19" s="548"/>
      <c r="BO19" s="549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9">
        <v>0</v>
      </c>
      <c r="BG20" s="501">
        <v>0</v>
      </c>
      <c r="BH20" s="501">
        <v>0</v>
      </c>
      <c r="BI20" s="501">
        <v>0</v>
      </c>
      <c r="BJ20" s="680">
        <v>0</v>
      </c>
      <c r="BK20" s="426" t="s">
        <v>3</v>
      </c>
      <c r="BL20" s="613" t="s">
        <v>3</v>
      </c>
      <c r="BM20" s="590"/>
      <c r="BN20" s="548"/>
      <c r="BO20" s="549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6"/>
      <c r="AW21" s="383"/>
      <c r="AX21" s="383"/>
      <c r="AY21" s="383"/>
      <c r="AZ21" s="383"/>
      <c r="BA21" s="383"/>
      <c r="BB21" s="383"/>
      <c r="BC21" s="636"/>
      <c r="BD21" s="663"/>
      <c r="BE21" s="636"/>
      <c r="BF21" s="596"/>
      <c r="BG21" s="436"/>
      <c r="BH21" s="437"/>
      <c r="BI21" s="435"/>
      <c r="BJ21" s="597"/>
      <c r="BK21" s="427"/>
      <c r="BL21" s="614" t="s">
        <v>3</v>
      </c>
      <c r="BM21" s="590"/>
      <c r="BN21" s="548"/>
      <c r="BO21" s="549"/>
      <c r="BP21" s="386"/>
    </row>
    <row r="22" spans="1:69" x14ac:dyDescent="0.2">
      <c r="A22" s="3"/>
      <c r="B22" s="71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1">
        <v>46228.145043380973</v>
      </c>
      <c r="BG22" s="499">
        <v>45655.508924221249</v>
      </c>
      <c r="BH22" s="499">
        <v>45503.906747840119</v>
      </c>
      <c r="BI22" s="499">
        <v>45634.1721342526</v>
      </c>
      <c r="BJ22" s="676">
        <v>45247.563743147075</v>
      </c>
      <c r="BK22" s="426">
        <v>-1170.7167667516696</v>
      </c>
      <c r="BL22" s="613">
        <v>-2.5221028308060944E-2</v>
      </c>
      <c r="BM22" s="590"/>
      <c r="BN22" s="548"/>
      <c r="BO22" s="549"/>
      <c r="BP22" s="386"/>
      <c r="BQ22" s="396"/>
    </row>
    <row r="23" spans="1:69" x14ac:dyDescent="0.2">
      <c r="A23" s="3"/>
      <c r="B23" s="71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1">
        <v>31853.328718279998</v>
      </c>
      <c r="BG23" s="499">
        <v>31774.935827220001</v>
      </c>
      <c r="BH23" s="499">
        <v>31671.478864919998</v>
      </c>
      <c r="BI23" s="499">
        <v>31598.591583609999</v>
      </c>
      <c r="BJ23" s="676">
        <v>31496.398404750002</v>
      </c>
      <c r="BK23" s="426">
        <v>-457.95994789999895</v>
      </c>
      <c r="BL23" s="613">
        <v>-1.4331689682074877E-2</v>
      </c>
      <c r="BM23" s="590"/>
      <c r="BN23" s="548"/>
      <c r="BO23" s="549"/>
      <c r="BP23" s="386"/>
      <c r="BQ23" s="396"/>
    </row>
    <row r="24" spans="1:69" x14ac:dyDescent="0.2">
      <c r="A24" s="3"/>
      <c r="B24" s="71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1">
        <v>-65444.830460948833</v>
      </c>
      <c r="BG24" s="499">
        <v>-65522.294809309868</v>
      </c>
      <c r="BH24" s="499">
        <v>-65554.008332294849</v>
      </c>
      <c r="BI24" s="499">
        <v>-65035.484602459248</v>
      </c>
      <c r="BJ24" s="676">
        <v>-65226.90307037413</v>
      </c>
      <c r="BK24" s="426">
        <v>449.76141021499643</v>
      </c>
      <c r="BL24" s="613">
        <v>-6.8481158988810131E-3</v>
      </c>
      <c r="BM24" s="590"/>
      <c r="BN24" s="548"/>
      <c r="BO24" s="549"/>
      <c r="BP24" s="386"/>
      <c r="BQ24" s="396"/>
    </row>
    <row r="25" spans="1:69" x14ac:dyDescent="0.2">
      <c r="A25" s="3"/>
      <c r="B25" s="71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1">
        <v>-32546.247695691807</v>
      </c>
      <c r="BG25" s="499">
        <v>-33112.444309102168</v>
      </c>
      <c r="BH25" s="499">
        <v>-33235.454424837953</v>
      </c>
      <c r="BI25" s="499">
        <v>-33026.306959062327</v>
      </c>
      <c r="BJ25" s="676">
        <v>-33158.420222166496</v>
      </c>
      <c r="BK25" s="426">
        <v>-777.60656055981235</v>
      </c>
      <c r="BL25" s="613">
        <v>2.4014423129885776E-2</v>
      </c>
      <c r="BM25" s="590"/>
      <c r="BN25" s="548"/>
      <c r="BO25" s="549"/>
      <c r="BP25" s="386"/>
      <c r="BQ25" s="396"/>
    </row>
    <row r="26" spans="1:69" x14ac:dyDescent="0.2">
      <c r="A26" s="3"/>
      <c r="B26" s="71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1">
        <v>-22599.859380822109</v>
      </c>
      <c r="BG26" s="499">
        <v>-22106.057718022745</v>
      </c>
      <c r="BH26" s="499">
        <v>-22060.921998675123</v>
      </c>
      <c r="BI26" s="499">
        <v>-22262.614374049717</v>
      </c>
      <c r="BJ26" s="676">
        <v>-22236.44616728921</v>
      </c>
      <c r="BK26" s="426">
        <v>451.72936545336415</v>
      </c>
      <c r="BL26" s="613">
        <v>-1.9910343376947526E-2</v>
      </c>
      <c r="BM26" s="590"/>
      <c r="BN26" s="548"/>
      <c r="BO26" s="549"/>
      <c r="BP26" s="386"/>
      <c r="BQ26" s="396"/>
    </row>
    <row r="27" spans="1:69" ht="13.5" x14ac:dyDescent="0.2">
      <c r="A27" s="3"/>
      <c r="B27" s="714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7"/>
      <c r="AW27" s="257"/>
      <c r="AX27" s="257"/>
      <c r="AY27" s="257"/>
      <c r="AZ27" s="257"/>
      <c r="BA27" s="257"/>
      <c r="BB27" s="257"/>
      <c r="BC27" s="637"/>
      <c r="BD27" s="664"/>
      <c r="BE27" s="637"/>
      <c r="BF27" s="527"/>
      <c r="BG27" s="249"/>
      <c r="BH27" s="249"/>
      <c r="BI27" s="249"/>
      <c r="BJ27" s="598"/>
      <c r="BK27" s="428"/>
      <c r="BL27" s="615"/>
      <c r="BM27" s="590"/>
      <c r="BN27" s="548"/>
      <c r="BO27" s="549"/>
      <c r="BP27" s="386"/>
    </row>
    <row r="28" spans="1:69" x14ac:dyDescent="0.2">
      <c r="A28" s="3"/>
      <c r="B28" s="71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49081.474837872229</v>
      </c>
      <c r="BG28" s="504">
        <v>48744.839094532224</v>
      </c>
      <c r="BH28" s="504">
        <v>48910.94268621222</v>
      </c>
      <c r="BI28" s="504">
        <v>48710.458061972233</v>
      </c>
      <c r="BJ28" s="504">
        <v>48406.125803622228</v>
      </c>
      <c r="BK28" s="426">
        <v>-955.80356023000058</v>
      </c>
      <c r="BL28" s="613">
        <v>-1.9363172642314463E-2</v>
      </c>
      <c r="BM28" s="590"/>
      <c r="BN28" s="548"/>
      <c r="BO28" s="549"/>
      <c r="BP28" s="386"/>
      <c r="BQ28" s="396"/>
    </row>
    <row r="29" spans="1:69" x14ac:dyDescent="0.2">
      <c r="A29" s="3"/>
      <c r="B29" s="71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80084.215279747586</v>
      </c>
      <c r="BG29" s="504">
        <v>79705.924459587593</v>
      </c>
      <c r="BH29" s="504">
        <v>79798.754528517587</v>
      </c>
      <c r="BI29" s="504">
        <v>79927.233457907598</v>
      </c>
      <c r="BJ29" s="504">
        <v>79485.593737447605</v>
      </c>
      <c r="BK29" s="426">
        <v>-1494.9672996199806</v>
      </c>
      <c r="BL29" s="613">
        <v>-1.8460816774727995E-2</v>
      </c>
      <c r="BM29" s="590"/>
      <c r="BN29" s="548"/>
      <c r="BO29" s="549"/>
      <c r="BP29" s="386"/>
      <c r="BQ29" s="396"/>
    </row>
    <row r="30" spans="1:69" x14ac:dyDescent="0.2">
      <c r="A30" s="3"/>
      <c r="B30" s="71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117251.55263564858</v>
      </c>
      <c r="BG30" s="504">
        <v>116958.76629172859</v>
      </c>
      <c r="BH30" s="504">
        <v>117131.39663597858</v>
      </c>
      <c r="BI30" s="504">
        <v>117317.3317891686</v>
      </c>
      <c r="BJ30" s="504">
        <v>116873.02380461858</v>
      </c>
      <c r="BK30" s="426">
        <v>-1184.8634087999963</v>
      </c>
      <c r="BL30" s="613">
        <v>-1.0036291829092825E-2</v>
      </c>
      <c r="BM30" s="590"/>
      <c r="BN30" s="548"/>
      <c r="BO30" s="549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8"/>
      <c r="AW31" s="389"/>
      <c r="AX31" s="389"/>
      <c r="AY31" s="389"/>
      <c r="AZ31" s="389"/>
      <c r="BA31" s="389"/>
      <c r="BB31" s="389"/>
      <c r="BC31" s="638"/>
      <c r="BD31" s="665"/>
      <c r="BE31" s="638"/>
      <c r="BF31" s="599"/>
      <c r="BG31" s="516"/>
      <c r="BH31" s="516"/>
      <c r="BI31" s="516"/>
      <c r="BJ31" s="600"/>
      <c r="BK31" s="428"/>
      <c r="BL31" s="616"/>
      <c r="BM31" s="590"/>
      <c r="BN31" s="548"/>
      <c r="BO31" s="549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5">
        <v>0.85547572719343701</v>
      </c>
      <c r="BG32" s="555">
        <v>0.85614333709979007</v>
      </c>
      <c r="BH32" s="555">
        <v>0.8537917384971403</v>
      </c>
      <c r="BI32" s="555">
        <v>0.8532294568414569</v>
      </c>
      <c r="BJ32" s="555">
        <v>0.85477189496394179</v>
      </c>
      <c r="BK32" s="426"/>
      <c r="BL32" s="613"/>
      <c r="BM32" s="590"/>
      <c r="BN32" s="548"/>
      <c r="BO32" s="549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5">
        <v>0.79239094691611078</v>
      </c>
      <c r="BG33" s="555">
        <v>0.79213673228161363</v>
      </c>
      <c r="BH33" s="555">
        <v>0.79074308830851203</v>
      </c>
      <c r="BI33" s="555">
        <v>0.79083050020492474</v>
      </c>
      <c r="BJ33" s="555">
        <v>0.79129679982123213</v>
      </c>
      <c r="BK33" s="426"/>
      <c r="BL33" s="613"/>
      <c r="BM33" s="590"/>
      <c r="BN33" s="548"/>
      <c r="BO33" s="549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5">
        <v>0.78885152602241271</v>
      </c>
      <c r="BG34" s="555">
        <v>0.78878834483177207</v>
      </c>
      <c r="BH34" s="555">
        <v>0.78799243511306161</v>
      </c>
      <c r="BI34" s="555">
        <v>0.78809365042561252</v>
      </c>
      <c r="BJ34" s="555">
        <v>0.78865900150994594</v>
      </c>
      <c r="BK34" s="426"/>
      <c r="BL34" s="613"/>
      <c r="BM34" s="590"/>
      <c r="BN34" s="548"/>
      <c r="BO34" s="549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5">
        <v>0.71526806340499438</v>
      </c>
      <c r="BG35" s="555">
        <v>0.71538375333446114</v>
      </c>
      <c r="BH35" s="555">
        <v>0.714842047903263</v>
      </c>
      <c r="BI35" s="555">
        <v>0.71487542605028787</v>
      </c>
      <c r="BJ35" s="555">
        <v>0.7151596085744234</v>
      </c>
      <c r="BK35" s="426"/>
      <c r="BL35" s="613"/>
      <c r="BM35" s="590"/>
      <c r="BN35" s="548"/>
      <c r="BO35" s="549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0"/>
      <c r="AW36" s="260"/>
      <c r="AX36" s="260"/>
      <c r="AY36" s="260"/>
      <c r="AZ36" s="260"/>
      <c r="BA36" s="260"/>
      <c r="BB36" s="260"/>
      <c r="BC36" s="639"/>
      <c r="BD36" s="666"/>
      <c r="BE36" s="639"/>
      <c r="BF36" s="530"/>
      <c r="BG36" s="250"/>
      <c r="BH36" s="250"/>
      <c r="BI36" s="250"/>
      <c r="BJ36" s="601"/>
      <c r="BK36" s="429" t="s">
        <v>3</v>
      </c>
      <c r="BL36" s="617"/>
      <c r="BM36" s="590"/>
      <c r="BN36" s="548"/>
      <c r="BO36" s="549"/>
      <c r="BP36" s="386"/>
    </row>
    <row r="37" spans="1:69" ht="12.75" customHeight="1" x14ac:dyDescent="0.2">
      <c r="A37" s="3"/>
      <c r="B37" s="71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40">
        <v>2466.7488680437323</v>
      </c>
      <c r="BD37" s="640">
        <v>2467.5392020029158</v>
      </c>
      <c r="BE37" s="640">
        <v>2498.3561831486886</v>
      </c>
      <c r="BF37" s="682">
        <v>2498.3561831486886</v>
      </c>
      <c r="BG37" s="656">
        <v>2498.3561831486886</v>
      </c>
      <c r="BH37" s="656">
        <v>2498.3561831486886</v>
      </c>
      <c r="BI37" s="656">
        <v>2498.3561831486886</v>
      </c>
      <c r="BJ37" s="685">
        <v>2536.0226553236157</v>
      </c>
      <c r="BK37" s="426">
        <v>37.666472174927094</v>
      </c>
      <c r="BL37" s="613">
        <v>1.5076502073237519E-2</v>
      </c>
      <c r="BM37" s="590"/>
      <c r="BN37" s="548"/>
      <c r="BO37" s="549"/>
      <c r="BP37" s="386"/>
      <c r="BQ37" s="396"/>
    </row>
    <row r="38" spans="1:69" x14ac:dyDescent="0.2">
      <c r="A38" s="3"/>
      <c r="B38" s="71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41">
        <v>1100.8413894781343</v>
      </c>
      <c r="BD38" s="641">
        <v>1098.9574973848398</v>
      </c>
      <c r="BE38" s="641">
        <v>1099.0643734110788</v>
      </c>
      <c r="BF38" s="683">
        <v>1099.0643734110788</v>
      </c>
      <c r="BG38" s="657">
        <v>1099.0643734110788</v>
      </c>
      <c r="BH38" s="657">
        <v>1099.0643734110788</v>
      </c>
      <c r="BI38" s="657">
        <v>1099.0643734110788</v>
      </c>
      <c r="BJ38" s="686">
        <v>1098.6450738862975</v>
      </c>
      <c r="BK38" s="426">
        <v>-0.41929952478130872</v>
      </c>
      <c r="BL38" s="613">
        <v>-3.8150588348151437E-4</v>
      </c>
      <c r="BM38" s="590"/>
      <c r="BN38" s="548"/>
      <c r="BO38" s="549"/>
      <c r="BP38" s="386"/>
      <c r="BQ38" s="396"/>
    </row>
    <row r="39" spans="1:69" ht="12.75" customHeight="1" x14ac:dyDescent="0.2">
      <c r="A39" s="3"/>
      <c r="B39" s="716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3">
        <v>7539.5816016000008</v>
      </c>
      <c r="BG39" s="504">
        <v>7539.5816016000008</v>
      </c>
      <c r="BH39" s="504">
        <v>7539.5816016000008</v>
      </c>
      <c r="BI39" s="504">
        <v>7539.5816016000008</v>
      </c>
      <c r="BJ39" s="547">
        <v>7536.7052068600005</v>
      </c>
      <c r="BK39" s="426">
        <v>-2.8763947400002507</v>
      </c>
      <c r="BL39" s="613">
        <v>-3.815058834816254E-4</v>
      </c>
      <c r="BM39" s="590"/>
      <c r="BN39" s="548"/>
      <c r="BO39" s="549"/>
      <c r="BP39" s="386"/>
      <c r="BQ39" s="396"/>
    </row>
    <row r="40" spans="1:69" ht="12.75" customHeight="1" x14ac:dyDescent="0.2">
      <c r="A40" s="3"/>
      <c r="B40" s="716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3">
        <v>1.0047518372857667E-14</v>
      </c>
      <c r="BG40" s="504">
        <v>1.0047518372857667E-14</v>
      </c>
      <c r="BH40" s="504">
        <v>1.0047518372857667E-14</v>
      </c>
      <c r="BI40" s="504">
        <v>1.0047518372857667E-14</v>
      </c>
      <c r="BJ40" s="547">
        <v>1.0047518372857667E-14</v>
      </c>
      <c r="BK40" s="426" t="s">
        <v>3</v>
      </c>
      <c r="BL40" s="613" t="s">
        <v>3</v>
      </c>
      <c r="BM40" s="590"/>
      <c r="BN40" s="548"/>
      <c r="BO40" s="549"/>
      <c r="BP40" s="386"/>
      <c r="BQ40" s="396"/>
    </row>
    <row r="41" spans="1:69" x14ac:dyDescent="0.2">
      <c r="A41" s="3"/>
      <c r="B41" s="71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41">
        <v>1365.907478565598</v>
      </c>
      <c r="BD41" s="641">
        <v>1368.5817046180759</v>
      </c>
      <c r="BE41" s="641">
        <v>1399.2918097376098</v>
      </c>
      <c r="BF41" s="683">
        <v>1399.2918097376098</v>
      </c>
      <c r="BG41" s="657">
        <v>1399.2918097376098</v>
      </c>
      <c r="BH41" s="657">
        <v>1399.2918097376098</v>
      </c>
      <c r="BI41" s="657">
        <v>1399.2918097376098</v>
      </c>
      <c r="BJ41" s="686">
        <v>1437.3775814373182</v>
      </c>
      <c r="BK41" s="426">
        <v>38.085771699708403</v>
      </c>
      <c r="BL41" s="613">
        <v>2.7217890817820223E-2</v>
      </c>
      <c r="BM41" s="590"/>
      <c r="BN41" s="548"/>
      <c r="BO41" s="549"/>
      <c r="BP41" s="386"/>
      <c r="BQ41" s="396"/>
    </row>
    <row r="42" spans="1:69" x14ac:dyDescent="0.2">
      <c r="A42" s="3"/>
      <c r="B42" s="71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3">
        <v>9599.141814800003</v>
      </c>
      <c r="BG42" s="504">
        <v>9599.141814800003</v>
      </c>
      <c r="BH42" s="504">
        <v>9599.141814800003</v>
      </c>
      <c r="BI42" s="504">
        <v>9599.141814800003</v>
      </c>
      <c r="BJ42" s="547">
        <v>9860.4102086600033</v>
      </c>
      <c r="BK42" s="426">
        <v>261.26839386000029</v>
      </c>
      <c r="BL42" s="613">
        <v>2.7217890817820445E-2</v>
      </c>
      <c r="BM42" s="590"/>
      <c r="BN42" s="548"/>
      <c r="BO42" s="549"/>
      <c r="BP42" s="386"/>
      <c r="BQ42" s="396"/>
    </row>
    <row r="43" spans="1:69" ht="12.75" customHeight="1" x14ac:dyDescent="0.2">
      <c r="A43" s="3"/>
      <c r="B43" s="71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3">
        <v>150.83300999999992</v>
      </c>
      <c r="BG43" s="504">
        <v>150.83300999999992</v>
      </c>
      <c r="BH43" s="504">
        <v>150.83300999999992</v>
      </c>
      <c r="BI43" s="504">
        <v>150.83300999999992</v>
      </c>
      <c r="BJ43" s="547">
        <v>151.69100999999989</v>
      </c>
      <c r="BK43" s="426">
        <v>0.85799999999997567</v>
      </c>
      <c r="BL43" s="613">
        <v>5.6884099839946689E-3</v>
      </c>
      <c r="BM43" s="590"/>
      <c r="BN43" s="548"/>
      <c r="BO43" s="549"/>
      <c r="BP43" s="386"/>
      <c r="BQ43" s="396"/>
    </row>
    <row r="44" spans="1:69" x14ac:dyDescent="0.2">
      <c r="A44" s="3"/>
      <c r="B44" s="71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4">
        <v>-1.50712775592865E-14</v>
      </c>
      <c r="BG44" s="505">
        <v>-1.50712775592865E-14</v>
      </c>
      <c r="BH44" s="505">
        <v>-1.50712775592865E-14</v>
      </c>
      <c r="BI44" s="505">
        <v>-1.50712775592865E-14</v>
      </c>
      <c r="BJ44" s="687">
        <v>-1.50712775592865E-14</v>
      </c>
      <c r="BK44" s="426" t="s">
        <v>3</v>
      </c>
      <c r="BL44" s="613" t="s">
        <v>3</v>
      </c>
      <c r="BM44" s="590"/>
      <c r="BN44" s="548"/>
      <c r="BO44" s="549"/>
      <c r="BP44" s="386"/>
    </row>
    <row r="45" spans="1:69" x14ac:dyDescent="0.2">
      <c r="A45" s="3"/>
      <c r="B45" s="71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10">
        <v>0.9</v>
      </c>
      <c r="BE45" s="441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2">
        <v>0.9</v>
      </c>
      <c r="BK45" s="426" t="s">
        <v>136</v>
      </c>
      <c r="BL45" s="613" t="s">
        <v>3</v>
      </c>
      <c r="BM45" s="590"/>
      <c r="BN45" s="548"/>
      <c r="BO45" s="549"/>
      <c r="BP45" s="386"/>
    </row>
    <row r="46" spans="1:69" x14ac:dyDescent="0.2">
      <c r="A46" s="3"/>
      <c r="B46" s="71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10">
        <v>0.9</v>
      </c>
      <c r="BE46" s="441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2">
        <v>0.9</v>
      </c>
      <c r="BK46" s="426" t="s">
        <v>3</v>
      </c>
      <c r="BL46" s="613" t="s">
        <v>3</v>
      </c>
      <c r="BM46" s="590"/>
      <c r="BN46" s="548"/>
      <c r="BO46" s="549"/>
      <c r="BP46" s="386"/>
    </row>
    <row r="47" spans="1:69" ht="12.75" hidden="1" customHeight="1" x14ac:dyDescent="0.2">
      <c r="A47" s="3"/>
      <c r="B47" s="71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4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2">
        <v>0</v>
      </c>
      <c r="BD47" s="506">
        <v>0</v>
      </c>
      <c r="BE47" s="642">
        <v>0</v>
      </c>
      <c r="BF47" s="688">
        <v>0</v>
      </c>
      <c r="BG47" s="506">
        <v>0</v>
      </c>
      <c r="BH47" s="506">
        <v>0</v>
      </c>
      <c r="BI47" s="506">
        <v>0</v>
      </c>
      <c r="BJ47" s="689">
        <v>0</v>
      </c>
      <c r="BK47" s="630" t="s">
        <v>3</v>
      </c>
      <c r="BL47" s="613" t="s">
        <v>3</v>
      </c>
      <c r="BM47" s="590"/>
      <c r="BN47" s="548"/>
      <c r="BO47" s="549"/>
      <c r="BP47" s="386"/>
    </row>
    <row r="48" spans="1:69" ht="12.75" hidden="1" customHeight="1" x14ac:dyDescent="0.2">
      <c r="A48" s="3"/>
      <c r="B48" s="71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4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2">
        <v>0.9</v>
      </c>
      <c r="BD48" s="506">
        <v>0.9</v>
      </c>
      <c r="BE48" s="642">
        <v>0.9</v>
      </c>
      <c r="BF48" s="688">
        <v>0.9</v>
      </c>
      <c r="BG48" s="506">
        <v>0.9</v>
      </c>
      <c r="BH48" s="506">
        <v>0.9</v>
      </c>
      <c r="BI48" s="506">
        <v>0.9</v>
      </c>
      <c r="BJ48" s="689">
        <v>0.9</v>
      </c>
      <c r="BK48" s="631" t="s">
        <v>3</v>
      </c>
      <c r="BL48" s="613" t="s">
        <v>3</v>
      </c>
      <c r="BM48" s="590"/>
      <c r="BN48" s="548"/>
      <c r="BO48" s="549"/>
      <c r="BP48" s="386"/>
    </row>
    <row r="49" spans="1:69" x14ac:dyDescent="0.2">
      <c r="A49" s="3"/>
      <c r="B49" s="71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10">
        <v>0</v>
      </c>
      <c r="BE49" s="441">
        <v>0</v>
      </c>
      <c r="BF49" s="508">
        <v>0</v>
      </c>
      <c r="BG49" s="509">
        <v>0</v>
      </c>
      <c r="BH49" s="509">
        <v>0</v>
      </c>
      <c r="BI49" s="509">
        <v>0</v>
      </c>
      <c r="BJ49" s="602">
        <v>0</v>
      </c>
      <c r="BK49" s="426" t="s">
        <v>3</v>
      </c>
      <c r="BL49" s="613" t="s">
        <v>3</v>
      </c>
      <c r="BM49" s="590"/>
      <c r="BN49" s="548"/>
      <c r="BO49" s="549"/>
      <c r="BP49" s="386"/>
    </row>
    <row r="50" spans="1:69" ht="12.75" hidden="1" customHeight="1" x14ac:dyDescent="0.2">
      <c r="A50" s="3"/>
      <c r="B50" s="71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10">
        <v>0</v>
      </c>
      <c r="BE50" s="441">
        <v>0</v>
      </c>
      <c r="BF50" s="690">
        <v>0</v>
      </c>
      <c r="BG50" s="510">
        <v>0</v>
      </c>
      <c r="BH50" s="510">
        <v>0</v>
      </c>
      <c r="BI50" s="510">
        <v>0</v>
      </c>
      <c r="BJ50" s="691">
        <v>0</v>
      </c>
      <c r="BK50" s="631" t="s">
        <v>3</v>
      </c>
      <c r="BL50" s="613" t="s">
        <v>3</v>
      </c>
      <c r="BM50" s="590"/>
      <c r="BN50" s="548"/>
      <c r="BO50" s="549"/>
      <c r="BP50" s="386"/>
    </row>
    <row r="51" spans="1:69" ht="12.75" hidden="1" customHeight="1" x14ac:dyDescent="0.2">
      <c r="A51" s="3"/>
      <c r="B51" s="71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10">
        <v>0</v>
      </c>
      <c r="BE51" s="441">
        <v>0</v>
      </c>
      <c r="BF51" s="690">
        <v>0</v>
      </c>
      <c r="BG51" s="510">
        <v>0</v>
      </c>
      <c r="BH51" s="510">
        <v>0</v>
      </c>
      <c r="BI51" s="510">
        <v>0</v>
      </c>
      <c r="BJ51" s="691">
        <v>0</v>
      </c>
      <c r="BK51" s="631" t="s">
        <v>3</v>
      </c>
      <c r="BL51" s="613" t="s">
        <v>3</v>
      </c>
      <c r="BM51" s="590"/>
      <c r="BN51" s="548"/>
      <c r="BO51" s="549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5"/>
      <c r="AW52" s="262"/>
      <c r="AX52" s="262"/>
      <c r="AY52" s="262"/>
      <c r="AZ52" s="262"/>
      <c r="BA52" s="262"/>
      <c r="BB52" s="262"/>
      <c r="BC52" s="643"/>
      <c r="BD52" s="667"/>
      <c r="BE52" s="643"/>
      <c r="BF52" s="535"/>
      <c r="BG52" s="251"/>
      <c r="BH52" s="251"/>
      <c r="BI52" s="251"/>
      <c r="BJ52" s="603"/>
      <c r="BK52" s="429"/>
      <c r="BL52" s="617"/>
      <c r="BM52" s="590"/>
      <c r="BN52" s="548"/>
      <c r="BO52" s="549"/>
      <c r="BP52" s="386"/>
    </row>
    <row r="53" spans="1:69" ht="12.75" customHeight="1" x14ac:dyDescent="0.2">
      <c r="A53" s="3"/>
      <c r="B53" s="715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13012.427641980841</v>
      </c>
      <c r="BG53" s="504">
        <v>12987.77156327093</v>
      </c>
      <c r="BH53" s="504">
        <v>13028.545641832154</v>
      </c>
      <c r="BI53" s="504">
        <v>13067.83991205956</v>
      </c>
      <c r="BJ53" s="504">
        <v>13008.010024410871</v>
      </c>
      <c r="BK53" s="426">
        <v>-105.36856432653076</v>
      </c>
      <c r="BL53" s="613">
        <v>-8.0351957821935827E-3</v>
      </c>
      <c r="BM53" s="590"/>
      <c r="BN53" s="548"/>
      <c r="BO53" s="549"/>
      <c r="BP53" s="386"/>
      <c r="BQ53" s="396"/>
    </row>
    <row r="54" spans="1:69" ht="12.75" customHeight="1" x14ac:dyDescent="0.2">
      <c r="A54" s="3"/>
      <c r="B54" s="71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10758.638902655768</v>
      </c>
      <c r="BG54" s="504">
        <v>10734.705209718451</v>
      </c>
      <c r="BH54" s="504">
        <v>10774.365009151395</v>
      </c>
      <c r="BI54" s="504">
        <v>10813.210083910873</v>
      </c>
      <c r="BJ54" s="504">
        <v>10751.228230371513</v>
      </c>
      <c r="BK54" s="426">
        <v>-108.23963698396437</v>
      </c>
      <c r="BL54" s="613">
        <v>-9.9673057930713682E-3</v>
      </c>
      <c r="BM54" s="590"/>
      <c r="BN54" s="548"/>
      <c r="BO54" s="549"/>
      <c r="BP54" s="386"/>
      <c r="BQ54" s="396"/>
    </row>
    <row r="55" spans="1:69" ht="12.75" customHeight="1" x14ac:dyDescent="0.2">
      <c r="A55" s="3"/>
      <c r="B55" s="71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6">
        <v>0.71494738393631152</v>
      </c>
      <c r="BG55" s="556">
        <v>0.71506237951383</v>
      </c>
      <c r="BH55" s="556">
        <v>0.71436707157010415</v>
      </c>
      <c r="BI55" s="556">
        <v>0.71437098654026754</v>
      </c>
      <c r="BJ55" s="556">
        <v>0.71458975586670437</v>
      </c>
      <c r="BK55" s="426" t="s">
        <v>3</v>
      </c>
      <c r="BL55" s="618" t="s">
        <v>3</v>
      </c>
      <c r="BM55" s="590"/>
      <c r="BN55" s="548"/>
      <c r="BO55" s="549"/>
      <c r="BP55" s="386"/>
      <c r="BQ55" s="396"/>
    </row>
    <row r="56" spans="1:69" x14ac:dyDescent="0.2">
      <c r="A56" s="3"/>
      <c r="B56" s="71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3027.0100115775836</v>
      </c>
      <c r="BG56" s="504">
        <v>2996.4743726577594</v>
      </c>
      <c r="BH56" s="504">
        <v>3036.6931557510534</v>
      </c>
      <c r="BI56" s="504">
        <v>3020.6719427802086</v>
      </c>
      <c r="BJ56" s="504">
        <v>2981.2820641213161</v>
      </c>
      <c r="BK56" s="426">
        <v>-70.862570793003215</v>
      </c>
      <c r="BL56" s="613">
        <v>-2.3217304311986653E-2</v>
      </c>
      <c r="BM56" s="590"/>
      <c r="BN56" s="548"/>
      <c r="BO56" s="549"/>
      <c r="BP56" s="386"/>
      <c r="BQ56" s="396"/>
    </row>
    <row r="57" spans="1:69" x14ac:dyDescent="0.2">
      <c r="A57" s="3"/>
      <c r="B57" s="71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6">
        <v>0.63884809900614004</v>
      </c>
      <c r="BG57" s="556">
        <v>0.63946826949854829</v>
      </c>
      <c r="BH57" s="556">
        <v>0.63733412129482847</v>
      </c>
      <c r="BI57" s="556">
        <v>0.63392544273905393</v>
      </c>
      <c r="BJ57" s="556">
        <v>0.63411070211675824</v>
      </c>
      <c r="BK57" s="426" t="s">
        <v>3</v>
      </c>
      <c r="BL57" s="613" t="s">
        <v>3</v>
      </c>
      <c r="BM57" s="590"/>
      <c r="BN57" s="548"/>
      <c r="BO57" s="549"/>
      <c r="BP57" s="386"/>
      <c r="BQ57" s="396"/>
    </row>
    <row r="58" spans="1:69" x14ac:dyDescent="0.2">
      <c r="A58" s="3"/>
      <c r="B58" s="71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3582.1478561465533</v>
      </c>
      <c r="BG58" s="504">
        <v>3576.7363277602572</v>
      </c>
      <c r="BH58" s="504">
        <v>3564.4420950095277</v>
      </c>
      <c r="BI58" s="504">
        <v>3612.0500522660882</v>
      </c>
      <c r="BJ58" s="504">
        <v>3591.7772577340179</v>
      </c>
      <c r="BK58" s="426">
        <v>-78.337329706997025</v>
      </c>
      <c r="BL58" s="613">
        <v>-2.1344655007520585E-2</v>
      </c>
      <c r="BM58" s="590"/>
      <c r="BN58" s="548"/>
      <c r="BO58" s="549"/>
      <c r="BP58" s="386"/>
      <c r="BQ58" s="396"/>
    </row>
    <row r="59" spans="1:69" x14ac:dyDescent="0.2">
      <c r="A59" s="3"/>
      <c r="B59" s="71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6">
        <v>0.66755472699144014</v>
      </c>
      <c r="BG59" s="556">
        <v>0.66600603455998575</v>
      </c>
      <c r="BH59" s="556">
        <v>0.66537282322533875</v>
      </c>
      <c r="BI59" s="556">
        <v>0.66886541966422786</v>
      </c>
      <c r="BJ59" s="556">
        <v>0.66613613460348908</v>
      </c>
      <c r="BK59" s="426" t="s">
        <v>3</v>
      </c>
      <c r="BL59" s="613" t="s">
        <v>3</v>
      </c>
      <c r="BM59" s="590"/>
      <c r="BN59" s="548"/>
      <c r="BO59" s="549"/>
      <c r="BP59" s="386"/>
      <c r="BQ59" s="396"/>
    </row>
    <row r="60" spans="1:69" x14ac:dyDescent="0.2">
      <c r="A60" s="3"/>
      <c r="B60" s="71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3885.1328091135961</v>
      </c>
      <c r="BG60" s="504">
        <v>3897.8172632156375</v>
      </c>
      <c r="BH60" s="504">
        <v>3906.3809462987274</v>
      </c>
      <c r="BI60" s="504">
        <v>3913.1764137579121</v>
      </c>
      <c r="BJ60" s="504">
        <v>3913.7960344634498</v>
      </c>
      <c r="BK60" s="426">
        <v>42.192630686588473</v>
      </c>
      <c r="BL60" s="613">
        <v>1.0897973342369749E-2</v>
      </c>
      <c r="BM60" s="590"/>
      <c r="BN60" s="548"/>
      <c r="BO60" s="549"/>
      <c r="BP60" s="386"/>
      <c r="BQ60" s="396"/>
    </row>
    <row r="61" spans="1:69" x14ac:dyDescent="0.2">
      <c r="A61" s="3"/>
      <c r="B61" s="71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6">
        <v>0.8087582403503939</v>
      </c>
      <c r="BG61" s="556">
        <v>0.80964538120259577</v>
      </c>
      <c r="BH61" s="556">
        <v>0.81047166307203722</v>
      </c>
      <c r="BI61" s="556">
        <v>0.80999034855195107</v>
      </c>
      <c r="BJ61" s="556">
        <v>0.81101992960145708</v>
      </c>
      <c r="BK61" s="426" t="s">
        <v>3</v>
      </c>
      <c r="BL61" s="613" t="s">
        <v>3</v>
      </c>
      <c r="BM61" s="590"/>
      <c r="BN61" s="548"/>
      <c r="BO61" s="549"/>
      <c r="BP61" s="386"/>
      <c r="BQ61" s="396"/>
    </row>
    <row r="62" spans="1:69" x14ac:dyDescent="0.2">
      <c r="A62" s="3"/>
      <c r="B62" s="71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264.34822581803496</v>
      </c>
      <c r="BG62" s="505">
        <v>263.67724608479881</v>
      </c>
      <c r="BH62" s="505">
        <v>266.84881209208743</v>
      </c>
      <c r="BI62" s="505">
        <v>267.31167510666478</v>
      </c>
      <c r="BJ62" s="505">
        <v>264.37287405272883</v>
      </c>
      <c r="BK62" s="426">
        <v>-1.2323671705539709</v>
      </c>
      <c r="BL62" s="613">
        <v>-4.639845075639859E-3</v>
      </c>
      <c r="BM62" s="590"/>
      <c r="BN62" s="548"/>
      <c r="BO62" s="549"/>
      <c r="BP62" s="386"/>
      <c r="BQ62" s="396"/>
    </row>
    <row r="63" spans="1:69" x14ac:dyDescent="0.2">
      <c r="A63" s="3"/>
      <c r="B63" s="71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6">
        <v>0.74912499670648935</v>
      </c>
      <c r="BG63" s="556">
        <v>0.74220835173408195</v>
      </c>
      <c r="BH63" s="556">
        <v>0.73879768588602346</v>
      </c>
      <c r="BI63" s="556">
        <v>0.73951997648985879</v>
      </c>
      <c r="BJ63" s="556">
        <v>0.74584549420847879</v>
      </c>
      <c r="BK63" s="426" t="s">
        <v>3</v>
      </c>
      <c r="BL63" s="613" t="s">
        <v>3</v>
      </c>
      <c r="BM63" s="590"/>
      <c r="BN63" s="548"/>
      <c r="BO63" s="549"/>
      <c r="BP63" s="386"/>
      <c r="BQ63" s="396"/>
    </row>
    <row r="64" spans="1:69" ht="12.75" customHeight="1" x14ac:dyDescent="0.2">
      <c r="A64" s="3"/>
      <c r="B64" s="71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2253.7887393250726</v>
      </c>
      <c r="BG64" s="504">
        <v>2253.0663535524782</v>
      </c>
      <c r="BH64" s="504">
        <v>2254.1806326807587</v>
      </c>
      <c r="BI64" s="504">
        <v>2254.6298281486875</v>
      </c>
      <c r="BJ64" s="504">
        <v>2256.7817940393584</v>
      </c>
      <c r="BK64" s="426">
        <v>2.8710726574340697</v>
      </c>
      <c r="BL64" s="613">
        <v>1.2738182707050516E-3</v>
      </c>
      <c r="BM64" s="590"/>
      <c r="BN64" s="548"/>
      <c r="BO64" s="549"/>
      <c r="BP64" s="386"/>
      <c r="BQ64" s="396"/>
    </row>
    <row r="65" spans="1:69" ht="12.75" customHeight="1" x14ac:dyDescent="0.2">
      <c r="A65" s="3"/>
      <c r="B65" s="71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6">
        <v>0.71800879091256653</v>
      </c>
      <c r="BG65" s="556">
        <v>0.718132180067238</v>
      </c>
      <c r="BH65" s="556">
        <v>0.71829909544590775</v>
      </c>
      <c r="BI65" s="556">
        <v>0.71847723852049883</v>
      </c>
      <c r="BJ65" s="556">
        <v>0.71905949284675996</v>
      </c>
      <c r="BK65" s="426" t="s">
        <v>3</v>
      </c>
      <c r="BL65" s="613" t="s">
        <v>3</v>
      </c>
      <c r="BM65" s="590"/>
      <c r="BN65" s="548"/>
      <c r="BO65" s="549"/>
      <c r="BP65" s="386"/>
      <c r="BQ65" s="396"/>
    </row>
    <row r="66" spans="1:69" ht="3" customHeight="1" x14ac:dyDescent="0.2">
      <c r="A66" s="3"/>
      <c r="B66" s="71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7"/>
      <c r="AW66" s="264"/>
      <c r="AX66" s="264"/>
      <c r="AY66" s="264"/>
      <c r="AZ66" s="264"/>
      <c r="BA66" s="264"/>
      <c r="BB66" s="264"/>
      <c r="BC66" s="644"/>
      <c r="BD66" s="668"/>
      <c r="BE66" s="644"/>
      <c r="BF66" s="537"/>
      <c r="BG66" s="382"/>
      <c r="BH66" s="382"/>
      <c r="BI66" s="382"/>
      <c r="BJ66" s="604"/>
      <c r="BK66" s="426"/>
      <c r="BL66" s="618"/>
      <c r="BM66" s="590"/>
      <c r="BN66" s="548"/>
      <c r="BO66" s="549"/>
      <c r="BP66" s="386"/>
      <c r="BQ66" s="396"/>
    </row>
    <row r="67" spans="1:69" ht="12.75" customHeight="1" x14ac:dyDescent="0.2">
      <c r="A67" s="3"/>
      <c r="B67" s="715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3">
        <v>3003.9349854227407</v>
      </c>
      <c r="BG67" s="504">
        <v>2913.6465014577257</v>
      </c>
      <c r="BH67" s="504">
        <v>2920.0311953352766</v>
      </c>
      <c r="BI67" s="504">
        <v>2571.4538167938927</v>
      </c>
      <c r="BJ67" s="547">
        <v>2251.4288939051921</v>
      </c>
      <c r="BK67" s="426">
        <v>-754.97970667789787</v>
      </c>
      <c r="BL67" s="613">
        <v>-0.25112345225844224</v>
      </c>
      <c r="BM67" s="590"/>
      <c r="BN67" s="548"/>
      <c r="BO67" s="549"/>
      <c r="BP67" s="386"/>
      <c r="BQ67" s="396"/>
    </row>
    <row r="68" spans="1:69" x14ac:dyDescent="0.2">
      <c r="A68" s="3"/>
      <c r="B68" s="71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3">
        <v>1192.7036443148688</v>
      </c>
      <c r="BG68" s="504">
        <v>1101.5731778425654</v>
      </c>
      <c r="BH68" s="504">
        <v>1083.4422740524778</v>
      </c>
      <c r="BI68" s="504">
        <v>960.20407124681924</v>
      </c>
      <c r="BJ68" s="547">
        <v>823.23352144469527</v>
      </c>
      <c r="BK68" s="426">
        <v>-378.49825698096083</v>
      </c>
      <c r="BL68" s="613">
        <v>-0.31496067906002889</v>
      </c>
      <c r="BM68" s="590"/>
      <c r="BN68" s="548"/>
      <c r="BO68" s="549"/>
      <c r="BP68" s="386"/>
      <c r="BQ68" s="396"/>
    </row>
    <row r="69" spans="1:69" x14ac:dyDescent="0.2">
      <c r="A69" s="3"/>
      <c r="B69" s="71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3">
        <v>380.75335276967928</v>
      </c>
      <c r="BG69" s="504">
        <v>379.20539358600575</v>
      </c>
      <c r="BH69" s="504">
        <v>379.21428571428567</v>
      </c>
      <c r="BI69" s="504">
        <v>330.97608142493635</v>
      </c>
      <c r="BJ69" s="547">
        <v>292.90959367945828</v>
      </c>
      <c r="BK69" s="426">
        <v>-86.890114775352117</v>
      </c>
      <c r="BL69" s="613">
        <v>-0.22877878218721837</v>
      </c>
      <c r="BM69" s="590"/>
      <c r="BN69" s="548"/>
      <c r="BO69" s="549"/>
      <c r="BP69" s="386"/>
      <c r="BQ69" s="396"/>
    </row>
    <row r="70" spans="1:69" x14ac:dyDescent="0.2">
      <c r="A70" s="3"/>
      <c r="B70" s="71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3">
        <v>690.29635568513118</v>
      </c>
      <c r="BG70" s="504">
        <v>686.44198250728857</v>
      </c>
      <c r="BH70" s="504">
        <v>710.93775510204068</v>
      </c>
      <c r="BI70" s="504">
        <v>628.80076335877857</v>
      </c>
      <c r="BJ70" s="547">
        <v>558.48826185101575</v>
      </c>
      <c r="BK70" s="426">
        <v>-127.70240870292014</v>
      </c>
      <c r="BL70" s="613">
        <v>-0.18610338814404281</v>
      </c>
      <c r="BM70" s="590"/>
      <c r="BN70" s="548"/>
      <c r="BO70" s="549"/>
      <c r="BP70" s="386"/>
      <c r="BQ70" s="396"/>
    </row>
    <row r="71" spans="1:69" x14ac:dyDescent="0.2">
      <c r="A71" s="3"/>
      <c r="B71" s="71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3">
        <v>740.18163265306111</v>
      </c>
      <c r="BG71" s="504">
        <v>746.42594752186585</v>
      </c>
      <c r="BH71" s="504">
        <v>746.43688046647219</v>
      </c>
      <c r="BI71" s="504">
        <v>651.47290076335867</v>
      </c>
      <c r="BJ71" s="547">
        <v>576.79751693002265</v>
      </c>
      <c r="BK71" s="426">
        <v>-161.88892621866535</v>
      </c>
      <c r="BL71" s="613">
        <v>-0.21915784121961912</v>
      </c>
      <c r="BM71" s="590"/>
      <c r="BN71" s="548"/>
      <c r="BO71" s="549"/>
      <c r="BP71" s="386"/>
      <c r="BQ71" s="396"/>
    </row>
    <row r="72" spans="1:69" x14ac:dyDescent="0.2">
      <c r="A72" s="3"/>
      <c r="B72" s="71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3">
        <v>1065.1408163265303</v>
      </c>
      <c r="BG72" s="504">
        <v>969.60626822157428</v>
      </c>
      <c r="BH72" s="504">
        <v>977.46734693877511</v>
      </c>
      <c r="BI72" s="504">
        <v>871.56005089058499</v>
      </c>
      <c r="BJ72" s="547">
        <v>747.67618510158013</v>
      </c>
      <c r="BK72" s="426">
        <v>-346.19087029200591</v>
      </c>
      <c r="BL72" s="613">
        <v>-0.31648349640390483</v>
      </c>
      <c r="BM72" s="590"/>
      <c r="BN72" s="548"/>
      <c r="BO72" s="549"/>
      <c r="BP72" s="386"/>
      <c r="BQ72" s="396"/>
    </row>
    <row r="73" spans="1:69" x14ac:dyDescent="0.2">
      <c r="A73" s="3"/>
      <c r="B73" s="71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3">
        <v>855.05262390670532</v>
      </c>
      <c r="BG73" s="504">
        <v>764.02346938775497</v>
      </c>
      <c r="BH73" s="504">
        <v>751.11661807580151</v>
      </c>
      <c r="BI73" s="504">
        <v>665.63155216284974</v>
      </c>
      <c r="BJ73" s="547">
        <v>563.1107223476298</v>
      </c>
      <c r="BK73" s="426">
        <v>-323.10341759406117</v>
      </c>
      <c r="BL73" s="613">
        <v>-0.36458842511282874</v>
      </c>
      <c r="BM73" s="590"/>
      <c r="BN73" s="548"/>
      <c r="BO73" s="549"/>
      <c r="BP73" s="386"/>
      <c r="BQ73" s="396"/>
    </row>
    <row r="74" spans="1:69" x14ac:dyDescent="0.2">
      <c r="A74" s="3"/>
      <c r="B74" s="71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3">
        <v>210.08819241982505</v>
      </c>
      <c r="BG74" s="504">
        <v>205.58279883381925</v>
      </c>
      <c r="BH74" s="504">
        <v>226.35072886297363</v>
      </c>
      <c r="BI74" s="504">
        <v>205.9284987277353</v>
      </c>
      <c r="BJ74" s="547">
        <v>184.5654627539503</v>
      </c>
      <c r="BK74" s="426">
        <v>-23.087452697944769</v>
      </c>
      <c r="BL74" s="613">
        <v>-0.11118289693983718</v>
      </c>
      <c r="BM74" s="590"/>
      <c r="BN74" s="548"/>
      <c r="BO74" s="549"/>
      <c r="BP74" s="386"/>
      <c r="BQ74" s="396"/>
    </row>
    <row r="75" spans="1:69" ht="12.75" hidden="1" customHeight="1" x14ac:dyDescent="0.2">
      <c r="A75" s="3"/>
      <c r="B75" s="71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5">
        <v>0</v>
      </c>
      <c r="N75" s="487">
        <v>0</v>
      </c>
      <c r="O75" s="487">
        <v>0</v>
      </c>
      <c r="P75" s="605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5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7">
        <v>0</v>
      </c>
      <c r="BE75" s="487">
        <v>0</v>
      </c>
      <c r="BF75" s="605">
        <v>0</v>
      </c>
      <c r="BG75" s="557">
        <v>0</v>
      </c>
      <c r="BH75" s="557">
        <v>0</v>
      </c>
      <c r="BI75" s="557">
        <v>0</v>
      </c>
      <c r="BJ75" s="705">
        <v>0</v>
      </c>
      <c r="BK75" s="426"/>
      <c r="BL75" s="613"/>
      <c r="BM75" s="590"/>
      <c r="BN75" s="548"/>
      <c r="BO75" s="549"/>
      <c r="BP75" s="386"/>
      <c r="BQ75" s="396"/>
    </row>
    <row r="76" spans="1:69" ht="13.5" x14ac:dyDescent="0.2">
      <c r="A76" s="3"/>
      <c r="B76" s="715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10475.797495976636</v>
      </c>
      <c r="BG76" s="504">
        <v>10484.545717020368</v>
      </c>
      <c r="BH76" s="706">
        <v>10497.848967252146</v>
      </c>
      <c r="BI76" s="504">
        <v>10509.1159286534</v>
      </c>
      <c r="BJ76" s="547">
        <v>10534.391915051361</v>
      </c>
      <c r="BK76" s="426">
        <v>56.107713385221359</v>
      </c>
      <c r="BL76" s="613">
        <v>5.3546661175978283E-3</v>
      </c>
      <c r="BM76" s="590"/>
      <c r="BN76" s="548"/>
      <c r="BO76" s="549"/>
      <c r="BP76" s="386"/>
      <c r="BQ76" s="396"/>
    </row>
    <row r="77" spans="1:69" x14ac:dyDescent="0.2">
      <c r="A77" s="3"/>
      <c r="B77" s="71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3">
        <v>0.78813790030575293</v>
      </c>
      <c r="BG77" s="653">
        <v>0.78861982119682994</v>
      </c>
      <c r="BH77" s="653">
        <v>0.78914616772334301</v>
      </c>
      <c r="BI77" s="653">
        <v>0.7894876026568407</v>
      </c>
      <c r="BJ77" s="707">
        <v>0.78979819711218668</v>
      </c>
      <c r="BK77" s="426" t="s">
        <v>3</v>
      </c>
      <c r="BL77" s="613" t="s">
        <v>3</v>
      </c>
      <c r="BM77" s="590"/>
      <c r="BN77" s="548"/>
      <c r="BO77" s="549"/>
      <c r="BP77" s="386"/>
      <c r="BQ77" s="396"/>
    </row>
    <row r="78" spans="1:69" x14ac:dyDescent="0.2">
      <c r="A78" s="3"/>
      <c r="B78" s="71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3">
        <v>0.80851896377122867</v>
      </c>
      <c r="BG78" s="653">
        <v>0.8089959463153904</v>
      </c>
      <c r="BH78" s="653">
        <v>0.80950944634905386</v>
      </c>
      <c r="BI78" s="653">
        <v>0.8097944144942425</v>
      </c>
      <c r="BJ78" s="707">
        <v>0.81006481612871728</v>
      </c>
      <c r="BK78" s="426"/>
      <c r="BL78" s="613"/>
      <c r="BM78" s="590"/>
      <c r="BN78" s="548"/>
      <c r="BO78" s="549"/>
      <c r="BP78" s="386"/>
      <c r="BQ78" s="396"/>
    </row>
    <row r="79" spans="1:69" x14ac:dyDescent="0.2">
      <c r="A79" s="3"/>
      <c r="B79" s="71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8307.6530773979193</v>
      </c>
      <c r="BG79" s="504">
        <v>8314.8191257783856</v>
      </c>
      <c r="BH79" s="706">
        <v>8326.4571698046257</v>
      </c>
      <c r="BI79" s="504">
        <v>8334.0582198297852</v>
      </c>
      <c r="BJ79" s="547">
        <v>8354.4988413370756</v>
      </c>
      <c r="BK79" s="426">
        <v>44.083788392508723</v>
      </c>
      <c r="BL79" s="613">
        <v>5.3046434036876366E-3</v>
      </c>
      <c r="BM79" s="590"/>
      <c r="BN79" s="548"/>
      <c r="BO79" s="549"/>
      <c r="BP79" s="386"/>
      <c r="BQ79" s="396"/>
    </row>
    <row r="80" spans="1:69" x14ac:dyDescent="0.2">
      <c r="A80" s="3"/>
      <c r="B80" s="71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2168.1444185787177</v>
      </c>
      <c r="BG80" s="504">
        <v>2169.7265912419825</v>
      </c>
      <c r="BH80" s="706">
        <v>2171.3917974475216</v>
      </c>
      <c r="BI80" s="504">
        <v>2175.0577088236146</v>
      </c>
      <c r="BJ80" s="547">
        <v>2179.8930737142855</v>
      </c>
      <c r="BK80" s="426">
        <v>12.023924992712182</v>
      </c>
      <c r="BL80" s="613">
        <v>5.5464256225072894E-3</v>
      </c>
      <c r="BM80" s="590"/>
      <c r="BN80" s="548"/>
      <c r="BO80" s="549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0">
        <v>8.06</v>
      </c>
      <c r="AW81" s="273"/>
      <c r="AX81" s="273"/>
      <c r="AY81" s="273"/>
      <c r="AZ81" s="273"/>
      <c r="BA81" s="273">
        <v>8.06</v>
      </c>
      <c r="BB81" s="273"/>
      <c r="BC81" s="645"/>
      <c r="BD81" s="669"/>
      <c r="BE81" s="645"/>
      <c r="BF81" s="540">
        <v>8.06</v>
      </c>
      <c r="BG81" s="475">
        <v>8.06</v>
      </c>
      <c r="BH81" s="475"/>
      <c r="BI81" s="475"/>
      <c r="BJ81" s="606"/>
      <c r="BK81" s="428"/>
      <c r="BL81" s="619"/>
      <c r="BM81" s="590"/>
      <c r="BN81" s="548"/>
      <c r="BO81" s="549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1">
        <v>6.96</v>
      </c>
      <c r="BE82" s="489">
        <v>6.96</v>
      </c>
      <c r="BF82" s="692">
        <v>6.96</v>
      </c>
      <c r="BG82" s="511">
        <v>6.96</v>
      </c>
      <c r="BH82" s="511">
        <v>6.96</v>
      </c>
      <c r="BI82" s="511">
        <v>6.96</v>
      </c>
      <c r="BJ82" s="693">
        <v>6.96</v>
      </c>
      <c r="BK82" s="426">
        <v>0</v>
      </c>
      <c r="BL82" s="613">
        <v>0</v>
      </c>
      <c r="BM82" s="590"/>
      <c r="BN82" s="548"/>
      <c r="BO82" s="549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1">
        <v>6.86</v>
      </c>
      <c r="BE83" s="489">
        <v>6.86</v>
      </c>
      <c r="BF83" s="692">
        <v>6.86</v>
      </c>
      <c r="BG83" s="511">
        <v>6.86</v>
      </c>
      <c r="BH83" s="511">
        <v>6.86</v>
      </c>
      <c r="BI83" s="511">
        <v>6.86</v>
      </c>
      <c r="BJ83" s="693">
        <v>6.86</v>
      </c>
      <c r="BK83" s="426">
        <v>0</v>
      </c>
      <c r="BL83" s="613">
        <v>0</v>
      </c>
      <c r="BM83" s="590"/>
      <c r="BN83" s="548"/>
      <c r="BO83" s="549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4">
        <v>6.9283687915982881</v>
      </c>
      <c r="BG84" s="507">
        <v>6.9292828268780369</v>
      </c>
      <c r="BH84" s="507">
        <v>6.932772311981382</v>
      </c>
      <c r="BI84" s="507">
        <v>6.9340075208780876</v>
      </c>
      <c r="BJ84" s="507">
        <v>6.9385303903468341</v>
      </c>
      <c r="BK84" s="426">
        <v>4.2542747698162131E-3</v>
      </c>
      <c r="BL84" s="613">
        <v>6.1351389804897849E-4</v>
      </c>
      <c r="BM84" s="590"/>
      <c r="BN84" s="548"/>
      <c r="BO84" s="549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6"/>
      <c r="BD85" s="670"/>
      <c r="BE85" s="646"/>
      <c r="BF85" s="607"/>
      <c r="BG85" s="479"/>
      <c r="BH85" s="479"/>
      <c r="BI85" s="479"/>
      <c r="BJ85" s="608"/>
      <c r="BK85" s="426"/>
      <c r="BL85" s="618"/>
      <c r="BM85" s="590"/>
      <c r="BN85" s="548"/>
      <c r="BO85" s="549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695">
        <v>1.8119799999999999</v>
      </c>
      <c r="BG86" s="503">
        <v>1.8122400000000001</v>
      </c>
      <c r="BH86" s="503">
        <v>1.8125</v>
      </c>
      <c r="BI86" s="503">
        <v>1.8127599999999999</v>
      </c>
      <c r="BJ86" s="696">
        <v>1.8130200000000001</v>
      </c>
      <c r="BK86" s="426">
        <v>1.8200000000001548E-3</v>
      </c>
      <c r="BL86" s="613">
        <v>1.0048586572439788E-3</v>
      </c>
      <c r="BM86" s="590"/>
      <c r="BN86" s="548"/>
      <c r="BO86" s="549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6"/>
      <c r="BD87" s="670"/>
      <c r="BE87" s="646"/>
      <c r="BF87" s="607"/>
      <c r="BG87" s="479"/>
      <c r="BH87" s="479"/>
      <c r="BI87" s="479"/>
      <c r="BJ87" s="608"/>
      <c r="BK87" s="426"/>
      <c r="BL87" s="613"/>
      <c r="BM87" s="590"/>
      <c r="BN87" s="548"/>
      <c r="BO87" s="549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0"/>
      <c r="AW88" s="260"/>
      <c r="AX88" s="260"/>
      <c r="AY88" s="260"/>
      <c r="AZ88" s="260"/>
      <c r="BA88" s="260"/>
      <c r="BB88" s="260"/>
      <c r="BC88" s="639"/>
      <c r="BD88" s="666"/>
      <c r="BE88" s="639"/>
      <c r="BF88" s="530"/>
      <c r="BG88" s="250"/>
      <c r="BH88" s="250"/>
      <c r="BI88" s="250"/>
      <c r="BJ88" s="601"/>
      <c r="BK88" s="429"/>
      <c r="BL88" s="617"/>
      <c r="BM88" s="590"/>
      <c r="BN88" s="548"/>
      <c r="BO88" s="549"/>
      <c r="BP88" s="386"/>
      <c r="BQ88" s="396"/>
    </row>
    <row r="89" spans="1:69" s="311" customFormat="1" x14ac:dyDescent="0.2">
      <c r="A89" s="309"/>
      <c r="B89" s="71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1">
        <v>4226.9615653299998</v>
      </c>
      <c r="BG89" s="502">
        <v>4227.7627024200001</v>
      </c>
      <c r="BH89" s="502">
        <v>4227.6836683599995</v>
      </c>
      <c r="BI89" s="502">
        <v>4217.3257274099997</v>
      </c>
      <c r="BJ89" s="702">
        <v>4213.8572888600002</v>
      </c>
      <c r="BK89" s="426">
        <v>-12.773846809999668</v>
      </c>
      <c r="BL89" s="613">
        <v>-3.0222289099696154E-3</v>
      </c>
      <c r="BM89" s="590"/>
      <c r="BN89" s="548"/>
      <c r="BO89" s="549"/>
      <c r="BP89" s="386"/>
      <c r="BQ89" s="396"/>
    </row>
    <row r="90" spans="1:69" s="311" customFormat="1" x14ac:dyDescent="0.2">
      <c r="A90" s="309"/>
      <c r="B90" s="71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1">
        <v>3040.2803812100001</v>
      </c>
      <c r="BG90" s="502">
        <v>3041.1152663500002</v>
      </c>
      <c r="BH90" s="502">
        <v>3040.8283897299998</v>
      </c>
      <c r="BI90" s="502">
        <v>3031.0730461799999</v>
      </c>
      <c r="BJ90" s="702">
        <v>3028.1433595600001</v>
      </c>
      <c r="BK90" s="426">
        <v>-11.864190829999643</v>
      </c>
      <c r="BL90" s="613">
        <v>-3.9026846589501618E-3</v>
      </c>
      <c r="BM90" s="590"/>
      <c r="BN90" s="548"/>
      <c r="BO90" s="549"/>
      <c r="BP90" s="386"/>
      <c r="BQ90" s="396"/>
    </row>
    <row r="91" spans="1:69" s="311" customFormat="1" x14ac:dyDescent="0.2">
      <c r="A91" s="309"/>
      <c r="B91" s="71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1">
        <v>686.6811841199999</v>
      </c>
      <c r="BG91" s="502">
        <v>686.64743606999991</v>
      </c>
      <c r="BH91" s="502">
        <v>686.85527862999993</v>
      </c>
      <c r="BI91" s="502">
        <v>686.25268123000001</v>
      </c>
      <c r="BJ91" s="702">
        <v>685.71392930000002</v>
      </c>
      <c r="BK91" s="426">
        <v>-0.90965598000002501</v>
      </c>
      <c r="BL91" s="613">
        <v>-1.3248248378026073E-3</v>
      </c>
      <c r="BM91" s="590"/>
      <c r="BN91" s="548"/>
      <c r="BO91" s="549"/>
      <c r="BP91" s="386"/>
      <c r="BQ91" s="396"/>
    </row>
    <row r="92" spans="1:69" s="311" customFormat="1" ht="12.75" customHeight="1" x14ac:dyDescent="0.2">
      <c r="A92" s="309"/>
      <c r="B92" s="71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1">
        <v>500</v>
      </c>
      <c r="BG92" s="502">
        <v>500</v>
      </c>
      <c r="BH92" s="502">
        <v>500</v>
      </c>
      <c r="BI92" s="502">
        <v>500</v>
      </c>
      <c r="BJ92" s="702">
        <v>500</v>
      </c>
      <c r="BK92" s="426">
        <v>0</v>
      </c>
      <c r="BL92" s="613">
        <v>0</v>
      </c>
      <c r="BM92" s="590"/>
      <c r="BN92" s="548"/>
      <c r="BO92" s="549"/>
      <c r="BP92" s="386"/>
      <c r="BQ92" s="396"/>
    </row>
    <row r="93" spans="1:69" x14ac:dyDescent="0.2">
      <c r="A93" s="3"/>
      <c r="B93" s="71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3"/>
      <c r="AW93" s="344"/>
      <c r="AX93" s="344"/>
      <c r="AY93" s="344"/>
      <c r="AZ93" s="344"/>
      <c r="BA93" s="344"/>
      <c r="BB93" s="344"/>
      <c r="BC93" s="492"/>
      <c r="BD93" s="492"/>
      <c r="BE93" s="492"/>
      <c r="BF93" s="543"/>
      <c r="BG93" s="335"/>
      <c r="BH93" s="335"/>
      <c r="BI93" s="335"/>
      <c r="BJ93" s="609"/>
      <c r="BK93" s="426" t="s">
        <v>3</v>
      </c>
      <c r="BL93" s="613" t="s">
        <v>3</v>
      </c>
      <c r="BM93" s="590"/>
      <c r="BN93" s="548"/>
      <c r="BO93" s="549"/>
      <c r="BP93" s="386"/>
      <c r="BQ93" s="396"/>
    </row>
    <row r="94" spans="1:69" ht="12.75" customHeight="1" x14ac:dyDescent="0.2">
      <c r="A94" s="3"/>
      <c r="B94" s="714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2966.7876461967926</v>
      </c>
      <c r="BF94" s="659">
        <v>2966.7876461967926</v>
      </c>
      <c r="BG94" s="660">
        <v>2966.7876461967926</v>
      </c>
      <c r="BH94" s="660">
        <v>2966.7876461967926</v>
      </c>
      <c r="BI94" s="660">
        <v>2966.7876461967926</v>
      </c>
      <c r="BJ94" s="703">
        <v>2967.7302125652041</v>
      </c>
      <c r="BK94" s="426">
        <v>0.94256636841146246</v>
      </c>
      <c r="BL94" s="613">
        <v>3.1770604465730656E-4</v>
      </c>
      <c r="BM94" s="590"/>
      <c r="BN94" s="548"/>
      <c r="BO94" s="549"/>
      <c r="BP94" s="386"/>
      <c r="BQ94" s="396"/>
    </row>
    <row r="95" spans="1:69" x14ac:dyDescent="0.2">
      <c r="A95" s="3"/>
      <c r="B95" s="71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9">
        <v>1720.8737609329444</v>
      </c>
      <c r="BG95" s="660">
        <v>1720.8737609329444</v>
      </c>
      <c r="BH95" s="660">
        <v>1720.8737609329444</v>
      </c>
      <c r="BI95" s="660">
        <v>1720.8737609329444</v>
      </c>
      <c r="BJ95" s="703">
        <v>1721.9402915451894</v>
      </c>
      <c r="BK95" s="426">
        <v>1.0665306122450602</v>
      </c>
      <c r="BL95" s="613">
        <v>6.1976109837758031E-4</v>
      </c>
      <c r="BM95" s="590"/>
      <c r="BN95" s="548"/>
      <c r="BO95" s="549"/>
      <c r="BP95" s="386"/>
      <c r="BQ95" s="396"/>
    </row>
    <row r="96" spans="1:69" ht="12.75" customHeight="1" thickBot="1" x14ac:dyDescent="0.25">
      <c r="A96" s="3"/>
      <c r="B96" s="71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7">
        <v>1736.8449938634089</v>
      </c>
      <c r="BD96" s="647">
        <v>1742.755466367782</v>
      </c>
      <c r="BE96" s="647">
        <v>1780.0163972573946</v>
      </c>
      <c r="BF96" s="661">
        <v>1780.0163972573946</v>
      </c>
      <c r="BG96" s="662">
        <v>1780.0163972573946</v>
      </c>
      <c r="BH96" s="662">
        <v>1780.0163972573946</v>
      </c>
      <c r="BI96" s="662">
        <v>1780.0163972573946</v>
      </c>
      <c r="BJ96" s="704">
        <v>1816.4730842119545</v>
      </c>
      <c r="BK96" s="426">
        <v>36.456686954559927</v>
      </c>
      <c r="BL96" s="613">
        <v>2.0481096135255505E-2</v>
      </c>
      <c r="BM96" s="590"/>
      <c r="BN96" s="548"/>
      <c r="BO96" s="549"/>
      <c r="BP96" s="386"/>
      <c r="BQ96" s="396"/>
    </row>
    <row r="97" spans="1:68" x14ac:dyDescent="0.2">
      <c r="A97" s="3"/>
      <c r="B97" s="71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8"/>
      <c r="BD97" s="610"/>
      <c r="BE97" s="648"/>
      <c r="BF97" s="624"/>
      <c r="BG97" s="610"/>
      <c r="BH97" s="610"/>
      <c r="BI97" s="610"/>
      <c r="BJ97" s="620"/>
      <c r="BK97" s="430"/>
      <c r="BL97" s="620"/>
      <c r="BM97" s="590"/>
      <c r="BN97" s="548"/>
      <c r="BO97" s="549"/>
      <c r="BP97" s="386"/>
    </row>
    <row r="98" spans="1:68" ht="12.75" customHeight="1" x14ac:dyDescent="0.2">
      <c r="A98" s="3"/>
      <c r="B98" s="71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9"/>
      <c r="BD98" s="611"/>
      <c r="BE98" s="649"/>
      <c r="BF98" s="625"/>
      <c r="BG98" s="611"/>
      <c r="BH98" s="611"/>
      <c r="BI98" s="611"/>
      <c r="BJ98" s="621"/>
      <c r="BK98" s="431"/>
      <c r="BL98" s="621"/>
      <c r="BM98" s="590"/>
      <c r="BN98" s="548"/>
      <c r="BO98" s="549"/>
      <c r="BP98" s="386"/>
    </row>
    <row r="99" spans="1:68" x14ac:dyDescent="0.2">
      <c r="A99" s="3"/>
      <c r="B99" s="71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9"/>
      <c r="BD99" s="611"/>
      <c r="BE99" s="649"/>
      <c r="BF99" s="625"/>
      <c r="BG99" s="611"/>
      <c r="BH99" s="611"/>
      <c r="BI99" s="611"/>
      <c r="BJ99" s="621"/>
      <c r="BK99" s="431"/>
      <c r="BL99" s="621"/>
      <c r="BM99" s="590"/>
      <c r="BN99" s="548"/>
      <c r="BO99" s="549"/>
      <c r="BP99" s="386"/>
    </row>
    <row r="100" spans="1:68" x14ac:dyDescent="0.2">
      <c r="A100" s="3"/>
      <c r="B100" s="71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9"/>
      <c r="BD100" s="611"/>
      <c r="BE100" s="649"/>
      <c r="BF100" s="625"/>
      <c r="BG100" s="611" t="s">
        <v>3</v>
      </c>
      <c r="BH100" s="611"/>
      <c r="BI100" s="611"/>
      <c r="BJ100" s="621"/>
      <c r="BK100" s="431"/>
      <c r="BL100" s="621"/>
      <c r="BM100" s="590"/>
      <c r="BN100" s="548"/>
      <c r="BO100" s="549"/>
      <c r="BP100" s="386"/>
    </row>
    <row r="101" spans="1:68" x14ac:dyDescent="0.2">
      <c r="A101" s="3"/>
      <c r="B101" s="71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9"/>
      <c r="BD101" s="611"/>
      <c r="BE101" s="649"/>
      <c r="BF101" s="625"/>
      <c r="BG101" s="611"/>
      <c r="BH101" s="611"/>
      <c r="BI101" s="611"/>
      <c r="BJ101" s="621"/>
      <c r="BK101" s="431"/>
      <c r="BL101" s="621"/>
      <c r="BM101" s="590"/>
      <c r="BN101" s="548"/>
      <c r="BO101" s="549"/>
      <c r="BP101" s="386"/>
    </row>
    <row r="102" spans="1:68" x14ac:dyDescent="0.2">
      <c r="A102" s="3"/>
      <c r="B102" s="714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9"/>
      <c r="BD102" s="611"/>
      <c r="BE102" s="649"/>
      <c r="BF102" s="625"/>
      <c r="BG102" s="611"/>
      <c r="BH102" s="611"/>
      <c r="BI102" s="611"/>
      <c r="BJ102" s="621"/>
      <c r="BK102" s="431"/>
      <c r="BL102" s="621"/>
      <c r="BM102" s="590"/>
      <c r="BN102" s="548"/>
      <c r="BO102" s="549"/>
      <c r="BP102" s="386"/>
    </row>
    <row r="103" spans="1:68" x14ac:dyDescent="0.2">
      <c r="A103" s="3"/>
      <c r="B103" s="71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9"/>
      <c r="BD103" s="611"/>
      <c r="BE103" s="649"/>
      <c r="BF103" s="625"/>
      <c r="BG103" s="611"/>
      <c r="BH103" s="611"/>
      <c r="BI103" s="611"/>
      <c r="BJ103" s="621"/>
      <c r="BK103" s="431"/>
      <c r="BL103" s="621"/>
      <c r="BM103" s="590"/>
      <c r="BN103" s="548"/>
      <c r="BO103" s="549"/>
      <c r="BP103" s="386"/>
    </row>
    <row r="104" spans="1:68" x14ac:dyDescent="0.2">
      <c r="A104" s="3"/>
      <c r="B104" s="71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9"/>
      <c r="BD104" s="611"/>
      <c r="BE104" s="649"/>
      <c r="BF104" s="625"/>
      <c r="BG104" s="611"/>
      <c r="BH104" s="611"/>
      <c r="BI104" s="611"/>
      <c r="BJ104" s="621"/>
      <c r="BK104" s="431"/>
      <c r="BL104" s="621"/>
      <c r="BM104" s="590"/>
      <c r="BN104" s="548"/>
      <c r="BO104" s="549"/>
      <c r="BP104" s="386"/>
    </row>
    <row r="105" spans="1:68" x14ac:dyDescent="0.2">
      <c r="A105" s="3"/>
      <c r="B105" s="71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9"/>
      <c r="BD105" s="611"/>
      <c r="BE105" s="649"/>
      <c r="BF105" s="626"/>
      <c r="BG105" s="627"/>
      <c r="BH105" s="611"/>
      <c r="BI105" s="611"/>
      <c r="BJ105" s="621"/>
      <c r="BK105" s="431"/>
      <c r="BL105" s="621"/>
      <c r="BM105" s="590"/>
      <c r="BN105" s="548"/>
      <c r="BO105" s="549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9"/>
      <c r="BD106" s="611"/>
      <c r="BE106" s="649"/>
      <c r="BF106" s="625"/>
      <c r="BG106" s="611"/>
      <c r="BH106" s="611"/>
      <c r="BI106" s="611"/>
      <c r="BJ106" s="621"/>
      <c r="BK106" s="431"/>
      <c r="BL106" s="621"/>
      <c r="BM106" s="590"/>
      <c r="BN106" s="548"/>
      <c r="BO106" s="549"/>
      <c r="BP106" s="386"/>
    </row>
    <row r="107" spans="1:68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9"/>
      <c r="BD107" s="611"/>
      <c r="BE107" s="649"/>
      <c r="BF107" s="625"/>
      <c r="BG107" s="611"/>
      <c r="BH107" s="611"/>
      <c r="BI107" s="611"/>
      <c r="BJ107" s="621"/>
      <c r="BK107" s="431"/>
      <c r="BL107" s="621"/>
      <c r="BM107" s="590"/>
      <c r="BN107" s="548"/>
      <c r="BO107" s="549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9"/>
      <c r="BD108" s="611"/>
      <c r="BE108" s="649"/>
      <c r="BF108" s="625"/>
      <c r="BG108" s="611"/>
      <c r="BH108" s="611"/>
      <c r="BI108" s="611"/>
      <c r="BJ108" s="621"/>
      <c r="BK108" s="431"/>
      <c r="BL108" s="621"/>
      <c r="BM108" s="590"/>
      <c r="BN108" s="548"/>
      <c r="BO108" s="549"/>
      <c r="BP108" s="386"/>
    </row>
    <row r="109" spans="1:68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50"/>
      <c r="BD109" s="612"/>
      <c r="BE109" s="650"/>
      <c r="BF109" s="628"/>
      <c r="BG109" s="612"/>
      <c r="BH109" s="612"/>
      <c r="BI109" s="612"/>
      <c r="BJ109" s="629"/>
      <c r="BK109" s="431"/>
      <c r="BL109" s="621"/>
      <c r="BM109" s="590"/>
      <c r="BN109" s="548"/>
      <c r="BO109" s="549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8"/>
      <c r="BD110" s="610"/>
      <c r="BE110" s="648"/>
      <c r="BF110" s="624"/>
      <c r="BG110" s="610"/>
      <c r="BH110" s="610"/>
      <c r="BI110" s="610"/>
      <c r="BJ110" s="620"/>
      <c r="BK110" s="432"/>
      <c r="BL110" s="622"/>
      <c r="BM110" s="590"/>
      <c r="BN110" s="548"/>
      <c r="BO110" s="549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51">
        <v>0.04</v>
      </c>
      <c r="BD111" s="512">
        <v>0.04</v>
      </c>
      <c r="BE111" s="651">
        <v>0.04</v>
      </c>
      <c r="BF111" s="697">
        <v>0.04</v>
      </c>
      <c r="BG111" s="512">
        <v>0.04</v>
      </c>
      <c r="BH111" s="512">
        <v>0.04</v>
      </c>
      <c r="BI111" s="512">
        <v>0.04</v>
      </c>
      <c r="BJ111" s="698">
        <v>0.04</v>
      </c>
      <c r="BK111" s="426" t="s">
        <v>3</v>
      </c>
      <c r="BL111" s="613" t="s">
        <v>3</v>
      </c>
      <c r="BM111" s="590"/>
      <c r="BN111" s="548"/>
      <c r="BO111" s="549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2">
        <v>0.04</v>
      </c>
      <c r="BD112" s="513">
        <v>0.04</v>
      </c>
      <c r="BE112" s="652">
        <v>0.04</v>
      </c>
      <c r="BF112" s="699">
        <v>0.04</v>
      </c>
      <c r="BG112" s="513">
        <v>0.04</v>
      </c>
      <c r="BH112" s="513">
        <v>0.04</v>
      </c>
      <c r="BI112" s="513">
        <v>0.04</v>
      </c>
      <c r="BJ112" s="700">
        <v>0.04</v>
      </c>
      <c r="BK112" s="433" t="s">
        <v>3</v>
      </c>
      <c r="BL112" s="623" t="s">
        <v>3</v>
      </c>
      <c r="BM112" s="590"/>
      <c r="BN112" s="548"/>
      <c r="BO112" s="549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0"/>
      <c r="BN113" s="548"/>
      <c r="BO113" s="549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419"/>
      <c r="BG114" s="419"/>
      <c r="BH114" s="419"/>
      <c r="BI114" s="323"/>
      <c r="BJ114" s="419"/>
      <c r="BK114" s="719"/>
      <c r="BL114" s="719"/>
      <c r="BM114" s="590"/>
      <c r="BN114" s="548"/>
      <c r="BO114" s="549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0"/>
      <c r="BN115" s="548"/>
      <c r="BO115" s="549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0"/>
      <c r="BN116" s="548"/>
      <c r="BO116" s="549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0"/>
      <c r="BN117" s="548"/>
      <c r="BO117" s="549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0"/>
      <c r="BN118" s="548"/>
      <c r="BO118" s="549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K119" s="408"/>
      <c r="BL119" s="408"/>
      <c r="BM119" s="590"/>
      <c r="BN119" s="548"/>
      <c r="BO119" s="549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90"/>
      <c r="BN120" s="548"/>
      <c r="BO120" s="549"/>
      <c r="BP120" s="386"/>
    </row>
    <row r="121" spans="3:68" ht="14.25" x14ac:dyDescent="0.25">
      <c r="C121" s="6">
        <v>3</v>
      </c>
      <c r="D121" s="655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0"/>
      <c r="BN121" s="548"/>
      <c r="BO121" s="549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0"/>
      <c r="BN122" s="548"/>
      <c r="BO122" s="549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0"/>
      <c r="BN123" s="548"/>
      <c r="BO123" s="549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411"/>
      <c r="BG124" s="411"/>
      <c r="BH124" s="411"/>
      <c r="BI124" s="327"/>
      <c r="BJ124" s="411"/>
      <c r="BK124" s="411"/>
      <c r="BL124" s="411"/>
      <c r="BM124" s="590"/>
      <c r="BN124" s="548"/>
      <c r="BO124" s="549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0"/>
      <c r="BN125" s="548"/>
      <c r="BO125" s="549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0"/>
      <c r="BN126" s="548"/>
      <c r="BO126" s="549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0"/>
      <c r="BN127" s="548"/>
      <c r="BO127" s="549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0"/>
      <c r="BN128" s="548"/>
      <c r="BO128" s="549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0"/>
      <c r="BN129" s="548"/>
      <c r="BO129" s="549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0"/>
      <c r="BN130" s="548"/>
      <c r="BO130" s="549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  <c r="BM131" s="590"/>
      <c r="BN131" s="548"/>
      <c r="BO131" s="549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</row>
  </sheetData>
  <mergeCells count="58"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17" t="str">
        <f>+entero!D3</f>
        <v>V   A   R   I   A   B   L   E   S     b/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24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1"/>
      <c r="AY5" s="591"/>
      <c r="AZ5" s="632"/>
      <c r="BA5" s="654"/>
      <c r="BB5" s="658"/>
      <c r="BC5" s="551"/>
      <c r="BD5" s="553"/>
      <c r="BE5" s="558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9">
        <f>+entero!BE7</f>
        <v>14231.573372890001</v>
      </c>
      <c r="BF6" s="63">
        <f>+entero!BF7</f>
        <v>14181.75097433</v>
      </c>
      <c r="BG6" s="63">
        <f>+entero!BG7</f>
        <v>14181.529508439999</v>
      </c>
      <c r="BH6" s="63">
        <f>+entero!BH7</f>
        <v>14171.22434509</v>
      </c>
      <c r="BI6" s="63">
        <f>+entero!BI7</f>
        <v>14086.833461679998</v>
      </c>
      <c r="BJ6" s="63">
        <f>+entero!BJ7</f>
        <v>14099.94652044</v>
      </c>
      <c r="BK6" s="85">
        <f>+entero!BK7</f>
        <v>-131.62685245000102</v>
      </c>
      <c r="BL6" s="139">
        <f>+entero!BL7</f>
        <v>-9.248931864465515E-3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9">
        <f>+entero!BE8</f>
        <v>11720.437556320001</v>
      </c>
      <c r="BF7" s="63">
        <f>+entero!BF8</f>
        <v>11711.493070959999</v>
      </c>
      <c r="BG7" s="63">
        <f>+entero!BG8</f>
        <v>11704.662970279998</v>
      </c>
      <c r="BH7" s="63">
        <f>+entero!BH8</f>
        <v>11702.803271840001</v>
      </c>
      <c r="BI7" s="63">
        <f>+entero!BI8</f>
        <v>11675.325795730001</v>
      </c>
      <c r="BJ7" s="63">
        <f>+entero!BJ8</f>
        <v>11670.147465620001</v>
      </c>
      <c r="BK7" s="85">
        <f>+entero!BK8</f>
        <v>-50.290090700000292</v>
      </c>
      <c r="BL7" s="139">
        <f>+entero!BL8</f>
        <v>-4.2908031767877608E-3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9">
        <f>+entero!BE9</f>
        <v>252.35788680000002</v>
      </c>
      <c r="BF8" s="63">
        <f>+entero!BF9</f>
        <v>252.50676074999998</v>
      </c>
      <c r="BG8" s="63">
        <f>+entero!BG9</f>
        <v>252.50014413</v>
      </c>
      <c r="BH8" s="63">
        <f>+entero!BH9</f>
        <v>252.29172059999999</v>
      </c>
      <c r="BI8" s="63">
        <f>+entero!BI9</f>
        <v>252.25863750000002</v>
      </c>
      <c r="BJ8" s="63">
        <f>+entero!BJ9</f>
        <v>250.96839660000001</v>
      </c>
      <c r="BK8" s="85">
        <f>+entero!BK9</f>
        <v>-1.3894902000000116</v>
      </c>
      <c r="BL8" s="139">
        <f>+entero!BL9</f>
        <v>-5.5060304142633409E-3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9">
        <f>+entero!BE10</f>
        <v>2245.2382297700001</v>
      </c>
      <c r="BF9" s="63">
        <f>+entero!BF10</f>
        <v>2204.2034551199999</v>
      </c>
      <c r="BG9" s="63">
        <f>+entero!BG10</f>
        <v>2210.81906153</v>
      </c>
      <c r="BH9" s="63">
        <f>+entero!BH10</f>
        <v>2202.59320265</v>
      </c>
      <c r="BI9" s="63">
        <f>+entero!BI10</f>
        <v>2145.7146534500002</v>
      </c>
      <c r="BJ9" s="63">
        <f>+entero!BJ10</f>
        <v>2165.3655082200003</v>
      </c>
      <c r="BK9" s="85">
        <f>+entero!BK10</f>
        <v>-79.872721549999824</v>
      </c>
      <c r="BL9" s="139">
        <f>+entero!BL10</f>
        <v>-3.5574274698761843E-2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9">
        <f>+entero!BE11</f>
        <v>13.5397</v>
      </c>
      <c r="BF10" s="63">
        <f>+entero!BF11</f>
        <v>13.5476875</v>
      </c>
      <c r="BG10" s="63">
        <f>+entero!BG11</f>
        <v>13.5473325</v>
      </c>
      <c r="BH10" s="63">
        <f>+entero!BH11</f>
        <v>13.536149999999999</v>
      </c>
      <c r="BI10" s="63">
        <f>+entero!BI11</f>
        <v>13.534375000000001</v>
      </c>
      <c r="BJ10" s="63">
        <f>+entero!BJ11</f>
        <v>13.46515</v>
      </c>
      <c r="BK10" s="85">
        <f>+entero!BK11</f>
        <v>-7.4550000000000338E-2</v>
      </c>
      <c r="BL10" s="139">
        <f>+entero!BL11</f>
        <v>-5.5060304142632299E-3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9">
        <f>+entero!BE12</f>
        <v>14231.927526720001</v>
      </c>
      <c r="BF11" s="85">
        <f>+entero!BF12</f>
        <v>14183.40512816</v>
      </c>
      <c r="BG11" s="85">
        <f>+entero!BG12</f>
        <v>14183.2697721</v>
      </c>
      <c r="BH11" s="85">
        <f>+entero!BH12</f>
        <v>14172.811544779999</v>
      </c>
      <c r="BI11" s="85">
        <f>+entero!BI12</f>
        <v>14086.600027109998</v>
      </c>
      <c r="BJ11" s="85">
        <f>+entero!BJ12</f>
        <v>14099.606629020001</v>
      </c>
      <c r="BK11" s="85">
        <f>+entero!BK12</f>
        <v>-132.32089769999948</v>
      </c>
      <c r="BL11" s="139">
        <f>+entero!BL12</f>
        <v>-9.2974684877765723E-3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60">
        <f>+entero!BE13</f>
        <v>1412.3947984682497</v>
      </c>
      <c r="BF12" s="85">
        <f>+entero!BF13</f>
        <v>1400.8666187146055</v>
      </c>
      <c r="BG12" s="85">
        <f>+entero!BG13</f>
        <v>1385.9521458924482</v>
      </c>
      <c r="BH12" s="85">
        <f>+entero!BH13</f>
        <v>1388.8479865090662</v>
      </c>
      <c r="BI12" s="85">
        <f>+entero!BI13</f>
        <v>1360.4706189194812</v>
      </c>
      <c r="BJ12" s="85">
        <f>+entero!BJ13</f>
        <v>1331.1047682533006</v>
      </c>
      <c r="BK12" s="85">
        <f>+entero!BK13</f>
        <v>-81.290030214949184</v>
      </c>
      <c r="BL12" s="139">
        <f>+entero!BL13</f>
        <v>-5.7554750486980444E-2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60">
        <f>+entero!BE14</f>
        <v>181.21065402332357</v>
      </c>
      <c r="BF13" s="85">
        <f>+entero!BF14</f>
        <v>180.93016411807577</v>
      </c>
      <c r="BG13" s="85">
        <f>+entero!BG14</f>
        <v>180.16478808454809</v>
      </c>
      <c r="BH13" s="85">
        <f>+entero!BH14</f>
        <v>179.80844584839656</v>
      </c>
      <c r="BI13" s="85">
        <f>+entero!BI14</f>
        <v>178.30696992128284</v>
      </c>
      <c r="BJ13" s="85">
        <f>+entero!BJ14</f>
        <v>178.63025702623912</v>
      </c>
      <c r="BK13" s="85">
        <f>+entero!BK14</f>
        <v>-2.5803969970844491</v>
      </c>
      <c r="BL13" s="139">
        <f>+entero!BL14</f>
        <v>-1.4239764273199507E-2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60">
        <f>+entero!BE15</f>
        <v>15825.532979211574</v>
      </c>
      <c r="BF14" s="85">
        <f>+entero!BF15</f>
        <v>15765.20191099268</v>
      </c>
      <c r="BG14" s="85">
        <f>+entero!BG15</f>
        <v>15749.386706076997</v>
      </c>
      <c r="BH14" s="85">
        <f>+entero!BH15</f>
        <v>15741.467977137463</v>
      </c>
      <c r="BI14" s="85">
        <f>+entero!BI15</f>
        <v>15625.377615950762</v>
      </c>
      <c r="BJ14" s="85">
        <f>+entero!BJ15</f>
        <v>15609.341654299542</v>
      </c>
      <c r="BK14" s="85">
        <f>+entero!BK15</f>
        <v>-216.19132491203163</v>
      </c>
      <c r="BL14" s="139">
        <f>+entero!BL15</f>
        <v>-1.3660919047467246E-2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1">
        <f>+entero!BE17</f>
        <v>14.600000000000001</v>
      </c>
      <c r="BF16" s="85">
        <f>+entero!BF17</f>
        <v>7.9</v>
      </c>
      <c r="BG16" s="85">
        <f>+entero!BG17</f>
        <v>1.5</v>
      </c>
      <c r="BH16" s="85">
        <f>+entero!BH17</f>
        <v>24.1</v>
      </c>
      <c r="BI16" s="85">
        <f>+entero!BI17</f>
        <v>10.9</v>
      </c>
      <c r="BJ16" s="85">
        <f>+entero!BJ17</f>
        <v>14.5</v>
      </c>
      <c r="BK16" s="85">
        <f>+entero!BK17</f>
        <v>44.3</v>
      </c>
      <c r="BL16" s="139">
        <f>+entero!BL17</f>
        <v>3.0342465753424657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2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41332.36857233796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55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BB3:BB4"/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3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1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4">
        <f>+entero!BE22</f>
        <v>46418.280509898745</v>
      </c>
      <c r="BF6" s="13">
        <f>+entero!BF22</f>
        <v>46228.145043380973</v>
      </c>
      <c r="BG6" s="9">
        <f>+entero!BG22</f>
        <v>45655.508924221249</v>
      </c>
      <c r="BH6" s="9">
        <f>+entero!BH22</f>
        <v>45503.906747840119</v>
      </c>
      <c r="BI6" s="9">
        <f>+entero!BI22</f>
        <v>45634.1721342526</v>
      </c>
      <c r="BJ6" s="459">
        <f>+entero!BJ22</f>
        <v>45247.563743147075</v>
      </c>
      <c r="BK6" s="13">
        <f>+entero!BK22</f>
        <v>-1170.7167667516696</v>
      </c>
      <c r="BL6" s="110">
        <f>+entero!BL22</f>
        <v>-2.5221028308060944E-2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1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4">
        <f>+entero!BE23</f>
        <v>31954.358352650001</v>
      </c>
      <c r="BF7" s="13">
        <f>+entero!BF23</f>
        <v>31853.328718279998</v>
      </c>
      <c r="BG7" s="9">
        <f>+entero!BG23</f>
        <v>31774.935827220001</v>
      </c>
      <c r="BH7" s="9">
        <f>+entero!BH23</f>
        <v>31671.478864919998</v>
      </c>
      <c r="BI7" s="9">
        <f>+entero!BI23</f>
        <v>31598.591583609999</v>
      </c>
      <c r="BJ7" s="459">
        <f>+entero!BJ23</f>
        <v>31496.398404750002</v>
      </c>
      <c r="BK7" s="13">
        <f>+entero!BK23</f>
        <v>-457.95994789999895</v>
      </c>
      <c r="BL7" s="110">
        <f>+entero!BL23</f>
        <v>-1.4331689682074877E-2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1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4">
        <f>+entero!BE24</f>
        <v>-65676.664480589126</v>
      </c>
      <c r="BF8" s="13">
        <f>+entero!BF24</f>
        <v>-65444.830460948833</v>
      </c>
      <c r="BG8" s="9">
        <f>+entero!BG24</f>
        <v>-65522.294809309868</v>
      </c>
      <c r="BH8" s="9">
        <f>+entero!BH24</f>
        <v>-65554.008332294849</v>
      </c>
      <c r="BI8" s="9">
        <f>+entero!BI24</f>
        <v>-65035.484602459248</v>
      </c>
      <c r="BJ8" s="459">
        <f>+entero!BJ24</f>
        <v>-65226.90307037413</v>
      </c>
      <c r="BK8" s="13">
        <f>+entero!BK24</f>
        <v>449.76141021499643</v>
      </c>
      <c r="BL8" s="110">
        <f>+entero!BL24</f>
        <v>-6.8481158988810131E-3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1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4">
        <f>+entero!BE25</f>
        <v>-32380.813661606684</v>
      </c>
      <c r="BF9" s="13">
        <f>+entero!BF25</f>
        <v>-32546.247695691807</v>
      </c>
      <c r="BG9" s="9">
        <f>+entero!BG25</f>
        <v>-33112.444309102168</v>
      </c>
      <c r="BH9" s="9">
        <f>+entero!BH25</f>
        <v>-33235.454424837953</v>
      </c>
      <c r="BI9" s="9">
        <f>+entero!BI25</f>
        <v>-33026.306959062327</v>
      </c>
      <c r="BJ9" s="459">
        <f>+entero!BJ25</f>
        <v>-33158.420222166496</v>
      </c>
      <c r="BK9" s="13">
        <f>+entero!BK25</f>
        <v>-777.60656055981235</v>
      </c>
      <c r="BL9" s="110">
        <f>+entero!BL25</f>
        <v>2.4014423129885776E-2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1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4">
        <f>+entero!BE26</f>
        <v>-22688.175532742574</v>
      </c>
      <c r="BF10" s="13">
        <f>+entero!BF26</f>
        <v>-22599.859380822109</v>
      </c>
      <c r="BG10" s="9">
        <f>+entero!BG26</f>
        <v>-22106.057718022745</v>
      </c>
      <c r="BH10" s="9">
        <f>+entero!BH26</f>
        <v>-22060.921998675123</v>
      </c>
      <c r="BI10" s="9">
        <f>+entero!BI26</f>
        <v>-22262.614374049717</v>
      </c>
      <c r="BJ10" s="459">
        <f>+entero!BJ26</f>
        <v>-22236.44616728921</v>
      </c>
      <c r="BK10" s="13">
        <f>+entero!BK26</f>
        <v>451.72936545336415</v>
      </c>
      <c r="BL10" s="110">
        <f>+entero!BL26</f>
        <v>-1.9910343376947526E-2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1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5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1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4">
        <f>+entero!BE28</f>
        <v>49361.929363852229</v>
      </c>
      <c r="BF12" s="14">
        <f>+entero!BF28</f>
        <v>49081.474837872229</v>
      </c>
      <c r="BG12" s="10">
        <f>+entero!BG28</f>
        <v>48744.839094532224</v>
      </c>
      <c r="BH12" s="10">
        <f>+entero!BH28</f>
        <v>48910.94268621222</v>
      </c>
      <c r="BI12" s="10">
        <f>+entero!BI28</f>
        <v>48710.458061972233</v>
      </c>
      <c r="BJ12" s="465">
        <f>+entero!BJ28</f>
        <v>48406.125803622228</v>
      </c>
      <c r="BK12" s="13">
        <f>+entero!BK28</f>
        <v>-955.80356023000058</v>
      </c>
      <c r="BL12" s="110">
        <f>+entero!BL28</f>
        <v>-1.9363172642314463E-2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1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4">
        <f>+entero!BE29</f>
        <v>80980.561037067586</v>
      </c>
      <c r="BF13" s="14">
        <f>+entero!BF29</f>
        <v>80084.215279747586</v>
      </c>
      <c r="BG13" s="10">
        <f>+entero!BG29</f>
        <v>79705.924459587593</v>
      </c>
      <c r="BH13" s="10">
        <f>+entero!BH29</f>
        <v>79798.754528517587</v>
      </c>
      <c r="BI13" s="10">
        <f>+entero!BI29</f>
        <v>79927.233457907598</v>
      </c>
      <c r="BJ13" s="465">
        <f>+entero!BJ29</f>
        <v>79485.593737447605</v>
      </c>
      <c r="BK13" s="13">
        <f>+entero!BK29</f>
        <v>-1494.9672996199806</v>
      </c>
      <c r="BL13" s="110">
        <f>+entero!BL29</f>
        <v>-1.8460816774727995E-2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1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4">
        <f>+entero!BE30</f>
        <v>118057.88721341858</v>
      </c>
      <c r="BF14" s="14">
        <f>+entero!BF30</f>
        <v>117251.55263564858</v>
      </c>
      <c r="BG14" s="10">
        <f>+entero!BG30</f>
        <v>116958.76629172859</v>
      </c>
      <c r="BH14" s="10">
        <f>+entero!BH30</f>
        <v>117131.39663597858</v>
      </c>
      <c r="BI14" s="10">
        <f>+entero!BI30</f>
        <v>117317.3317891686</v>
      </c>
      <c r="BJ14" s="465">
        <f>+entero!BJ30</f>
        <v>116873.02380461858</v>
      </c>
      <c r="BK14" s="13">
        <f>+entero!BK30</f>
        <v>-1184.8634087999963</v>
      </c>
      <c r="BL14" s="110">
        <f>+entero!BL30</f>
        <v>-1.0036291829092825E-2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1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6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1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7">
        <f>+entero!BE32</f>
        <v>0.85491161362522194</v>
      </c>
      <c r="BF16" s="468">
        <f>+entero!BF32</f>
        <v>0.85547572719343701</v>
      </c>
      <c r="BG16" s="103">
        <f>+entero!BG32</f>
        <v>0.85614333709979007</v>
      </c>
      <c r="BH16" s="103">
        <f>+entero!BH32</f>
        <v>0.8537917384971403</v>
      </c>
      <c r="BI16" s="103">
        <f>+entero!BI32</f>
        <v>0.8532294568414569</v>
      </c>
      <c r="BJ16" s="469">
        <f>+entero!BJ32</f>
        <v>0.85477189496394179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1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7">
        <f>+entero!BE33</f>
        <v>0.79369280344739257</v>
      </c>
      <c r="BF17" s="468">
        <f>+entero!BF33</f>
        <v>0.79239094691611078</v>
      </c>
      <c r="BG17" s="103">
        <f>+entero!BG33</f>
        <v>0.79213673228161363</v>
      </c>
      <c r="BH17" s="103">
        <f>+entero!BH33</f>
        <v>0.79074308830851203</v>
      </c>
      <c r="BI17" s="103">
        <f>+entero!BI33</f>
        <v>0.79083050020492474</v>
      </c>
      <c r="BJ17" s="469">
        <f>+entero!BJ33</f>
        <v>0.79129679982123213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1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7">
        <f>+entero!BE34</f>
        <v>0.78946983762466538</v>
      </c>
      <c r="BF18" s="468">
        <f>+entero!BF34</f>
        <v>0.78885152602241271</v>
      </c>
      <c r="BG18" s="103">
        <f>+entero!BG34</f>
        <v>0.78878834483177207</v>
      </c>
      <c r="BH18" s="103">
        <f>+entero!BH34</f>
        <v>0.78799243511306161</v>
      </c>
      <c r="BI18" s="103">
        <f>+entero!BI34</f>
        <v>0.78809365042561252</v>
      </c>
      <c r="BJ18" s="469">
        <f>+entero!BJ34</f>
        <v>0.78865900150994594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1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8">
        <f>+entero!BE35</f>
        <v>0.7164644263812816</v>
      </c>
      <c r="BF19" s="470">
        <f>+entero!BF35</f>
        <v>0.71526806340499438</v>
      </c>
      <c r="BG19" s="152">
        <f>+entero!BG35</f>
        <v>0.71538375333446114</v>
      </c>
      <c r="BH19" s="152">
        <f>+entero!BH35</f>
        <v>0.714842047903263</v>
      </c>
      <c r="BI19" s="152">
        <f>+entero!BI35</f>
        <v>0.71487542605028787</v>
      </c>
      <c r="BJ19" s="471">
        <f>+entero!BJ35</f>
        <v>0.7151596085744234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BF3:BJ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9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70">
        <f>+entero!BE37</f>
        <v>2498.3561831486886</v>
      </c>
      <c r="BF6" s="35">
        <f>+entero!BF37</f>
        <v>2498.3561831486886</v>
      </c>
      <c r="BG6" s="36">
        <f>+entero!BG37</f>
        <v>2498.3561831486886</v>
      </c>
      <c r="BH6" s="36">
        <f>+entero!BH37</f>
        <v>2498.3561831486886</v>
      </c>
      <c r="BI6" s="36">
        <f>+entero!BI37</f>
        <v>2498.3561831486886</v>
      </c>
      <c r="BJ6" s="458">
        <f>+entero!BJ37</f>
        <v>2536.0226553236157</v>
      </c>
      <c r="BK6" s="35">
        <f>+entero!BK37</f>
        <v>37.666472174927094</v>
      </c>
      <c r="BL6" s="141">
        <f>+entero!BL37</f>
        <v>1.5076502073237519E-2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9">
        <f>+entero!BE38</f>
        <v>1099.0643734110788</v>
      </c>
      <c r="BF7" s="13">
        <f>+entero!BF38</f>
        <v>1099.0643734110788</v>
      </c>
      <c r="BG7" s="9">
        <f>+entero!BG38</f>
        <v>1099.0643734110788</v>
      </c>
      <c r="BH7" s="9">
        <f>+entero!BH38</f>
        <v>1099.0643734110788</v>
      </c>
      <c r="BI7" s="9">
        <f>+entero!BI38</f>
        <v>1099.0643734110788</v>
      </c>
      <c r="BJ7" s="459">
        <f>+entero!BJ38</f>
        <v>1098.6450738862975</v>
      </c>
      <c r="BK7" s="13">
        <f>+entero!BK38</f>
        <v>-0.41929952478130872</v>
      </c>
      <c r="BL7" s="110">
        <f>+entero!BL38</f>
        <v>-3.8150588348151437E-4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9">
        <f>+entero!BE39</f>
        <v>7539.5816016000008</v>
      </c>
      <c r="BF8" s="13">
        <f>+entero!BF39</f>
        <v>7539.5816016000008</v>
      </c>
      <c r="BG8" s="9">
        <f>+entero!BG39</f>
        <v>7539.5816016000008</v>
      </c>
      <c r="BH8" s="9">
        <f>+entero!BH39</f>
        <v>7539.5816016000008</v>
      </c>
      <c r="BI8" s="9">
        <f>+entero!BI39</f>
        <v>7539.5816016000008</v>
      </c>
      <c r="BJ8" s="459">
        <f>+entero!BJ39</f>
        <v>7536.7052068600005</v>
      </c>
      <c r="BK8" s="13">
        <f>+entero!BK39</f>
        <v>-2.8763947400002507</v>
      </c>
      <c r="BL8" s="110">
        <f>+entero!BL39</f>
        <v>-3.815058834816254E-4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9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9">
        <f>+entero!BE41</f>
        <v>1399.2918097376098</v>
      </c>
      <c r="BF10" s="13">
        <f>+entero!BF41</f>
        <v>1399.2918097376098</v>
      </c>
      <c r="BG10" s="9">
        <f>+entero!BG41</f>
        <v>1399.2918097376098</v>
      </c>
      <c r="BH10" s="9">
        <f>+entero!BH41</f>
        <v>1399.2918097376098</v>
      </c>
      <c r="BI10" s="9">
        <f>+entero!BI41</f>
        <v>1399.2918097376098</v>
      </c>
      <c r="BJ10" s="459">
        <f>+entero!BJ41</f>
        <v>1437.3775814373182</v>
      </c>
      <c r="BK10" s="13">
        <f>+entero!BK41</f>
        <v>38.085771699708403</v>
      </c>
      <c r="BL10" s="110">
        <f>+entero!BL41</f>
        <v>2.7217890817820223E-2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9">
        <f>+entero!BE42</f>
        <v>9599.141814800003</v>
      </c>
      <c r="BF11" s="13">
        <f>+entero!BF42</f>
        <v>9599.141814800003</v>
      </c>
      <c r="BG11" s="9">
        <f>+entero!BG42</f>
        <v>9599.141814800003</v>
      </c>
      <c r="BH11" s="9">
        <f>+entero!BH42</f>
        <v>9599.141814800003</v>
      </c>
      <c r="BI11" s="9">
        <f>+entero!BI42</f>
        <v>9599.141814800003</v>
      </c>
      <c r="BJ11" s="459">
        <f>+entero!BJ42</f>
        <v>9860.4102086600033</v>
      </c>
      <c r="BK11" s="13">
        <f>+entero!BK42</f>
        <v>261.26839386000029</v>
      </c>
      <c r="BL11" s="110">
        <f>+entero!BL42</f>
        <v>2.7217890817820445E-2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9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9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9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9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9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9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9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1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E3:BE4"/>
    <mergeCell ref="BF3:BJ3"/>
    <mergeCell ref="BC3:BC4"/>
    <mergeCell ref="BD3:BD4"/>
    <mergeCell ref="AR3:AR4"/>
    <mergeCell ref="AX3:AX4"/>
    <mergeCell ref="AS3:AS4"/>
    <mergeCell ref="AT3:A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2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3">
        <f>+entero!BE53</f>
        <v>13113.378588737402</v>
      </c>
      <c r="BF6" s="76">
        <f>+entero!BF53</f>
        <v>13012.427641980841</v>
      </c>
      <c r="BG6" s="69">
        <f>+entero!BG53</f>
        <v>12987.77156327093</v>
      </c>
      <c r="BH6" s="69">
        <f>+entero!BH53</f>
        <v>13028.545641832154</v>
      </c>
      <c r="BI6" s="69">
        <f>+entero!BI53</f>
        <v>13067.83991205956</v>
      </c>
      <c r="BJ6" s="448">
        <f>+entero!BJ53</f>
        <v>13008.010024410871</v>
      </c>
      <c r="BK6" s="76">
        <f>+entero!BK53</f>
        <v>-105.36856432653076</v>
      </c>
      <c r="BL6" s="107">
        <f>+entero!BL53</f>
        <v>-8.0351957821935827E-3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3">
        <f>+entero!BE54</f>
        <v>10859.467867355477</v>
      </c>
      <c r="BF7" s="76">
        <f>+entero!BF54</f>
        <v>10758.638902655768</v>
      </c>
      <c r="BG7" s="69">
        <f>+entero!BG54</f>
        <v>10734.705209718451</v>
      </c>
      <c r="BH7" s="69">
        <f>+entero!BH54</f>
        <v>10774.365009151395</v>
      </c>
      <c r="BI7" s="69">
        <f>+entero!BI54</f>
        <v>10813.210083910873</v>
      </c>
      <c r="BJ7" s="448">
        <f>+entero!BJ54</f>
        <v>10751.228230371513</v>
      </c>
      <c r="BK7" s="76">
        <f>+entero!BK54</f>
        <v>-108.23963698396437</v>
      </c>
      <c r="BL7" s="107">
        <f>+entero!BL54</f>
        <v>-9.9673057930713682E-3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4">
        <f>+entero!BE55</f>
        <v>0.71634536374438029</v>
      </c>
      <c r="BF8" s="455">
        <f>+entero!BF55</f>
        <v>0.71494738393631152</v>
      </c>
      <c r="BG8" s="125">
        <f>+entero!BG55</f>
        <v>0.71506237951383</v>
      </c>
      <c r="BH8" s="125">
        <f>+entero!BH55</f>
        <v>0.71436707157010415</v>
      </c>
      <c r="BI8" s="125">
        <f>+entero!BI55</f>
        <v>0.71437098654026754</v>
      </c>
      <c r="BJ8" s="456">
        <f>+entero!BJ55</f>
        <v>0.71458975586670437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3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3">
        <f>+entero!BE56</f>
        <v>3052.1446349143193</v>
      </c>
      <c r="BF10" s="76">
        <f>+entero!BF56</f>
        <v>3027.0100115775836</v>
      </c>
      <c r="BG10" s="69">
        <f>+entero!BG56</f>
        <v>2996.4743726577594</v>
      </c>
      <c r="BH10" s="69">
        <f>+entero!BH56</f>
        <v>3036.6931557510534</v>
      </c>
      <c r="BI10" s="69">
        <f>+entero!BI56</f>
        <v>3020.6719427802086</v>
      </c>
      <c r="BJ10" s="448">
        <f>+entero!BJ56</f>
        <v>2981.2820641213161</v>
      </c>
      <c r="BK10" s="76">
        <f>+entero!BK56</f>
        <v>-70.862570793003215</v>
      </c>
      <c r="BL10" s="107">
        <f>+entero!BL56</f>
        <v>-2.3217304311986653E-2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4">
        <f>+entero!BE57</f>
        <v>0.63795432594796697</v>
      </c>
      <c r="BF11" s="455">
        <f>+entero!BF57</f>
        <v>0.63884809900614004</v>
      </c>
      <c r="BG11" s="125">
        <f>+entero!BG57</f>
        <v>0.63946826949854829</v>
      </c>
      <c r="BH11" s="125">
        <f>+entero!BH57</f>
        <v>0.63733412129482847</v>
      </c>
      <c r="BI11" s="125">
        <f>+entero!BI57</f>
        <v>0.63392544273905393</v>
      </c>
      <c r="BJ11" s="456">
        <f>+entero!BJ57</f>
        <v>0.63411070211675824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3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3">
        <f>+entero!BE58</f>
        <v>3670.1145874410149</v>
      </c>
      <c r="BF13" s="76">
        <f>+entero!BF58</f>
        <v>3582.1478561465533</v>
      </c>
      <c r="BG13" s="69">
        <f>+entero!BG58</f>
        <v>3576.7363277602572</v>
      </c>
      <c r="BH13" s="69">
        <f>+entero!BH58</f>
        <v>3564.4420950095277</v>
      </c>
      <c r="BI13" s="69">
        <f>+entero!BI58</f>
        <v>3612.0500522660882</v>
      </c>
      <c r="BJ13" s="448">
        <f>+entero!BJ58</f>
        <v>3591.7772577340179</v>
      </c>
      <c r="BK13" s="76">
        <f>+entero!BK58</f>
        <v>-78.337329706997025</v>
      </c>
      <c r="BL13" s="107">
        <f>+entero!BL58</f>
        <v>-2.1344655007520585E-2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4">
        <f>+entero!BE59</f>
        <v>0.67571874747792915</v>
      </c>
      <c r="BF14" s="455">
        <f>+entero!BF59</f>
        <v>0.66755472699144014</v>
      </c>
      <c r="BG14" s="125">
        <f>+entero!BG59</f>
        <v>0.66600603455998575</v>
      </c>
      <c r="BH14" s="125">
        <f>+entero!BH59</f>
        <v>0.66537282322533875</v>
      </c>
      <c r="BI14" s="125">
        <f>+entero!BI59</f>
        <v>0.66886541966422786</v>
      </c>
      <c r="BJ14" s="456">
        <f>+entero!BJ59</f>
        <v>0.66613613460348908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3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3">
        <f>+entero!BE60</f>
        <v>3871.6034037768613</v>
      </c>
      <c r="BF16" s="76">
        <f>+entero!BF60</f>
        <v>3885.1328091135961</v>
      </c>
      <c r="BG16" s="69">
        <f>+entero!BG60</f>
        <v>3897.8172632156375</v>
      </c>
      <c r="BH16" s="69">
        <f>+entero!BH60</f>
        <v>3906.3809462987274</v>
      </c>
      <c r="BI16" s="69">
        <f>+entero!BI60</f>
        <v>3913.1764137579121</v>
      </c>
      <c r="BJ16" s="448">
        <f>+entero!BJ60</f>
        <v>3913.7960344634498</v>
      </c>
      <c r="BK16" s="76">
        <f>+entero!BK60</f>
        <v>42.192630686588473</v>
      </c>
      <c r="BL16" s="107">
        <f>+entero!BL60</f>
        <v>1.0897973342369749E-2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4">
        <f>+entero!BE61</f>
        <v>0.80791800828602134</v>
      </c>
      <c r="BF17" s="455">
        <f>+entero!BF61</f>
        <v>0.8087582403503939</v>
      </c>
      <c r="BG17" s="125">
        <f>+entero!BG61</f>
        <v>0.80964538120259577</v>
      </c>
      <c r="BH17" s="125">
        <f>+entero!BH61</f>
        <v>0.81047166307203722</v>
      </c>
      <c r="BI17" s="125">
        <f>+entero!BI61</f>
        <v>0.80999034855195107</v>
      </c>
      <c r="BJ17" s="456">
        <f>+entero!BJ61</f>
        <v>0.81101992960145708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3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3">
        <f>+entero!BE62</f>
        <v>265.6052412232828</v>
      </c>
      <c r="BF19" s="76">
        <f>+entero!BF62</f>
        <v>264.34822581803496</v>
      </c>
      <c r="BG19" s="69">
        <f>+entero!BG62</f>
        <v>263.67724608479881</v>
      </c>
      <c r="BH19" s="69">
        <f>+entero!BH62</f>
        <v>266.84881209208743</v>
      </c>
      <c r="BI19" s="69">
        <f>+entero!BI62</f>
        <v>267.31167510666478</v>
      </c>
      <c r="BJ19" s="448">
        <f>+entero!BJ62</f>
        <v>264.37287405272883</v>
      </c>
      <c r="BK19" s="76">
        <f>+entero!BK62</f>
        <v>-1.2323671705539709</v>
      </c>
      <c r="BL19" s="107">
        <f>+entero!BL62</f>
        <v>-4.639845075639859E-3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4">
        <f>+entero!BE63</f>
        <v>0.74516397422979785</v>
      </c>
      <c r="BF20" s="455">
        <f>+entero!BF63</f>
        <v>0.74912499670648935</v>
      </c>
      <c r="BG20" s="125">
        <f>+entero!BG63</f>
        <v>0.74220835173408195</v>
      </c>
      <c r="BH20" s="125">
        <f>+entero!BH63</f>
        <v>0.73879768588602346</v>
      </c>
      <c r="BI20" s="125">
        <f>+entero!BI63</f>
        <v>0.73951997648985879</v>
      </c>
      <c r="BJ20" s="456">
        <f>+entero!BJ63</f>
        <v>0.74584549420847879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3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3">
        <f>+entero!BE64</f>
        <v>2253.9107213819243</v>
      </c>
      <c r="BF22" s="76">
        <f>+entero!BF64</f>
        <v>2253.7887393250726</v>
      </c>
      <c r="BG22" s="69">
        <f>+entero!BG64</f>
        <v>2253.0663535524782</v>
      </c>
      <c r="BH22" s="69">
        <f>+entero!BH64</f>
        <v>2254.1806326807587</v>
      </c>
      <c r="BI22" s="69">
        <f>+entero!BI64</f>
        <v>2254.6298281486875</v>
      </c>
      <c r="BJ22" s="448">
        <f>+entero!BJ64</f>
        <v>2256.7817940393584</v>
      </c>
      <c r="BK22" s="76">
        <f>+entero!BK64</f>
        <v>2.8710726574340697</v>
      </c>
      <c r="BL22" s="107">
        <f>+entero!BL64</f>
        <v>1.2738182707050516E-3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4">
        <f>+entero!BE65</f>
        <v>0.71828454049327706</v>
      </c>
      <c r="BF23" s="455">
        <f>+entero!BF65</f>
        <v>0.71800879091256653</v>
      </c>
      <c r="BG23" s="125">
        <f>+entero!BG65</f>
        <v>0.718132180067238</v>
      </c>
      <c r="BH23" s="125">
        <f>+entero!BH65</f>
        <v>0.71829909544590775</v>
      </c>
      <c r="BI23" s="125">
        <f>+entero!BI65</f>
        <v>0.71847723852049883</v>
      </c>
      <c r="BJ23" s="456">
        <f>+entero!BJ65</f>
        <v>0.71905949284675996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3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3">
        <f>+entero!BE67</f>
        <v>3006.40860058309</v>
      </c>
      <c r="BF25" s="76">
        <f>+entero!BF67</f>
        <v>3003.9349854227407</v>
      </c>
      <c r="BG25" s="69">
        <f>+entero!BG67</f>
        <v>2913.6465014577257</v>
      </c>
      <c r="BH25" s="69">
        <f>+entero!BH67</f>
        <v>2920.0311953352766</v>
      </c>
      <c r="BI25" s="69">
        <f>+entero!BI67</f>
        <v>2571.4538167938927</v>
      </c>
      <c r="BJ25" s="448">
        <f>+entero!BJ67</f>
        <v>2251.4288939051921</v>
      </c>
      <c r="BK25" s="76">
        <f>+entero!BK67</f>
        <v>-754.97970667789787</v>
      </c>
      <c r="BL25" s="107">
        <f>+entero!BL67</f>
        <v>-0.25112345225844224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3">
        <f>+entero!BE68</f>
        <v>1201.7317784256561</v>
      </c>
      <c r="BF26" s="76">
        <f>+entero!BF68</f>
        <v>1192.7036443148688</v>
      </c>
      <c r="BG26" s="69">
        <f>+entero!BG68</f>
        <v>1101.5731778425654</v>
      </c>
      <c r="BH26" s="69">
        <f>+entero!BH68</f>
        <v>1083.4422740524778</v>
      </c>
      <c r="BI26" s="69">
        <f>+entero!BI68</f>
        <v>960.20407124681924</v>
      </c>
      <c r="BJ26" s="448">
        <f>+entero!BJ68</f>
        <v>823.23352144469527</v>
      </c>
      <c r="BK26" s="76">
        <f>+entero!BK68</f>
        <v>-378.49825698096083</v>
      </c>
      <c r="BL26" s="107">
        <f>+entero!BL68</f>
        <v>-0.31496067906002889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3">
        <f>+entero!BE69</f>
        <v>379.7997084548104</v>
      </c>
      <c r="BF27" s="76">
        <f>+entero!BF69</f>
        <v>380.75335276967928</v>
      </c>
      <c r="BG27" s="69">
        <f>+entero!BG69</f>
        <v>379.20539358600575</v>
      </c>
      <c r="BH27" s="69">
        <f>+entero!BH69</f>
        <v>379.21428571428567</v>
      </c>
      <c r="BI27" s="69">
        <f>+entero!BI69</f>
        <v>330.97608142493635</v>
      </c>
      <c r="BJ27" s="448">
        <f>+entero!BJ69</f>
        <v>292.90959367945828</v>
      </c>
      <c r="BK27" s="76">
        <f>+entero!BK69</f>
        <v>-86.890114775352117</v>
      </c>
      <c r="BL27" s="107">
        <f>+entero!BL69</f>
        <v>-0.22877878218721837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3">
        <f>+entero!BE70</f>
        <v>686.19067055393589</v>
      </c>
      <c r="BF28" s="76">
        <f>+entero!BF70</f>
        <v>690.29635568513118</v>
      </c>
      <c r="BG28" s="69">
        <f>+entero!BG70</f>
        <v>686.44198250728857</v>
      </c>
      <c r="BH28" s="69">
        <f>+entero!BH70</f>
        <v>710.93775510204068</v>
      </c>
      <c r="BI28" s="69">
        <f>+entero!BI70</f>
        <v>628.80076335877857</v>
      </c>
      <c r="BJ28" s="448">
        <f>+entero!BJ70</f>
        <v>558.48826185101575</v>
      </c>
      <c r="BK28" s="76">
        <f>+entero!BK70</f>
        <v>-127.70240870292014</v>
      </c>
      <c r="BL28" s="107">
        <f>+entero!BL70</f>
        <v>-0.18610338814404281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3">
        <f>+entero!BE71</f>
        <v>738.686443148688</v>
      </c>
      <c r="BF29" s="76">
        <f>+entero!BF71</f>
        <v>740.18163265306111</v>
      </c>
      <c r="BG29" s="69">
        <f>+entero!BG71</f>
        <v>746.42594752186585</v>
      </c>
      <c r="BH29" s="69">
        <f>+entero!BH71</f>
        <v>746.43688046647219</v>
      </c>
      <c r="BI29" s="69">
        <f>+entero!BI71</f>
        <v>651.47290076335867</v>
      </c>
      <c r="BJ29" s="448">
        <f>+entero!BJ71</f>
        <v>576.79751693002265</v>
      </c>
      <c r="BK29" s="76">
        <f>+entero!BK71</f>
        <v>-161.88892621866535</v>
      </c>
      <c r="BL29" s="107">
        <f>+entero!BL71</f>
        <v>-0.21915784121961912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3">
        <f>+entero!BE72</f>
        <v>1093.867055393586</v>
      </c>
      <c r="BF30" s="76">
        <f>+entero!BF72</f>
        <v>1065.1408163265303</v>
      </c>
      <c r="BG30" s="69">
        <f>+entero!BG72</f>
        <v>969.60626822157428</v>
      </c>
      <c r="BH30" s="69">
        <f>+entero!BH72</f>
        <v>977.46734693877511</v>
      </c>
      <c r="BI30" s="69">
        <f>+entero!BI72</f>
        <v>871.56005089058499</v>
      </c>
      <c r="BJ30" s="448">
        <f>+entero!BJ72</f>
        <v>747.67618510158013</v>
      </c>
      <c r="BK30" s="76">
        <f>+entero!BK72</f>
        <v>-346.19087029200591</v>
      </c>
      <c r="BL30" s="107">
        <f>+entero!BL72</f>
        <v>-0.31648349640390483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3">
        <f>+entero!BE73</f>
        <v>886.21413994169097</v>
      </c>
      <c r="BF31" s="76">
        <f>+entero!BF73</f>
        <v>855.05262390670532</v>
      </c>
      <c r="BG31" s="69">
        <f>+entero!BG73</f>
        <v>764.02346938775497</v>
      </c>
      <c r="BH31" s="69">
        <f>+entero!BH73</f>
        <v>751.11661807580151</v>
      </c>
      <c r="BI31" s="69">
        <f>+entero!BI73</f>
        <v>665.63155216284974</v>
      </c>
      <c r="BJ31" s="448">
        <f>+entero!BJ73</f>
        <v>563.1107223476298</v>
      </c>
      <c r="BK31" s="76">
        <f>+entero!BK73</f>
        <v>-323.10341759406117</v>
      </c>
      <c r="BL31" s="107">
        <f>+entero!BL73</f>
        <v>-0.36458842511282874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3">
        <f>+entero!BE74</f>
        <v>207.65291545189507</v>
      </c>
      <c r="BF32" s="76">
        <f>+entero!BF74</f>
        <v>210.08819241982505</v>
      </c>
      <c r="BG32" s="69">
        <f>+entero!BG74</f>
        <v>205.58279883381925</v>
      </c>
      <c r="BH32" s="69">
        <f>+entero!BH74</f>
        <v>226.35072886297363</v>
      </c>
      <c r="BI32" s="69">
        <f>+entero!BI74</f>
        <v>205.9284987277353</v>
      </c>
      <c r="BJ32" s="448">
        <f>+entero!BJ74</f>
        <v>184.5654627539503</v>
      </c>
      <c r="BK32" s="76">
        <f>+entero!BK74</f>
        <v>-23.087452697944769</v>
      </c>
      <c r="BL32" s="107">
        <f>+entero!BL74</f>
        <v>-0.11118289693983718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5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3">
        <f>+entero!BE76</f>
        <v>10478.28420166614</v>
      </c>
      <c r="BF34" s="76">
        <f>+entero!BF76</f>
        <v>10475.797495976636</v>
      </c>
      <c r="BG34" s="69">
        <f>+entero!BG76</f>
        <v>10484.545717020368</v>
      </c>
      <c r="BH34" s="69">
        <f>+entero!BH76</f>
        <v>10497.848967252146</v>
      </c>
      <c r="BI34" s="69">
        <f>+entero!BI76</f>
        <v>10509.1159286534</v>
      </c>
      <c r="BJ34" s="448">
        <f>+entero!BJ76</f>
        <v>10534.391915051361</v>
      </c>
      <c r="BK34" s="76">
        <f>+entero!BK76</f>
        <v>56.107713385221359</v>
      </c>
      <c r="BL34" s="107">
        <f>+entero!BL76</f>
        <v>5.3546661175978283E-3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4">
        <f>+entero!BE77</f>
        <v>0.78783453764094769</v>
      </c>
      <c r="BF35" s="455">
        <f>+entero!BF77</f>
        <v>0.78813790030575293</v>
      </c>
      <c r="BG35" s="125">
        <f>+entero!BG77</f>
        <v>0.78861982119682994</v>
      </c>
      <c r="BH35" s="125">
        <f>+entero!BH77</f>
        <v>0.78914616772334301</v>
      </c>
      <c r="BI35" s="125">
        <f>+entero!BI77</f>
        <v>0.7894876026568407</v>
      </c>
      <c r="BJ35" s="456">
        <f>+entero!BJ77</f>
        <v>0.78979819711218668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4">
        <f>+entero!BE78</f>
        <v>0.80820275966813615</v>
      </c>
      <c r="BF36" s="455">
        <f>+entero!BF78</f>
        <v>0.80851896377122867</v>
      </c>
      <c r="BG36" s="125">
        <f>+entero!BG78</f>
        <v>0.8089959463153904</v>
      </c>
      <c r="BH36" s="125">
        <f>+entero!BH78</f>
        <v>0.80950944634905386</v>
      </c>
      <c r="BI36" s="125">
        <f>+entero!BI78</f>
        <v>0.8097944144942425</v>
      </c>
      <c r="BJ36" s="456">
        <f>+entero!BJ78</f>
        <v>0.81006481612871728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3">
        <f>+entero!BE79</f>
        <v>8310.4150529445669</v>
      </c>
      <c r="BF37" s="76">
        <f>+entero!BF79</f>
        <v>8307.6530773979193</v>
      </c>
      <c r="BG37" s="69">
        <f>+entero!BG79</f>
        <v>8314.8191257783856</v>
      </c>
      <c r="BH37" s="69">
        <f>+entero!BH79</f>
        <v>8326.4571698046257</v>
      </c>
      <c r="BI37" s="69">
        <f>+entero!BI79</f>
        <v>8334.0582198297852</v>
      </c>
      <c r="BJ37" s="448">
        <f>+entero!BJ79</f>
        <v>8354.4988413370756</v>
      </c>
      <c r="BK37" s="76">
        <f>+entero!BK79</f>
        <v>44.083788392508723</v>
      </c>
      <c r="BL37" s="107">
        <f>+entero!BL79</f>
        <v>5.3046434036876366E-3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6">
        <f>+entero!BE80</f>
        <v>2167.8691487215733</v>
      </c>
      <c r="BF38" s="126">
        <f>+entero!BF80</f>
        <v>2168.1444185787177</v>
      </c>
      <c r="BG38" s="127">
        <f>+entero!BG80</f>
        <v>2169.7265912419825</v>
      </c>
      <c r="BH38" s="127">
        <f>+entero!BH80</f>
        <v>2171.3917974475216</v>
      </c>
      <c r="BI38" s="127">
        <f>+entero!BI80</f>
        <v>2175.0577088236146</v>
      </c>
      <c r="BJ38" s="449">
        <f>+entero!BJ80</f>
        <v>2179.8930737142855</v>
      </c>
      <c r="BK38" s="126">
        <f>+entero!BK80</f>
        <v>12.023924992712182</v>
      </c>
      <c r="BL38" s="142">
        <f>+entero!BL80</f>
        <v>5.5464256225072894E-3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38" t="str">
        <f>+entero!D3</f>
        <v>V   A   R   I   A   B   L   E   S     b/</v>
      </c>
      <c r="E3" s="736" t="str">
        <f>+entero!E3</f>
        <v>2008                          A  fines de Dic*</v>
      </c>
      <c r="F3" s="736" t="str">
        <f>+entero!F3</f>
        <v>2009                          A  fines de Ene*</v>
      </c>
      <c r="G3" s="736" t="str">
        <f>+entero!G3</f>
        <v>2009                          A  fines de Feb*</v>
      </c>
      <c r="H3" s="736" t="str">
        <f>+entero!H3</f>
        <v>2009                          A  fines de Mar*</v>
      </c>
      <c r="I3" s="736" t="str">
        <f>+entero!I3</f>
        <v>2009                          A  fines de Abr*</v>
      </c>
      <c r="J3" s="736" t="str">
        <f>+entero!J3</f>
        <v>2009                          A  fines de May*</v>
      </c>
      <c r="K3" s="736" t="str">
        <f>+entero!K3</f>
        <v>2009                          A  fines de Jun*</v>
      </c>
      <c r="L3" s="736" t="str">
        <f>+entero!L3</f>
        <v>2009                          A  fines de Jul*</v>
      </c>
      <c r="M3" s="736" t="str">
        <f>+entero!M3</f>
        <v>2009                          A  fines de Ago*</v>
      </c>
      <c r="N3" s="736" t="str">
        <f>+entero!N3</f>
        <v>2009                          A  fines de Sep*</v>
      </c>
      <c r="O3" s="736" t="str">
        <f>+entero!O3</f>
        <v>2009                          A  fines de Oct*</v>
      </c>
      <c r="P3" s="736" t="str">
        <f>+entero!P3</f>
        <v>2009                          A  fines de Nov*</v>
      </c>
      <c r="Q3" s="736" t="str">
        <f>+entero!Q3</f>
        <v>2009                          A  fines de Dic*</v>
      </c>
      <c r="R3" s="736" t="str">
        <f>+entero!R3</f>
        <v>2010                          A  fines de Ene*</v>
      </c>
      <c r="S3" s="736" t="str">
        <f>+entero!S3</f>
        <v>2010                          A  fines de Feb*</v>
      </c>
      <c r="T3" s="736" t="str">
        <f>+entero!T3</f>
        <v>2010                          A  fines de Mar*</v>
      </c>
      <c r="U3" s="736" t="str">
        <f>+entero!U3</f>
        <v>2010                          A  fines de Abr*</v>
      </c>
      <c r="V3" s="736" t="str">
        <f>+entero!V3</f>
        <v>2010                          A  fines de May*</v>
      </c>
      <c r="W3" s="736" t="str">
        <f>+entero!W3</f>
        <v>2010                          A  fines de Jun*</v>
      </c>
      <c r="X3" s="736" t="str">
        <f>+entero!X3</f>
        <v>2010                          A  fines de Jul*</v>
      </c>
      <c r="Y3" s="736" t="str">
        <f>+entero!Y3</f>
        <v>2010                          A  fines de Ago*</v>
      </c>
      <c r="Z3" s="736" t="str">
        <f>+entero!Z3</f>
        <v>2010                          A  fines de Sep*</v>
      </c>
      <c r="AA3" s="736" t="str">
        <f>+entero!AA3</f>
        <v>2010                          A  fines de Oct*</v>
      </c>
      <c r="AB3" s="736" t="str">
        <f>+entero!AB3</f>
        <v>2010                          A  fines de Nov*</v>
      </c>
      <c r="AC3" s="736" t="str">
        <f>+entero!AC3</f>
        <v>2010                          A  fines de Dic*</v>
      </c>
      <c r="AD3" s="736" t="str">
        <f>+entero!AD3</f>
        <v>2011                          A  fines de Ene*</v>
      </c>
      <c r="AE3" s="736" t="str">
        <f>+entero!AE3</f>
        <v>2011                          A  fines de Feb*</v>
      </c>
      <c r="AF3" s="736" t="str">
        <f>+entero!AF3</f>
        <v>2011                          A  fines de Mar*</v>
      </c>
      <c r="AG3" s="736" t="str">
        <f>+entero!AG3</f>
        <v>2011                          A  fines de Abr*</v>
      </c>
      <c r="AH3" s="736" t="str">
        <f>+entero!AH3</f>
        <v>2011                          A  fines de May*</v>
      </c>
      <c r="AI3" s="736" t="str">
        <f>+entero!AI3</f>
        <v>2011                          A  fines de Jun*</v>
      </c>
      <c r="AJ3" s="736" t="str">
        <f>+entero!AJ3</f>
        <v>2011                          A  fines de Jul*</v>
      </c>
      <c r="AK3" s="736" t="str">
        <f>+entero!AK3</f>
        <v>2011                          A  fines de Ago*</v>
      </c>
      <c r="AL3" s="736" t="str">
        <f>+entero!AL3</f>
        <v>2011                          A  fines de Sep*</v>
      </c>
      <c r="AM3" s="736" t="str">
        <f>+entero!AM3</f>
        <v>2011                          A  fines de Oct*</v>
      </c>
      <c r="AN3" s="736" t="str">
        <f>+entero!AN3</f>
        <v>2011                          A  fines de Nov*</v>
      </c>
      <c r="AO3" s="736" t="str">
        <f>+entero!AO3</f>
        <v>2011                          A  fines de Dic*</v>
      </c>
      <c r="AP3" s="736" t="str">
        <f>+entero!AP3</f>
        <v>2012                          A  fines de Ene*</v>
      </c>
      <c r="AQ3" s="736" t="str">
        <f>+entero!AQ3</f>
        <v>2012                          A  fines de Feb*</v>
      </c>
      <c r="AR3" s="736" t="str">
        <f>+entero!AR3</f>
        <v>2012                          A  fines de Mar*</v>
      </c>
      <c r="AS3" s="736" t="str">
        <f>+entero!AS3</f>
        <v>2012                          A  fines de Abr*</v>
      </c>
      <c r="AT3" s="736" t="str">
        <f>+entero!AT3</f>
        <v>2012                          A  fines de May*</v>
      </c>
      <c r="AU3" s="736" t="str">
        <f>+entero!AU3</f>
        <v>2012                          A  fines de Jun*</v>
      </c>
      <c r="AV3" s="736" t="str">
        <f>+entero!AV3</f>
        <v>2012                          A  fines de Jul*</v>
      </c>
      <c r="AW3" s="736" t="str">
        <f>+entero!AW3</f>
        <v>2012                          A  fines de Ago*</v>
      </c>
      <c r="AX3" s="736" t="str">
        <f>+entero!AX3</f>
        <v>2012                          A  fines de Sep*</v>
      </c>
      <c r="AY3" s="736" t="str">
        <f>+entero!AY3</f>
        <v>2012                          A  fines de Oct*</v>
      </c>
      <c r="AZ3" s="736" t="str">
        <f>+entero!AZ3</f>
        <v>2012                          A  fines de Nov*</v>
      </c>
      <c r="BA3" s="736" t="str">
        <f>+entero!BA3</f>
        <v>2012                          A  fines de Dic*</v>
      </c>
      <c r="BB3" s="736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42" t="str">
        <f>+entero!BF3</f>
        <v xml:space="preserve">   Semana 4*</v>
      </c>
      <c r="BG3" s="743"/>
      <c r="BH3" s="743"/>
      <c r="BI3" s="743"/>
      <c r="BJ3" s="744"/>
      <c r="BK3" s="740" t="s">
        <v>42</v>
      </c>
      <c r="BL3" s="74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39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1"/>
      <c r="BD4" s="731"/>
      <c r="BE4" s="733"/>
      <c r="BF4" s="268">
        <f>+entero!BF4</f>
        <v>41323</v>
      </c>
      <c r="BG4" s="451">
        <f>+entero!BG4</f>
        <v>41324</v>
      </c>
      <c r="BH4" s="451">
        <f>+entero!BH4</f>
        <v>41325</v>
      </c>
      <c r="BI4" s="451">
        <f>+entero!BI4</f>
        <v>41326</v>
      </c>
      <c r="BJ4" s="452">
        <f>+entero!BJ4</f>
        <v>41327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7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8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8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9">
        <f>+entero!BE84</f>
        <v>6.9342761155770178</v>
      </c>
      <c r="BF8" s="113">
        <f>+entero!BF84</f>
        <v>6.9283687915982881</v>
      </c>
      <c r="BG8" s="113">
        <f>+entero!BG84</f>
        <v>6.9292828268780369</v>
      </c>
      <c r="BH8" s="113">
        <f>+entero!BH84</f>
        <v>6.932772311981382</v>
      </c>
      <c r="BI8" s="113">
        <f>+entero!BI84</f>
        <v>6.9340075208780876</v>
      </c>
      <c r="BJ8" s="113">
        <f>+entero!BJ84</f>
        <v>6.9385303903468341</v>
      </c>
      <c r="BK8" s="94">
        <f>+entero!BK84</f>
        <v>4.2542747698162131E-3</v>
      </c>
      <c r="BL8" s="105">
        <f>+entero!BL84</f>
        <v>6.1351389804897849E-4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80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1">
        <f>+entero!BE86</f>
        <v>1.8111999999999999</v>
      </c>
      <c r="BF10" s="32">
        <f>+entero!BF86</f>
        <v>1.8119799999999999</v>
      </c>
      <c r="BG10" s="32">
        <f>+entero!BG86</f>
        <v>1.8122400000000001</v>
      </c>
      <c r="BH10" s="32">
        <f>+entero!BH86</f>
        <v>1.8125</v>
      </c>
      <c r="BI10" s="32">
        <f>+entero!BI86</f>
        <v>1.8127599999999999</v>
      </c>
      <c r="BJ10" s="32">
        <f>+entero!BJ86</f>
        <v>1.8130200000000001</v>
      </c>
      <c r="BK10" s="94">
        <f>+entero!BK86</f>
        <v>1.8200000000001548E-3</v>
      </c>
      <c r="BL10" s="105">
        <f>+entero!BL86</f>
        <v>1.0048586572439788E-3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80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41332.36857233796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2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3">
        <f>+entero!BE89</f>
        <v>4226.6311356699998</v>
      </c>
      <c r="BF6" s="76">
        <f>+entero!BF89</f>
        <v>4226.9615653299998</v>
      </c>
      <c r="BG6" s="69">
        <f>+entero!BG89</f>
        <v>4227.7627024200001</v>
      </c>
      <c r="BH6" s="69">
        <f>+entero!BH89</f>
        <v>4227.6836683599995</v>
      </c>
      <c r="BI6" s="69">
        <f>+entero!BI89</f>
        <v>4217.3257274099997</v>
      </c>
      <c r="BJ6" s="448">
        <f>+entero!BJ89</f>
        <v>4213.8572888600002</v>
      </c>
      <c r="BK6" s="14">
        <f>+entero!BK89</f>
        <v>-12.773846809999668</v>
      </c>
      <c r="BL6" s="105">
        <f>+entero!BL89</f>
        <v>-3.0222289099696154E-3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3">
        <f>+entero!BE90</f>
        <v>3040.0075503899998</v>
      </c>
      <c r="BF7" s="76">
        <f>+entero!BF90</f>
        <v>3040.2803812100001</v>
      </c>
      <c r="BG7" s="69">
        <f>+entero!BG90</f>
        <v>3041.1152663500002</v>
      </c>
      <c r="BH7" s="69">
        <f>+entero!BH90</f>
        <v>3040.8283897299998</v>
      </c>
      <c r="BI7" s="69">
        <f>+entero!BI90</f>
        <v>3031.0730461799999</v>
      </c>
      <c r="BJ7" s="448">
        <f>+entero!BJ90</f>
        <v>3028.1433595600001</v>
      </c>
      <c r="BK7" s="14">
        <f>+entero!BK90</f>
        <v>-11.864190829999643</v>
      </c>
      <c r="BL7" s="105">
        <f>+entero!BL90</f>
        <v>-3.9026846589501618E-3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3">
        <f>+entero!BE91</f>
        <v>686.62358528000004</v>
      </c>
      <c r="BF8" s="76">
        <f>+entero!BF91</f>
        <v>686.6811841199999</v>
      </c>
      <c r="BG8" s="69">
        <f>+entero!BG91</f>
        <v>686.64743606999991</v>
      </c>
      <c r="BH8" s="69">
        <f>+entero!BH91</f>
        <v>686.85527862999993</v>
      </c>
      <c r="BI8" s="69">
        <f>+entero!BI91</f>
        <v>686.25268123000001</v>
      </c>
      <c r="BJ8" s="448">
        <f>+entero!BJ91</f>
        <v>685.71392930000002</v>
      </c>
      <c r="BK8" s="14">
        <f>+entero!BK91</f>
        <v>-0.90965598000002501</v>
      </c>
      <c r="BL8" s="105">
        <f>+entero!BL91</f>
        <v>-1.3248248378026073E-3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3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3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3">
        <f>+entero!BE94</f>
        <v>2966.7876461967926</v>
      </c>
      <c r="BF11" s="76">
        <f>+entero!BF94</f>
        <v>2966.7876461967926</v>
      </c>
      <c r="BG11" s="69">
        <f>+entero!BG94</f>
        <v>2966.7876461967926</v>
      </c>
      <c r="BH11" s="69">
        <f>+entero!BH94</f>
        <v>2966.7876461967926</v>
      </c>
      <c r="BI11" s="69">
        <f>+entero!BI94</f>
        <v>2966.7876461967926</v>
      </c>
      <c r="BJ11" s="448">
        <f>+entero!BJ94</f>
        <v>2967.7302125652041</v>
      </c>
      <c r="BK11" s="14">
        <f>+entero!BK94</f>
        <v>0.94256636841146246</v>
      </c>
      <c r="BL11" s="105">
        <f>+entero!BL94</f>
        <v>3.1770604465730656E-4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3">
        <f>+entero!BE95</f>
        <v>1720.8737609329444</v>
      </c>
      <c r="BF12" s="76">
        <f>+entero!BF95</f>
        <v>1720.8737609329444</v>
      </c>
      <c r="BG12" s="69">
        <f>+entero!BG95</f>
        <v>1720.8737609329444</v>
      </c>
      <c r="BH12" s="69">
        <f>+entero!BH95</f>
        <v>1720.8737609329444</v>
      </c>
      <c r="BI12" s="69">
        <f>+entero!BI95</f>
        <v>1720.8737609329444</v>
      </c>
      <c r="BJ12" s="448">
        <f>+entero!BJ95</f>
        <v>1721.9402915451894</v>
      </c>
      <c r="BK12" s="14">
        <f>+entero!BK95</f>
        <v>1.0665306122450602</v>
      </c>
      <c r="BL12" s="105">
        <f>+entero!BL95</f>
        <v>6.1976109837758031E-4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6">
        <f>+entero!BE96</f>
        <v>1780.0163972573946</v>
      </c>
      <c r="BF13" s="126">
        <f>+entero!BF96</f>
        <v>1780.0163972573946</v>
      </c>
      <c r="BG13" s="127">
        <f>+entero!BG96</f>
        <v>1780.0163972573946</v>
      </c>
      <c r="BH13" s="127">
        <f>+entero!BH96</f>
        <v>1780.0163972573946</v>
      </c>
      <c r="BI13" s="127">
        <f>+entero!BI96</f>
        <v>1780.0163972573946</v>
      </c>
      <c r="BJ13" s="449">
        <f>+entero!BJ96</f>
        <v>1816.4730842119545</v>
      </c>
      <c r="BK13" s="81">
        <f>+entero!BK96</f>
        <v>36.456686954559927</v>
      </c>
      <c r="BL13" s="143">
        <f>+entero!BL96</f>
        <v>2.0481096135255505E-2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1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2"/>
      <c r="BD5" s="552"/>
      <c r="BE5" s="583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1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4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1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4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1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4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1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4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1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4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1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4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1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4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1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4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4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4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4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4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5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6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7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Z3:AZ4"/>
    <mergeCell ref="AT3:AT4"/>
    <mergeCell ref="AP3:AP4"/>
    <mergeCell ref="BE3:BE4"/>
    <mergeCell ref="AC3:AC4"/>
    <mergeCell ref="AI3:AI4"/>
    <mergeCell ref="AN3:AN4"/>
    <mergeCell ref="AS3:AS4"/>
    <mergeCell ref="AR3:AR4"/>
    <mergeCell ref="AD3:AD4"/>
    <mergeCell ref="AO3:AO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2012-07-10T20:25:03Z</cp:lastPrinted>
  <dcterms:created xsi:type="dcterms:W3CDTF">2002-08-27T17:11:09Z</dcterms:created>
  <dcterms:modified xsi:type="dcterms:W3CDTF">2013-02-27T12:52:44Z</dcterms:modified>
</cp:coreProperties>
</file>