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C20" i="4" l="1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E20" i="4"/>
  <c r="BH19" i="4"/>
  <c r="BG19" i="4"/>
  <c r="BF19" i="4"/>
  <c r="BE19" i="4"/>
  <c r="BD20" i="4"/>
  <c r="BD19" i="4"/>
  <c r="BD3" i="4"/>
  <c r="BH13" i="10" l="1"/>
  <c r="BG13" i="10"/>
  <c r="BF13" i="10"/>
  <c r="BE13" i="10"/>
  <c r="BD13" i="10"/>
  <c r="BH12" i="10"/>
  <c r="BG12" i="10"/>
  <c r="BF12" i="10"/>
  <c r="BE12" i="10"/>
  <c r="BD12" i="10"/>
  <c r="BH11" i="10"/>
  <c r="BG11" i="10"/>
  <c r="BF11" i="10"/>
  <c r="BE11" i="10"/>
  <c r="BD11" i="10"/>
  <c r="BH9" i="10"/>
  <c r="BG9" i="10"/>
  <c r="BF9" i="10"/>
  <c r="BE9" i="10"/>
  <c r="BD9" i="10"/>
  <c r="BH8" i="10"/>
  <c r="BG8" i="10"/>
  <c r="BF8" i="10"/>
  <c r="BE8" i="10"/>
  <c r="BD8" i="10"/>
  <c r="BH7" i="10"/>
  <c r="BG7" i="10"/>
  <c r="BF7" i="10"/>
  <c r="BE7" i="10"/>
  <c r="BD7" i="10"/>
  <c r="BH6" i="10"/>
  <c r="BG6" i="10"/>
  <c r="BF6" i="10"/>
  <c r="BE6" i="10"/>
  <c r="BD6" i="10"/>
  <c r="BD3" i="10"/>
  <c r="BH10" i="5"/>
  <c r="BG10" i="5"/>
  <c r="BF10" i="5"/>
  <c r="BE10" i="5"/>
  <c r="BD10" i="5"/>
  <c r="BH8" i="5"/>
  <c r="BG8" i="5"/>
  <c r="BF8" i="5"/>
  <c r="BE8" i="5"/>
  <c r="BD8" i="5"/>
  <c r="BH7" i="5"/>
  <c r="BG7" i="5"/>
  <c r="BF7" i="5"/>
  <c r="BE7" i="5"/>
  <c r="BD7" i="5"/>
  <c r="BG6" i="5"/>
  <c r="BF6" i="5"/>
  <c r="BE6" i="5"/>
  <c r="BD6" i="5"/>
  <c r="BD3" i="5"/>
  <c r="BH38" i="6"/>
  <c r="BG38" i="6"/>
  <c r="BF38" i="6"/>
  <c r="BE38" i="6"/>
  <c r="BD38" i="6"/>
  <c r="BH37" i="6"/>
  <c r="BG37" i="6"/>
  <c r="BF37" i="6"/>
  <c r="BE37" i="6"/>
  <c r="BD37" i="6"/>
  <c r="BH36" i="6"/>
  <c r="BG36" i="6"/>
  <c r="BF36" i="6"/>
  <c r="BE36" i="6"/>
  <c r="BD36" i="6"/>
  <c r="BH35" i="6"/>
  <c r="BG35" i="6"/>
  <c r="BF35" i="6"/>
  <c r="BE35" i="6"/>
  <c r="BD35" i="6"/>
  <c r="BH34" i="6"/>
  <c r="BG34" i="6"/>
  <c r="BF34" i="6"/>
  <c r="BE34" i="6"/>
  <c r="BD34" i="6"/>
  <c r="BH33" i="6"/>
  <c r="BG33" i="6"/>
  <c r="BF33" i="6"/>
  <c r="BE33" i="6"/>
  <c r="BD33" i="6"/>
  <c r="BH32" i="6"/>
  <c r="BG32" i="6"/>
  <c r="BF32" i="6"/>
  <c r="BE32" i="6"/>
  <c r="BD32" i="6"/>
  <c r="BH31" i="6"/>
  <c r="BG31" i="6"/>
  <c r="BF31" i="6"/>
  <c r="BE31" i="6"/>
  <c r="BD31" i="6"/>
  <c r="BH30" i="6"/>
  <c r="BG30" i="6"/>
  <c r="BF30" i="6"/>
  <c r="BE30" i="6"/>
  <c r="BD30" i="6"/>
  <c r="BH29" i="6"/>
  <c r="BG29" i="6"/>
  <c r="BF29" i="6"/>
  <c r="BE29" i="6"/>
  <c r="BD29" i="6"/>
  <c r="BH28" i="6"/>
  <c r="BG28" i="6"/>
  <c r="BF28" i="6"/>
  <c r="BE28" i="6"/>
  <c r="BD28" i="6"/>
  <c r="BH27" i="6"/>
  <c r="BG27" i="6"/>
  <c r="BF27" i="6"/>
  <c r="BE27" i="6"/>
  <c r="BD27" i="6"/>
  <c r="BH26" i="6"/>
  <c r="BG26" i="6"/>
  <c r="BF26" i="6"/>
  <c r="BE26" i="6"/>
  <c r="BD26" i="6"/>
  <c r="BH25" i="6"/>
  <c r="BG25" i="6"/>
  <c r="BF25" i="6"/>
  <c r="BE25" i="6"/>
  <c r="BD25" i="6"/>
  <c r="BH23" i="6"/>
  <c r="BG23" i="6"/>
  <c r="BF23" i="6"/>
  <c r="BE23" i="6"/>
  <c r="BD23" i="6"/>
  <c r="BH22" i="6"/>
  <c r="BG22" i="6"/>
  <c r="BF22" i="6"/>
  <c r="BE22" i="6"/>
  <c r="BD22" i="6"/>
  <c r="BH20" i="6"/>
  <c r="BG20" i="6"/>
  <c r="BF20" i="6"/>
  <c r="BE20" i="6"/>
  <c r="BD20" i="6"/>
  <c r="BH19" i="6"/>
  <c r="BG19" i="6"/>
  <c r="BF19" i="6"/>
  <c r="BE19" i="6"/>
  <c r="BD19" i="6"/>
  <c r="BH17" i="6"/>
  <c r="BG17" i="6"/>
  <c r="BF17" i="6"/>
  <c r="BE17" i="6"/>
  <c r="BD17" i="6"/>
  <c r="BH16" i="6"/>
  <c r="BG16" i="6"/>
  <c r="BF16" i="6"/>
  <c r="BE16" i="6"/>
  <c r="BD16" i="6"/>
  <c r="BH14" i="6"/>
  <c r="BG14" i="6"/>
  <c r="BF14" i="6"/>
  <c r="BE14" i="6"/>
  <c r="BD14" i="6"/>
  <c r="BH13" i="6"/>
  <c r="BG13" i="6"/>
  <c r="BF13" i="6"/>
  <c r="BE13" i="6"/>
  <c r="BD13" i="6"/>
  <c r="BH11" i="6"/>
  <c r="BG11" i="6"/>
  <c r="BF11" i="6"/>
  <c r="BE11" i="6"/>
  <c r="BD11" i="6"/>
  <c r="BH10" i="6"/>
  <c r="BG10" i="6"/>
  <c r="BF10" i="6"/>
  <c r="BE10" i="6"/>
  <c r="BD10" i="6"/>
  <c r="BH8" i="6"/>
  <c r="BG8" i="6"/>
  <c r="BF8" i="6"/>
  <c r="BE8" i="6"/>
  <c r="BD8" i="6"/>
  <c r="BH7" i="6"/>
  <c r="BG7" i="6"/>
  <c r="BF7" i="6"/>
  <c r="BE7" i="6"/>
  <c r="BD7" i="6"/>
  <c r="BH6" i="6"/>
  <c r="BG6" i="6"/>
  <c r="BF6" i="6"/>
  <c r="BE6" i="6"/>
  <c r="BD6" i="6"/>
  <c r="BD3" i="6"/>
  <c r="BH19" i="7"/>
  <c r="BG19" i="7"/>
  <c r="BF19" i="7"/>
  <c r="BE19" i="7"/>
  <c r="BD19" i="7"/>
  <c r="BH18" i="7"/>
  <c r="BG18" i="7"/>
  <c r="BF18" i="7"/>
  <c r="BE18" i="7"/>
  <c r="BD18" i="7"/>
  <c r="BG17" i="7"/>
  <c r="BF17" i="7"/>
  <c r="BE17" i="7"/>
  <c r="BD17" i="7"/>
  <c r="BH16" i="7"/>
  <c r="BG16" i="7"/>
  <c r="BF16" i="7"/>
  <c r="BE16" i="7"/>
  <c r="BD16" i="7"/>
  <c r="BH15" i="7"/>
  <c r="BG15" i="7"/>
  <c r="BF15" i="7"/>
  <c r="BE15" i="7"/>
  <c r="BD15" i="7"/>
  <c r="BG14" i="7"/>
  <c r="BF14" i="7"/>
  <c r="BE14" i="7"/>
  <c r="BD14" i="7"/>
  <c r="BG13" i="7"/>
  <c r="BF13" i="7"/>
  <c r="BE13" i="7"/>
  <c r="BD13" i="7"/>
  <c r="BH12" i="7"/>
  <c r="BG12" i="7"/>
  <c r="BF12" i="7"/>
  <c r="BE12" i="7"/>
  <c r="BD12" i="7"/>
  <c r="BH11" i="7"/>
  <c r="BG11" i="7"/>
  <c r="BF11" i="7"/>
  <c r="BE11" i="7"/>
  <c r="BD11" i="7"/>
  <c r="BH10" i="7"/>
  <c r="BG10" i="7"/>
  <c r="BF10" i="7"/>
  <c r="BE10" i="7"/>
  <c r="BD10" i="7"/>
  <c r="BH9" i="7"/>
  <c r="BG9" i="7"/>
  <c r="BF9" i="7"/>
  <c r="BE9" i="7"/>
  <c r="BD9" i="7"/>
  <c r="BH8" i="7"/>
  <c r="BG8" i="7"/>
  <c r="BF8" i="7"/>
  <c r="BE8" i="7"/>
  <c r="BD8" i="7"/>
  <c r="BH7" i="7"/>
  <c r="BG7" i="7"/>
  <c r="BF7" i="7"/>
  <c r="BE7" i="7"/>
  <c r="BD7" i="7"/>
  <c r="BH6" i="7"/>
  <c r="BG6" i="7"/>
  <c r="BF6" i="7"/>
  <c r="BE6" i="7"/>
  <c r="BD6" i="7"/>
  <c r="BD3" i="7"/>
  <c r="BH19" i="8"/>
  <c r="BG19" i="8"/>
  <c r="BF19" i="8"/>
  <c r="BE19" i="8"/>
  <c r="BD19" i="8"/>
  <c r="BH18" i="8"/>
  <c r="BG18" i="8"/>
  <c r="BF18" i="8"/>
  <c r="BE18" i="8"/>
  <c r="BD18" i="8"/>
  <c r="BH17" i="8"/>
  <c r="BG17" i="8"/>
  <c r="BF17" i="8"/>
  <c r="BE17" i="8"/>
  <c r="BD17" i="8"/>
  <c r="BH16" i="8"/>
  <c r="BG16" i="8"/>
  <c r="BF16" i="8"/>
  <c r="BE16" i="8"/>
  <c r="BD16" i="8"/>
  <c r="BH14" i="8"/>
  <c r="BG14" i="8"/>
  <c r="BF14" i="8"/>
  <c r="BE14" i="8"/>
  <c r="BD14" i="8"/>
  <c r="BH13" i="8"/>
  <c r="BG13" i="8"/>
  <c r="BF13" i="8"/>
  <c r="BE13" i="8"/>
  <c r="BD13" i="8"/>
  <c r="BH12" i="8"/>
  <c r="BG12" i="8"/>
  <c r="BF12" i="8"/>
  <c r="BE12" i="8"/>
  <c r="BD12" i="8"/>
  <c r="BD3" i="8"/>
  <c r="BH18" i="9"/>
  <c r="BG18" i="9"/>
  <c r="BF18" i="9"/>
  <c r="BE18" i="9"/>
  <c r="BD18" i="9"/>
  <c r="BH17" i="9"/>
  <c r="BG17" i="9"/>
  <c r="BF17" i="9"/>
  <c r="BE17" i="9"/>
  <c r="BD17" i="9"/>
  <c r="BH16" i="9"/>
  <c r="BG16" i="9"/>
  <c r="BF16" i="9"/>
  <c r="BE16" i="9"/>
  <c r="BD16" i="9"/>
  <c r="BH15" i="9"/>
  <c r="BG15" i="9"/>
  <c r="BF15" i="9"/>
  <c r="BE15" i="9"/>
  <c r="BD15" i="9"/>
  <c r="BH13" i="9"/>
  <c r="BG13" i="9"/>
  <c r="BF13" i="9"/>
  <c r="BE13" i="9"/>
  <c r="BD13" i="9"/>
  <c r="BH12" i="9"/>
  <c r="BG12" i="9"/>
  <c r="BF12" i="9"/>
  <c r="BE12" i="9"/>
  <c r="BD12" i="9"/>
  <c r="BH11" i="9"/>
  <c r="BG11" i="9"/>
  <c r="BF11" i="9"/>
  <c r="BE11" i="9"/>
  <c r="BD11" i="9"/>
  <c r="BH10" i="9"/>
  <c r="BG10" i="9"/>
  <c r="BF10" i="9"/>
  <c r="BE10" i="9"/>
  <c r="BD10" i="9"/>
  <c r="BH9" i="9"/>
  <c r="BG9" i="9"/>
  <c r="BF9" i="9"/>
  <c r="BE9" i="9"/>
  <c r="BD9" i="9"/>
  <c r="BH8" i="9"/>
  <c r="BG8" i="9"/>
  <c r="BF8" i="9"/>
  <c r="BE8" i="9"/>
  <c r="BD8" i="9"/>
  <c r="BH7" i="9"/>
  <c r="BG7" i="9"/>
  <c r="BF7" i="9"/>
  <c r="BE7" i="9"/>
  <c r="BD7" i="9"/>
  <c r="BH6" i="9"/>
  <c r="BG6" i="9"/>
  <c r="BF6" i="9"/>
  <c r="BE6" i="9"/>
  <c r="BD6" i="9"/>
  <c r="BD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H14" i="7" l="1"/>
  <c r="BG14" i="9"/>
  <c r="BF14" i="9"/>
  <c r="BE14" i="9"/>
  <c r="BD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D4" i="4" l="1"/>
  <c r="BD4" i="10"/>
  <c r="BD4" i="9"/>
  <c r="BD4" i="7"/>
  <c r="BE4" i="4"/>
  <c r="BD4" i="5"/>
  <c r="BD4" i="6"/>
  <c r="BD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BE4" i="7"/>
  <c r="BE4" i="9"/>
  <c r="BE4" i="6"/>
  <c r="BE4" i="8"/>
  <c r="BE4" i="5"/>
  <c r="B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<sst xmlns="http://schemas.openxmlformats.org/spreadsheetml/2006/main" count="433" uniqueCount="214">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</sst>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 activeCell="BA1" sqref="BA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5" width="8.85546875" customWidth="1"/>
    <col min="56" max="56" width="8.140625" style="271" customWidth="1"/>
    <col min="57" max="58" width="9.7109375" style="271" customWidth="1"/>
    <col min="59" max="59" width="9.7109375" style="329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501"/>
      <c r="BD1" s="412"/>
      <c r="BE1" s="412"/>
      <c r="BF1" s="412"/>
      <c r="BG1" s="326"/>
      <c r="BH1" s="412"/>
      <c r="BI1" s="412"/>
      <c r="BJ1" s="412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326"/>
      <c r="BD2" s="412"/>
      <c r="BE2" s="412"/>
      <c r="BF2" s="412"/>
      <c r="BG2" s="326"/>
      <c r="BH2" s="412"/>
      <c r="BI2" s="412"/>
      <c r="BJ2" s="412"/>
    </row>
    <row r="3" spans="1:67" ht="19.5" customHeight="1" thickBot="1" x14ac:dyDescent="0.3">
      <c r="C3" s="16"/>
      <c r="D3" s="698" t="s">
        <v>150</v>
      </c>
      <c r="E3" s="691" t="s">
        <v>130</v>
      </c>
      <c r="F3" s="691" t="s">
        <v>132</v>
      </c>
      <c r="G3" s="691" t="s">
        <v>133</v>
      </c>
      <c r="H3" s="691" t="s">
        <v>134</v>
      </c>
      <c r="I3" s="691" t="s">
        <v>135</v>
      </c>
      <c r="J3" s="691" t="s">
        <v>137</v>
      </c>
      <c r="K3" s="691" t="s">
        <v>139</v>
      </c>
      <c r="L3" s="689" t="s">
        <v>140</v>
      </c>
      <c r="M3" s="693" t="s">
        <v>141</v>
      </c>
      <c r="N3" s="689" t="s">
        <v>142</v>
      </c>
      <c r="O3" s="689" t="s">
        <v>143</v>
      </c>
      <c r="P3" s="693" t="s">
        <v>144</v>
      </c>
      <c r="Q3" s="689" t="s">
        <v>145</v>
      </c>
      <c r="R3" s="689" t="s">
        <v>146</v>
      </c>
      <c r="S3" s="689" t="s">
        <v>147</v>
      </c>
      <c r="T3" s="689" t="s">
        <v>148</v>
      </c>
      <c r="U3" s="689" t="s">
        <v>170</v>
      </c>
      <c r="V3" s="689" t="s">
        <v>171</v>
      </c>
      <c r="W3" s="689" t="s">
        <v>172</v>
      </c>
      <c r="X3" s="689" t="s">
        <v>173</v>
      </c>
      <c r="Y3" s="689" t="s">
        <v>177</v>
      </c>
      <c r="Z3" s="689" t="s">
        <v>179</v>
      </c>
      <c r="AA3" s="689" t="s">
        <v>180</v>
      </c>
      <c r="AB3" s="689" t="s">
        <v>181</v>
      </c>
      <c r="AC3" s="689" t="s">
        <v>182</v>
      </c>
      <c r="AD3" s="689" t="s">
        <v>183</v>
      </c>
      <c r="AE3" s="689" t="s">
        <v>184</v>
      </c>
      <c r="AF3" s="689" t="s">
        <v>185</v>
      </c>
      <c r="AG3" s="689" t="s">
        <v>186</v>
      </c>
      <c r="AH3" s="689" t="s">
        <v>187</v>
      </c>
      <c r="AI3" s="689" t="s">
        <v>188</v>
      </c>
      <c r="AJ3" s="689" t="s">
        <v>189</v>
      </c>
      <c r="AK3" s="689" t="s">
        <v>190</v>
      </c>
      <c r="AL3" s="689" t="s">
        <v>192</v>
      </c>
      <c r="AM3" s="689" t="s">
        <v>194</v>
      </c>
      <c r="AN3" s="689" t="s">
        <v>195</v>
      </c>
      <c r="AO3" s="689" t="s">
        <v>196</v>
      </c>
      <c r="AP3" s="689" t="s">
        <v>197</v>
      </c>
      <c r="AQ3" s="689" t="s">
        <v>198</v>
      </c>
      <c r="AR3" s="689" t="s">
        <v>199</v>
      </c>
      <c r="AS3" s="689" t="s">
        <v>201</v>
      </c>
      <c r="AT3" s="689" t="s">
        <v>202</v>
      </c>
      <c r="AU3" s="689" t="s">
        <v>203</v>
      </c>
      <c r="AV3" s="693" t="s">
        <v>205</v>
      </c>
      <c r="AW3" s="689" t="s">
        <v>207</v>
      </c>
      <c r="AX3" s="689" t="s">
        <v>208</v>
      </c>
      <c r="AY3" s="689" t="s">
        <v>210</v>
      </c>
      <c r="AZ3" s="689" t="s">
        <v>211</v>
      </c>
      <c r="BA3" s="689" t="s">
        <v>212</v>
      </c>
      <c r="BB3" s="642" t="s">
        <v>206</v>
      </c>
      <c r="BC3" s="684" t="s">
        <v>204</v>
      </c>
      <c r="BD3" s="703" t="s">
        <v>213</v>
      </c>
      <c r="BE3" s="703"/>
      <c r="BF3" s="703"/>
      <c r="BG3" s="703"/>
      <c r="BH3" s="703"/>
      <c r="BI3" s="701" t="s">
        <v>191</v>
      </c>
      <c r="BJ3" s="702"/>
    </row>
    <row r="4" spans="1:67" ht="16.5" customHeight="1" x14ac:dyDescent="0.2">
      <c r="C4" s="24"/>
      <c r="D4" s="699"/>
      <c r="E4" s="692"/>
      <c r="F4" s="692"/>
      <c r="G4" s="692"/>
      <c r="H4" s="692"/>
      <c r="I4" s="692"/>
      <c r="J4" s="692"/>
      <c r="K4" s="692"/>
      <c r="L4" s="690"/>
      <c r="M4" s="694"/>
      <c r="N4" s="690"/>
      <c r="O4" s="690"/>
      <c r="P4" s="694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4"/>
      <c r="AW4" s="690"/>
      <c r="AX4" s="690"/>
      <c r="AY4" s="690"/>
      <c r="AZ4" s="690"/>
      <c r="BA4" s="690"/>
      <c r="BB4" s="643">
        <v>41278</v>
      </c>
      <c r="BC4" s="685">
        <v>41285</v>
      </c>
      <c r="BD4" s="574">
        <v>41288</v>
      </c>
      <c r="BE4" s="525">
        <v>41289</v>
      </c>
      <c r="BF4" s="525">
        <v>41290</v>
      </c>
      <c r="BG4" s="525">
        <v>41291</v>
      </c>
      <c r="BH4" s="571">
        <v>41292</v>
      </c>
      <c r="BI4" s="524" t="s">
        <v>25</v>
      </c>
      <c r="BJ4" s="413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6"/>
      <c r="AW5" s="487"/>
      <c r="AX5" s="487"/>
      <c r="AY5" s="487"/>
      <c r="AZ5" s="487"/>
      <c r="BA5" s="487"/>
      <c r="BB5" s="644"/>
      <c r="BC5" s="562"/>
      <c r="BD5" s="575"/>
      <c r="BE5" s="422"/>
      <c r="BF5" s="422"/>
      <c r="BG5" s="480"/>
      <c r="BH5" s="423"/>
      <c r="BI5" s="414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7"/>
      <c r="AW6" s="488"/>
      <c r="AX6" s="488"/>
      <c r="AY6" s="488"/>
      <c r="AZ6" s="488"/>
      <c r="BA6" s="488"/>
      <c r="BB6" s="82"/>
      <c r="BC6" s="563"/>
      <c r="BD6" s="576"/>
      <c r="BE6" s="424"/>
      <c r="BF6" s="424"/>
      <c r="BG6" s="424"/>
      <c r="BH6" s="425"/>
      <c r="BI6" s="404"/>
      <c r="BJ6" s="405"/>
    </row>
    <row r="7" spans="1:67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8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04">
        <v>14203.688392710001</v>
      </c>
      <c r="BD7" s="577">
        <v>14174.380096010002</v>
      </c>
      <c r="BE7" s="504">
        <v>14162.241136850002</v>
      </c>
      <c r="BF7" s="504">
        <v>14166.194394029999</v>
      </c>
      <c r="BG7" s="504">
        <v>14162.16421354</v>
      </c>
      <c r="BH7" s="641">
        <v>14174.850158519999</v>
      </c>
      <c r="BI7" s="433">
        <v>-28.838234190001458</v>
      </c>
      <c r="BJ7" s="608">
        <v>-2.0303341915612894E-3</v>
      </c>
      <c r="BK7" s="569"/>
      <c r="BL7" s="556"/>
      <c r="BM7" s="557"/>
      <c r="BN7" s="392"/>
      <c r="BO7" s="402"/>
    </row>
    <row r="8" spans="1:67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8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04">
        <v>11640.467875750001</v>
      </c>
      <c r="BD8" s="577">
        <v>11631.165688890002</v>
      </c>
      <c r="BE8" s="504">
        <v>11608.623778550002</v>
      </c>
      <c r="BF8" s="504">
        <v>11592.448158429999</v>
      </c>
      <c r="BG8" s="504">
        <v>11588.960542640001</v>
      </c>
      <c r="BH8" s="641">
        <v>11591.83821756</v>
      </c>
      <c r="BI8" s="433">
        <v>-48.629658190000555</v>
      </c>
      <c r="BJ8" s="608">
        <v>-4.177637764140707E-3</v>
      </c>
      <c r="BK8" s="569"/>
      <c r="BL8" s="556"/>
      <c r="BM8" s="557"/>
      <c r="BN8" s="392"/>
      <c r="BO8" s="402"/>
    </row>
    <row r="9" spans="1:67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8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04">
        <v>253.09105506</v>
      </c>
      <c r="BD9" s="577">
        <v>254.06215338999999</v>
      </c>
      <c r="BE9" s="504">
        <v>254.62793811</v>
      </c>
      <c r="BF9" s="504">
        <v>254.70569214999998</v>
      </c>
      <c r="BG9" s="504">
        <v>254.47243003</v>
      </c>
      <c r="BH9" s="641">
        <v>254.53860367999999</v>
      </c>
      <c r="BI9" s="433">
        <v>1.4475486199999921</v>
      </c>
      <c r="BJ9" s="608">
        <v>5.7194775993043567E-3</v>
      </c>
      <c r="BK9" s="569"/>
      <c r="BL9" s="556"/>
      <c r="BM9" s="557"/>
      <c r="BN9" s="392"/>
      <c r="BO9" s="402"/>
    </row>
    <row r="10" spans="1:67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8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04">
        <v>2296.5519544000003</v>
      </c>
      <c r="BD10" s="577">
        <v>2275.5226499800001</v>
      </c>
      <c r="BE10" s="504">
        <v>2285.3294639400001</v>
      </c>
      <c r="BF10" s="504">
        <v>2305.3764159499997</v>
      </c>
      <c r="BG10" s="504">
        <v>2305.0796271199997</v>
      </c>
      <c r="BH10" s="641">
        <v>2314.81817353</v>
      </c>
      <c r="BI10" s="433">
        <v>18.266219129999627</v>
      </c>
      <c r="BJ10" s="608">
        <v>7.953758283152812E-3</v>
      </c>
      <c r="BK10" s="569"/>
      <c r="BL10" s="556"/>
      <c r="BM10" s="557"/>
      <c r="BN10" s="392"/>
      <c r="BO10" s="402"/>
    </row>
    <row r="11" spans="1:67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8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04">
        <v>13.577507499999999</v>
      </c>
      <c r="BD11" s="577">
        <v>13.629603749999999</v>
      </c>
      <c r="BE11" s="504">
        <v>13.659956249999999</v>
      </c>
      <c r="BF11" s="504">
        <v>13.664127500000001</v>
      </c>
      <c r="BG11" s="504">
        <v>13.651613750000001</v>
      </c>
      <c r="BH11" s="641">
        <v>13.65516375</v>
      </c>
      <c r="BI11" s="433">
        <v>7.7656250000000426E-2</v>
      </c>
      <c r="BJ11" s="608">
        <v>5.7194775992575053E-3</v>
      </c>
      <c r="BK11" s="569"/>
      <c r="BL11" s="556"/>
      <c r="BM11" s="557"/>
      <c r="BN11" s="392"/>
      <c r="BO11" s="402"/>
    </row>
    <row r="12" spans="1:67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9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05">
        <v>14204.19851643</v>
      </c>
      <c r="BD12" s="578">
        <v>14175.04468531</v>
      </c>
      <c r="BE12" s="505">
        <v>14161.597858990001</v>
      </c>
      <c r="BF12" s="505">
        <v>14165.720534669999</v>
      </c>
      <c r="BG12" s="505">
        <v>14162.472762879999</v>
      </c>
      <c r="BH12" s="579">
        <v>14175.029177929999</v>
      </c>
      <c r="BI12" s="433">
        <v>-29.169338500001686</v>
      </c>
      <c r="BJ12" s="608">
        <v>-2.0535715877429972E-3</v>
      </c>
      <c r="BK12" s="569"/>
      <c r="BL12" s="556"/>
      <c r="BM12" s="557"/>
      <c r="BN12" s="392"/>
      <c r="BO12" s="402"/>
    </row>
    <row r="13" spans="1:67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30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1234.0198113414278</v>
      </c>
      <c r="BB13" s="483">
        <v>1268.6093465155602</v>
      </c>
      <c r="BC13" s="510">
        <v>1349.3422798610418</v>
      </c>
      <c r="BD13" s="572">
        <v>1352.243578295444</v>
      </c>
      <c r="BE13" s="510">
        <v>1368.8130961839931</v>
      </c>
      <c r="BF13" s="510">
        <v>1375.2853980848677</v>
      </c>
      <c r="BG13" s="510">
        <v>1356.0752209565876</v>
      </c>
      <c r="BH13" s="510">
        <v>1355.7792541519232</v>
      </c>
      <c r="BI13" s="433">
        <v>6.4369742908813805</v>
      </c>
      <c r="BJ13" s="608">
        <v>4.770453269680619E-3</v>
      </c>
      <c r="BK13" s="569"/>
      <c r="BL13" s="556"/>
      <c r="BM13" s="557"/>
      <c r="BN13" s="392"/>
      <c r="BO13" s="402"/>
    </row>
    <row r="14" spans="1:67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30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187.9764177361516</v>
      </c>
      <c r="BB14" s="483">
        <v>188.56318941253645</v>
      </c>
      <c r="BC14" s="510">
        <v>191.82865431341108</v>
      </c>
      <c r="BD14" s="572">
        <v>191.91039551457723</v>
      </c>
      <c r="BE14" s="510">
        <v>191.55015867638485</v>
      </c>
      <c r="BF14" s="510">
        <v>188.06598439650142</v>
      </c>
      <c r="BG14" s="510">
        <v>187.86846591545182</v>
      </c>
      <c r="BH14" s="510">
        <v>186.4578917317784</v>
      </c>
      <c r="BI14" s="433">
        <v>-5.3707625816326754</v>
      </c>
      <c r="BJ14" s="608">
        <v>-2.7997707646209569E-2</v>
      </c>
      <c r="BK14" s="569"/>
      <c r="BL14" s="556"/>
      <c r="BM14" s="557"/>
      <c r="BN14" s="392"/>
      <c r="BO14" s="402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30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15348.71670628758</v>
      </c>
      <c r="BB15" s="483">
        <v>15288.170612708098</v>
      </c>
      <c r="BC15" s="510">
        <v>15745.369450604454</v>
      </c>
      <c r="BD15" s="572">
        <v>15719.19865912002</v>
      </c>
      <c r="BE15" s="510">
        <v>15721.961113850379</v>
      </c>
      <c r="BF15" s="510">
        <v>15729.071917151368</v>
      </c>
      <c r="BG15" s="510">
        <v>15706.416449752038</v>
      </c>
      <c r="BH15" s="555">
        <v>15717.266323813699</v>
      </c>
      <c r="BI15" s="433">
        <v>-28.103126790754686</v>
      </c>
      <c r="BJ15" s="608">
        <v>-1.7848502620988471E-3</v>
      </c>
      <c r="BK15" s="569"/>
      <c r="BL15" s="556"/>
      <c r="BM15" s="557"/>
      <c r="BN15" s="392"/>
      <c r="BO15" s="402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1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06">
        <v>22</v>
      </c>
      <c r="BD16" s="580">
        <v>3.7</v>
      </c>
      <c r="BE16" s="506">
        <v>3</v>
      </c>
      <c r="BF16" s="506">
        <v>7.2</v>
      </c>
      <c r="BG16" s="506">
        <v>1</v>
      </c>
      <c r="BH16" s="639">
        <v>0.1</v>
      </c>
      <c r="BI16" s="433">
        <v>-7</v>
      </c>
      <c r="BJ16" s="608">
        <v>-0.31818181818181823</v>
      </c>
      <c r="BK16" s="569"/>
      <c r="BL16" s="556"/>
      <c r="BM16" s="557"/>
      <c r="BN16" s="392"/>
      <c r="BO16" s="402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1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6">
        <v>0</v>
      </c>
      <c r="BD17" s="580">
        <v>0</v>
      </c>
      <c r="BE17" s="506">
        <v>0</v>
      </c>
      <c r="BF17" s="506">
        <v>0</v>
      </c>
      <c r="BG17" s="506">
        <v>0</v>
      </c>
      <c r="BH17" s="639">
        <v>0</v>
      </c>
      <c r="BI17" s="433" t="s">
        <v>3</v>
      </c>
      <c r="BJ17" s="608" t="s">
        <v>3</v>
      </c>
      <c r="BK17" s="569"/>
      <c r="BL17" s="556"/>
      <c r="BM17" s="557"/>
      <c r="BN17" s="392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1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6">
        <v>0</v>
      </c>
      <c r="BD18" s="580">
        <v>0</v>
      </c>
      <c r="BE18" s="506">
        <v>0</v>
      </c>
      <c r="BF18" s="506">
        <v>0</v>
      </c>
      <c r="BG18" s="506">
        <v>0</v>
      </c>
      <c r="BH18" s="639">
        <v>0</v>
      </c>
      <c r="BI18" s="433" t="s">
        <v>3</v>
      </c>
      <c r="BJ18" s="608" t="s">
        <v>3</v>
      </c>
      <c r="BK18" s="569"/>
      <c r="BL18" s="556"/>
      <c r="BM18" s="557"/>
      <c r="BN18" s="392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2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7">
        <v>0</v>
      </c>
      <c r="BD19" s="581">
        <v>0</v>
      </c>
      <c r="BE19" s="507">
        <v>0</v>
      </c>
      <c r="BF19" s="507">
        <v>0</v>
      </c>
      <c r="BG19" s="507">
        <v>0</v>
      </c>
      <c r="BH19" s="640">
        <v>0</v>
      </c>
      <c r="BI19" s="433" t="s">
        <v>3</v>
      </c>
      <c r="BJ19" s="608" t="s">
        <v>3</v>
      </c>
      <c r="BK19" s="569"/>
      <c r="BL19" s="556"/>
      <c r="BM19" s="557"/>
      <c r="BN19" s="392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3"/>
      <c r="AW20" s="388"/>
      <c r="AX20" s="388"/>
      <c r="AY20" s="388"/>
      <c r="AZ20" s="388"/>
      <c r="BA20" s="388"/>
      <c r="BB20" s="645"/>
      <c r="BC20" s="676"/>
      <c r="BD20" s="582"/>
      <c r="BE20" s="443"/>
      <c r="BF20" s="444"/>
      <c r="BG20" s="442"/>
      <c r="BH20" s="583"/>
      <c r="BI20" s="434"/>
      <c r="BJ20" s="609" t="s">
        <v>3</v>
      </c>
      <c r="BK20" s="569"/>
      <c r="BL20" s="556"/>
      <c r="BM20" s="557"/>
      <c r="BN20" s="392"/>
    </row>
    <row r="21" spans="1:67" x14ac:dyDescent="0.2">
      <c r="A21" s="3"/>
      <c r="B21" s="695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30403.324394647541</v>
      </c>
      <c r="W21" s="341">
        <v>29903.289470033258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9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05">
        <v>49209.596888596454</v>
      </c>
      <c r="BD21" s="578">
        <v>49244.97296392647</v>
      </c>
      <c r="BE21" s="505">
        <v>48909.868622629416</v>
      </c>
      <c r="BF21" s="505">
        <v>48171.885350512755</v>
      </c>
      <c r="BG21" s="505">
        <v>48006.519160682699</v>
      </c>
      <c r="BH21" s="579">
        <v>47755.523977348639</v>
      </c>
      <c r="BI21" s="433">
        <v>-1454.0729112478148</v>
      </c>
      <c r="BJ21" s="608">
        <v>-2.9548563759618451E-2</v>
      </c>
      <c r="BK21" s="569"/>
      <c r="BL21" s="556"/>
      <c r="BM21" s="557"/>
      <c r="BN21" s="392"/>
      <c r="BO21" s="402"/>
    </row>
    <row r="22" spans="1:67" x14ac:dyDescent="0.2">
      <c r="A22" s="3"/>
      <c r="B22" s="695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9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05">
        <v>32844.376567389998</v>
      </c>
      <c r="BD22" s="578">
        <v>32769.987910689997</v>
      </c>
      <c r="BE22" s="505">
        <v>32693.439014900003</v>
      </c>
      <c r="BF22" s="505">
        <v>32660.865634590002</v>
      </c>
      <c r="BG22" s="505">
        <v>32652.038214880002</v>
      </c>
      <c r="BH22" s="579">
        <v>32519.28332237</v>
      </c>
      <c r="BI22" s="433">
        <v>-325.09324501999799</v>
      </c>
      <c r="BJ22" s="608">
        <v>-9.8979879966049067E-3</v>
      </c>
      <c r="BK22" s="569"/>
      <c r="BL22" s="556"/>
      <c r="BM22" s="557"/>
      <c r="BN22" s="392"/>
      <c r="BO22" s="402"/>
    </row>
    <row r="23" spans="1:67" x14ac:dyDescent="0.2">
      <c r="A23" s="3"/>
      <c r="B23" s="695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-40337.81012964726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9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05">
        <v>-64596.425255001595</v>
      </c>
      <c r="BD23" s="578">
        <v>-64470.818630302616</v>
      </c>
      <c r="BE23" s="505">
        <v>-64455.122297473587</v>
      </c>
      <c r="BF23" s="505">
        <v>-64515.977232862133</v>
      </c>
      <c r="BG23" s="505">
        <v>-64502.52493794293</v>
      </c>
      <c r="BH23" s="579">
        <v>-64721.416837675337</v>
      </c>
      <c r="BI23" s="433">
        <v>-124.9915826737415</v>
      </c>
      <c r="BJ23" s="608">
        <v>1.9349612951540252E-3</v>
      </c>
      <c r="BK23" s="569"/>
      <c r="BL23" s="556"/>
      <c r="BM23" s="557"/>
      <c r="BN23" s="392"/>
      <c r="BO23" s="402"/>
    </row>
    <row r="24" spans="1:67" x14ac:dyDescent="0.2">
      <c r="A24" s="3"/>
      <c r="B24" s="695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9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05">
        <v>-29662.380339174269</v>
      </c>
      <c r="BD24" s="578">
        <v>-29503.940111671644</v>
      </c>
      <c r="BE24" s="505">
        <v>-29599.934401368031</v>
      </c>
      <c r="BF24" s="505">
        <v>-29791.692665025028</v>
      </c>
      <c r="BG24" s="505">
        <v>-30092.96203728002</v>
      </c>
      <c r="BH24" s="579">
        <v>-30370.117731978215</v>
      </c>
      <c r="BI24" s="433">
        <v>-707.73739280394511</v>
      </c>
      <c r="BJ24" s="608">
        <v>2.3859763940429879E-2</v>
      </c>
      <c r="BK24" s="569"/>
      <c r="BL24" s="556"/>
      <c r="BM24" s="557"/>
      <c r="BN24" s="392"/>
      <c r="BO24" s="402"/>
    </row>
    <row r="25" spans="1:67" x14ac:dyDescent="0.2">
      <c r="A25" s="3"/>
      <c r="B25" s="695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-16488.943533693175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9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05">
        <v>-23840.611601505381</v>
      </c>
      <c r="BD25" s="578">
        <v>-23950.871769026398</v>
      </c>
      <c r="BE25" s="505">
        <v>-23705.803474848013</v>
      </c>
      <c r="BF25" s="505">
        <v>-23487.432898798437</v>
      </c>
      <c r="BG25" s="505">
        <v>-23145.01852146192</v>
      </c>
      <c r="BH25" s="579">
        <v>-22950.038617405418</v>
      </c>
      <c r="BI25" s="433">
        <v>890.57298409996292</v>
      </c>
      <c r="BJ25" s="608">
        <v>-3.7355291004519731E-2</v>
      </c>
      <c r="BK25" s="569"/>
      <c r="BL25" s="556"/>
      <c r="BM25" s="557"/>
      <c r="BN25" s="392"/>
      <c r="BO25" s="402"/>
    </row>
    <row r="26" spans="1:67" ht="13.5" x14ac:dyDescent="0.2">
      <c r="A26" s="3"/>
      <c r="B26" s="695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4"/>
      <c r="AW26" s="261"/>
      <c r="AX26" s="261"/>
      <c r="AY26" s="261"/>
      <c r="AZ26" s="261"/>
      <c r="BA26" s="261"/>
      <c r="BB26" s="646"/>
      <c r="BC26" s="677"/>
      <c r="BD26" s="534"/>
      <c r="BE26" s="253"/>
      <c r="BF26" s="253"/>
      <c r="BG26" s="253"/>
      <c r="BH26" s="584"/>
      <c r="BI26" s="435"/>
      <c r="BJ26" s="610"/>
      <c r="BK26" s="569"/>
      <c r="BL26" s="556"/>
      <c r="BM26" s="557"/>
      <c r="BN26" s="392"/>
    </row>
    <row r="27" spans="1:67" x14ac:dyDescent="0.2">
      <c r="A27" s="3"/>
      <c r="B27" s="695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30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50998.195371094458</v>
      </c>
      <c r="BB27" s="483">
        <v>50918.231199714457</v>
      </c>
      <c r="BC27" s="510">
        <v>51205.781086444462</v>
      </c>
      <c r="BD27" s="572">
        <v>50969.357615964473</v>
      </c>
      <c r="BE27" s="510">
        <v>50562.335684994461</v>
      </c>
      <c r="BF27" s="510">
        <v>49949.706573274467</v>
      </c>
      <c r="BG27" s="510">
        <v>49795.399777502236</v>
      </c>
      <c r="BH27" s="510">
        <v>49823.955101392232</v>
      </c>
      <c r="BI27" s="433">
        <v>-1381.82598505223</v>
      </c>
      <c r="BJ27" s="608">
        <v>-2.6985741760670812E-2</v>
      </c>
      <c r="BK27" s="569"/>
      <c r="BL27" s="556"/>
      <c r="BM27" s="557"/>
      <c r="BN27" s="392"/>
      <c r="BO27" s="402"/>
    </row>
    <row r="28" spans="1:67" x14ac:dyDescent="0.2">
      <c r="A28" s="3"/>
      <c r="B28" s="695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30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82646.059704255182</v>
      </c>
      <c r="BB28" s="483">
        <v>83123.420675045185</v>
      </c>
      <c r="BC28" s="510">
        <v>83315.979791005186</v>
      </c>
      <c r="BD28" s="572">
        <v>83028.606446805192</v>
      </c>
      <c r="BE28" s="510">
        <v>82868.592041665164</v>
      </c>
      <c r="BF28" s="510">
        <v>81999.937318715194</v>
      </c>
      <c r="BG28" s="510">
        <v>81674.765587007598</v>
      </c>
      <c r="BH28" s="510">
        <v>81580.602454807609</v>
      </c>
      <c r="BI28" s="433">
        <v>-1735.3773361975764</v>
      </c>
      <c r="BJ28" s="608">
        <v>-2.0828865489557979E-2</v>
      </c>
      <c r="BK28" s="569"/>
      <c r="BL28" s="556"/>
      <c r="BM28" s="557"/>
      <c r="BN28" s="392"/>
      <c r="BO28" s="402"/>
    </row>
    <row r="29" spans="1:67" x14ac:dyDescent="0.2">
      <c r="A29" s="3"/>
      <c r="B29" s="695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30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119366.65706839717</v>
      </c>
      <c r="BB29" s="483">
        <v>119843.18081112718</v>
      </c>
      <c r="BC29" s="510">
        <v>120193.49419546715</v>
      </c>
      <c r="BD29" s="572">
        <v>119898.57314163714</v>
      </c>
      <c r="BE29" s="510">
        <v>119786.51610258716</v>
      </c>
      <c r="BF29" s="510">
        <v>118931.89064719717</v>
      </c>
      <c r="BG29" s="510">
        <v>118576.72474703859</v>
      </c>
      <c r="BH29" s="510">
        <v>118436.49211740859</v>
      </c>
      <c r="BI29" s="433">
        <v>-1757.0020780585619</v>
      </c>
      <c r="BJ29" s="608">
        <v>-1.4618112983729392E-2</v>
      </c>
      <c r="BK29" s="569"/>
      <c r="BL29" s="556"/>
      <c r="BM29" s="557"/>
      <c r="BN29" s="392"/>
      <c r="BO29" s="402"/>
    </row>
    <row r="30" spans="1:67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5"/>
      <c r="AW30" s="395"/>
      <c r="AX30" s="395"/>
      <c r="AY30" s="395"/>
      <c r="AZ30" s="395"/>
      <c r="BA30" s="395"/>
      <c r="BB30" s="647"/>
      <c r="BC30" s="678"/>
      <c r="BD30" s="585"/>
      <c r="BE30" s="523"/>
      <c r="BF30" s="523"/>
      <c r="BG30" s="523"/>
      <c r="BH30" s="586"/>
      <c r="BI30" s="435"/>
      <c r="BJ30" s="611"/>
      <c r="BK30" s="569"/>
      <c r="BL30" s="556"/>
      <c r="BM30" s="557"/>
      <c r="BN30" s="392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6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0.86860127475898197</v>
      </c>
      <c r="BB31" s="401">
        <v>0.86653508403995161</v>
      </c>
      <c r="BC31" s="564">
        <v>0.86395379834175834</v>
      </c>
      <c r="BD31" s="587">
        <v>0.86286283059814584</v>
      </c>
      <c r="BE31" s="564">
        <v>0.86039276075177284</v>
      </c>
      <c r="BF31" s="564">
        <v>0.8586354631027554</v>
      </c>
      <c r="BG31" s="564">
        <v>0.85865895703889994</v>
      </c>
      <c r="BH31" s="564">
        <v>0.85871699113946098</v>
      </c>
      <c r="BI31" s="433"/>
      <c r="BJ31" s="608"/>
      <c r="BK31" s="569"/>
      <c r="BL31" s="556"/>
      <c r="BM31" s="557"/>
      <c r="BN31" s="392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6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0.80529430892165155</v>
      </c>
      <c r="BB32" s="401">
        <v>0.80517046880240573</v>
      </c>
      <c r="BC32" s="564">
        <v>0.80268389764439529</v>
      </c>
      <c r="BD32" s="587">
        <v>0.80151707475967648</v>
      </c>
      <c r="BE32" s="564">
        <v>0.80035488785580922</v>
      </c>
      <c r="BF32" s="564">
        <v>0.7980601915039498</v>
      </c>
      <c r="BG32" s="564">
        <v>0.79800783540247966</v>
      </c>
      <c r="BH32" s="564">
        <v>0.79780076242287368</v>
      </c>
      <c r="BI32" s="433"/>
      <c r="BJ32" s="608"/>
      <c r="BK32" s="569"/>
      <c r="BL32" s="556"/>
      <c r="BM32" s="557"/>
      <c r="BN32" s="392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6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0.79510264992722812</v>
      </c>
      <c r="BB33" s="401">
        <v>0.7952462575517556</v>
      </c>
      <c r="BC33" s="564">
        <v>0.79388803566762289</v>
      </c>
      <c r="BD33" s="587">
        <v>0.79320029027543648</v>
      </c>
      <c r="BE33" s="564">
        <v>0.79255800819076316</v>
      </c>
      <c r="BF33" s="564">
        <v>0.79073665832658291</v>
      </c>
      <c r="BG33" s="564">
        <v>0.79055891916284193</v>
      </c>
      <c r="BH33" s="564">
        <v>0.7906714003331593</v>
      </c>
      <c r="BI33" s="433"/>
      <c r="BJ33" s="608"/>
      <c r="BK33" s="569"/>
      <c r="BL33" s="556"/>
      <c r="BM33" s="557"/>
      <c r="BN33" s="392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6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0.72001384554409742</v>
      </c>
      <c r="BB34" s="401">
        <v>0.72045782751936704</v>
      </c>
      <c r="BC34" s="564">
        <v>0.71989641819675321</v>
      </c>
      <c r="BD34" s="587">
        <v>0.71955120931832028</v>
      </c>
      <c r="BE34" s="564">
        <v>0.71906918193167357</v>
      </c>
      <c r="BF34" s="564">
        <v>0.71595302416263762</v>
      </c>
      <c r="BG34" s="564">
        <v>0.71547943083206189</v>
      </c>
      <c r="BH34" s="564">
        <v>0.71484292908672298</v>
      </c>
      <c r="BI34" s="433"/>
      <c r="BJ34" s="608"/>
      <c r="BK34" s="569"/>
      <c r="BL34" s="556"/>
      <c r="BM34" s="557"/>
      <c r="BN34" s="392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7"/>
      <c r="AW35" s="264"/>
      <c r="AX35" s="264"/>
      <c r="AY35" s="264"/>
      <c r="AZ35" s="264"/>
      <c r="BA35" s="264"/>
      <c r="BB35" s="648"/>
      <c r="BC35" s="679"/>
      <c r="BD35" s="537"/>
      <c r="BE35" s="254"/>
      <c r="BF35" s="254"/>
      <c r="BG35" s="254"/>
      <c r="BH35" s="588"/>
      <c r="BI35" s="436" t="s">
        <v>3</v>
      </c>
      <c r="BJ35" s="612"/>
      <c r="BK35" s="569"/>
      <c r="BL35" s="556"/>
      <c r="BM35" s="557"/>
      <c r="BN35" s="392"/>
    </row>
    <row r="36" spans="1:67" ht="12.75" customHeight="1" x14ac:dyDescent="0.2">
      <c r="A36" s="3"/>
      <c r="B36" s="697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8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9">
        <v>2393.8814687172016</v>
      </c>
      <c r="BC36" s="663">
        <v>2392.9913878571433</v>
      </c>
      <c r="BD36" s="662">
        <v>2392.9913878571433</v>
      </c>
      <c r="BE36" s="663">
        <v>2392.9913878571433</v>
      </c>
      <c r="BF36" s="663">
        <v>2392.9913878571433</v>
      </c>
      <c r="BG36" s="663">
        <v>2392.9913878571433</v>
      </c>
      <c r="BH36" s="628">
        <v>2403.1641988454812</v>
      </c>
      <c r="BI36" s="433">
        <v>10.172810988337915</v>
      </c>
      <c r="BJ36" s="608">
        <v>4.2510854990780444E-3</v>
      </c>
      <c r="BK36" s="569"/>
      <c r="BL36" s="556"/>
      <c r="BM36" s="557"/>
      <c r="BN36" s="392"/>
      <c r="BO36" s="402"/>
    </row>
    <row r="37" spans="1:67" x14ac:dyDescent="0.2">
      <c r="A37" s="3"/>
      <c r="B37" s="697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9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50">
        <v>1102.251514090379</v>
      </c>
      <c r="BC37" s="665">
        <v>1101.0871236588921</v>
      </c>
      <c r="BD37" s="664">
        <v>1101.0871236588921</v>
      </c>
      <c r="BE37" s="665">
        <v>1101.0871236588921</v>
      </c>
      <c r="BF37" s="665">
        <v>1101.0871236588921</v>
      </c>
      <c r="BG37" s="665">
        <v>1101.0871236588921</v>
      </c>
      <c r="BH37" s="629">
        <v>1101.1804873935862</v>
      </c>
      <c r="BI37" s="433">
        <v>9.3363734694094092E-2</v>
      </c>
      <c r="BJ37" s="608">
        <v>8.4792322685434129E-5</v>
      </c>
      <c r="BK37" s="569"/>
      <c r="BL37" s="556"/>
      <c r="BM37" s="557"/>
      <c r="BN37" s="392"/>
      <c r="BO37" s="402"/>
    </row>
    <row r="38" spans="1:67" ht="12.75" customHeight="1" x14ac:dyDescent="0.2">
      <c r="A38" s="3"/>
      <c r="B38" s="697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30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10">
        <v>7553.4576683000005</v>
      </c>
      <c r="BD38" s="572">
        <v>7553.4576683000005</v>
      </c>
      <c r="BE38" s="510">
        <v>7553.4576683000005</v>
      </c>
      <c r="BF38" s="510">
        <v>7553.4576683000005</v>
      </c>
      <c r="BG38" s="510">
        <v>7553.4576683000005</v>
      </c>
      <c r="BH38" s="555">
        <v>7554.098143520001</v>
      </c>
      <c r="BI38" s="433">
        <v>0.64047522000055324</v>
      </c>
      <c r="BJ38" s="608">
        <v>8.4792322685434129E-5</v>
      </c>
      <c r="BK38" s="569"/>
      <c r="BL38" s="556"/>
      <c r="BM38" s="557"/>
      <c r="BN38" s="392"/>
      <c r="BO38" s="402"/>
    </row>
    <row r="39" spans="1:67" ht="12.75" customHeight="1" x14ac:dyDescent="0.2">
      <c r="A39" s="3"/>
      <c r="B39" s="697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30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10">
        <v>1.0047518372857667E-14</v>
      </c>
      <c r="BD39" s="572">
        <v>1.0047518372857667E-14</v>
      </c>
      <c r="BE39" s="510">
        <v>1.0047518372857667E-14</v>
      </c>
      <c r="BF39" s="510">
        <v>1.0047518372857667E-14</v>
      </c>
      <c r="BG39" s="510">
        <v>1.0047518372857667E-14</v>
      </c>
      <c r="BH39" s="555">
        <v>1.0047518372857667E-14</v>
      </c>
      <c r="BI39" s="433" t="s">
        <v>3</v>
      </c>
      <c r="BJ39" s="608" t="s">
        <v>3</v>
      </c>
      <c r="BK39" s="569"/>
      <c r="BL39" s="556"/>
      <c r="BM39" s="557"/>
      <c r="BN39" s="392"/>
      <c r="BO39" s="402"/>
    </row>
    <row r="40" spans="1:67" x14ac:dyDescent="0.2">
      <c r="A40" s="3"/>
      <c r="B40" s="697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9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50">
        <v>1291.6299546268226</v>
      </c>
      <c r="BC40" s="665">
        <v>1291.904264198251</v>
      </c>
      <c r="BD40" s="664">
        <v>1291.904264198251</v>
      </c>
      <c r="BE40" s="665">
        <v>1291.904264198251</v>
      </c>
      <c r="BF40" s="665">
        <v>1291.904264198251</v>
      </c>
      <c r="BG40" s="665">
        <v>1291.904264198251</v>
      </c>
      <c r="BH40" s="629">
        <v>1301.9837114518953</v>
      </c>
      <c r="BI40" s="433">
        <v>10.079447253644275</v>
      </c>
      <c r="BJ40" s="608">
        <v>7.8020078832230499E-3</v>
      </c>
      <c r="BK40" s="569"/>
      <c r="BL40" s="556"/>
      <c r="BM40" s="557"/>
      <c r="BN40" s="392"/>
      <c r="BO40" s="402"/>
    </row>
    <row r="41" spans="1:67" x14ac:dyDescent="0.2">
      <c r="A41" s="3"/>
      <c r="B41" s="697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30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10">
        <v>8862.4632524000026</v>
      </c>
      <c r="BD41" s="572">
        <v>8862.4632524000026</v>
      </c>
      <c r="BE41" s="510">
        <v>8862.4632524000026</v>
      </c>
      <c r="BF41" s="510">
        <v>8862.4632524000026</v>
      </c>
      <c r="BG41" s="510">
        <v>8862.4632524000026</v>
      </c>
      <c r="BH41" s="555">
        <v>8931.6082605600022</v>
      </c>
      <c r="BI41" s="433">
        <v>69.145008159999634</v>
      </c>
      <c r="BJ41" s="608">
        <v>7.8020078832230499E-3</v>
      </c>
      <c r="BK41" s="569"/>
      <c r="BL41" s="556"/>
      <c r="BM41" s="557"/>
      <c r="BN41" s="392"/>
      <c r="BO41" s="402"/>
    </row>
    <row r="42" spans="1:67" ht="12.75" customHeight="1" x14ac:dyDescent="0.2">
      <c r="A42" s="3"/>
      <c r="B42" s="697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30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10">
        <v>140.30200999999997</v>
      </c>
      <c r="BD42" s="572">
        <v>140.30200999999997</v>
      </c>
      <c r="BE42" s="510">
        <v>140.30200999999997</v>
      </c>
      <c r="BF42" s="510">
        <v>140.30200999999997</v>
      </c>
      <c r="BG42" s="510">
        <v>140.30200999999997</v>
      </c>
      <c r="BH42" s="555">
        <v>148.49900999999997</v>
      </c>
      <c r="BI42" s="433">
        <v>8.1970000000000027</v>
      </c>
      <c r="BJ42" s="608">
        <v>5.8423966983794484E-2</v>
      </c>
      <c r="BK42" s="569"/>
      <c r="BL42" s="556"/>
      <c r="BM42" s="557"/>
      <c r="BN42" s="392"/>
      <c r="BO42" s="402"/>
    </row>
    <row r="43" spans="1:67" x14ac:dyDescent="0.2">
      <c r="A43" s="3"/>
      <c r="B43" s="697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0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1">
        <v>-1.50712775592865E-14</v>
      </c>
      <c r="BD43" s="573">
        <v>-1.50712775592865E-14</v>
      </c>
      <c r="BE43" s="511">
        <v>-1.50712775592865E-14</v>
      </c>
      <c r="BF43" s="511">
        <v>-1.50712775592865E-14</v>
      </c>
      <c r="BG43" s="511">
        <v>-1.50712775592865E-14</v>
      </c>
      <c r="BH43" s="630">
        <v>-1.50712775592865E-14</v>
      </c>
      <c r="BI43" s="433" t="s">
        <v>3</v>
      </c>
      <c r="BJ43" s="608" t="s">
        <v>3</v>
      </c>
      <c r="BK43" s="569"/>
      <c r="BL43" s="556"/>
      <c r="BM43" s="557"/>
      <c r="BN43" s="392"/>
    </row>
    <row r="44" spans="1:67" x14ac:dyDescent="0.2">
      <c r="A44" s="3"/>
      <c r="B44" s="697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5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7">
        <v>0.90048702623906707</v>
      </c>
      <c r="BD44" s="589">
        <v>0.9</v>
      </c>
      <c r="BE44" s="517">
        <v>0.90018804664723029</v>
      </c>
      <c r="BF44" s="517">
        <v>0.90018804664723029</v>
      </c>
      <c r="BG44" s="517">
        <v>0.90018804664723029</v>
      </c>
      <c r="BH44" s="512">
        <v>0.90018804664723029</v>
      </c>
      <c r="BI44" s="433" t="s">
        <v>136</v>
      </c>
      <c r="BJ44" s="608" t="s">
        <v>3</v>
      </c>
      <c r="BK44" s="569"/>
      <c r="BL44" s="556"/>
      <c r="BM44" s="557"/>
      <c r="BN44" s="392"/>
    </row>
    <row r="45" spans="1:67" x14ac:dyDescent="0.2">
      <c r="A45" s="3"/>
      <c r="B45" s="697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5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7">
        <v>0.90048702623906707</v>
      </c>
      <c r="BD45" s="515">
        <v>0.9</v>
      </c>
      <c r="BE45" s="516">
        <v>0.90018804664723029</v>
      </c>
      <c r="BF45" s="516">
        <v>0.90018804664723029</v>
      </c>
      <c r="BG45" s="516">
        <v>0.90018804664723029</v>
      </c>
      <c r="BH45" s="590">
        <v>0.90018804664723029</v>
      </c>
      <c r="BI45" s="433" t="s">
        <v>3</v>
      </c>
      <c r="BJ45" s="608" t="s">
        <v>3</v>
      </c>
      <c r="BK45" s="569"/>
      <c r="BL45" s="556"/>
      <c r="BM45" s="557"/>
      <c r="BN45" s="392"/>
    </row>
    <row r="46" spans="1:67" ht="12.75" hidden="1" customHeight="1" x14ac:dyDescent="0.2">
      <c r="A46" s="3"/>
      <c r="B46" s="697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1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51">
        <v>0</v>
      </c>
      <c r="BC46" s="513">
        <v>3.3409999999999998E-3</v>
      </c>
      <c r="BD46" s="591">
        <v>0</v>
      </c>
      <c r="BE46" s="513">
        <v>1.2899999999999999E-3</v>
      </c>
      <c r="BF46" s="513">
        <v>1.2899999999999999E-3</v>
      </c>
      <c r="BG46" s="513">
        <v>1.2899999999999999E-3</v>
      </c>
      <c r="BH46" s="686">
        <v>1.2899999999999999E-3</v>
      </c>
      <c r="BI46" s="625" t="s">
        <v>3</v>
      </c>
      <c r="BJ46" s="608" t="s">
        <v>3</v>
      </c>
      <c r="BK46" s="569"/>
      <c r="BL46" s="556"/>
      <c r="BM46" s="557"/>
      <c r="BN46" s="392"/>
    </row>
    <row r="47" spans="1:67" ht="12.75" hidden="1" customHeight="1" x14ac:dyDescent="0.2">
      <c r="A47" s="3"/>
      <c r="B47" s="697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1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51">
        <v>0.4</v>
      </c>
      <c r="BC47" s="513">
        <v>0.9</v>
      </c>
      <c r="BD47" s="591">
        <v>0.9</v>
      </c>
      <c r="BE47" s="513">
        <v>0.9</v>
      </c>
      <c r="BF47" s="513">
        <v>0.9</v>
      </c>
      <c r="BG47" s="513">
        <v>0.9</v>
      </c>
      <c r="BH47" s="686">
        <v>0.9</v>
      </c>
      <c r="BI47" s="626" t="s">
        <v>3</v>
      </c>
      <c r="BJ47" s="608" t="s">
        <v>3</v>
      </c>
      <c r="BK47" s="569"/>
      <c r="BL47" s="556"/>
      <c r="BM47" s="557"/>
      <c r="BN47" s="392"/>
    </row>
    <row r="48" spans="1:67" x14ac:dyDescent="0.2">
      <c r="A48" s="3"/>
      <c r="B48" s="697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5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7">
        <v>0</v>
      </c>
      <c r="BD48" s="589">
        <v>0</v>
      </c>
      <c r="BE48" s="517">
        <v>0</v>
      </c>
      <c r="BF48" s="517">
        <v>0</v>
      </c>
      <c r="BG48" s="517">
        <v>0</v>
      </c>
      <c r="BH48" s="512">
        <v>0</v>
      </c>
      <c r="BI48" s="433" t="s">
        <v>3</v>
      </c>
      <c r="BJ48" s="608" t="s">
        <v>3</v>
      </c>
      <c r="BK48" s="569"/>
      <c r="BL48" s="556"/>
      <c r="BM48" s="557"/>
      <c r="BN48" s="392"/>
    </row>
    <row r="49" spans="1:67" ht="12.75" hidden="1" customHeight="1" x14ac:dyDescent="0.2">
      <c r="A49" s="3"/>
      <c r="B49" s="697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5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7">
        <v>0</v>
      </c>
      <c r="BD49" s="589">
        <v>0</v>
      </c>
      <c r="BE49" s="517">
        <v>0</v>
      </c>
      <c r="BF49" s="517">
        <v>0</v>
      </c>
      <c r="BG49" s="517">
        <v>0</v>
      </c>
      <c r="BH49" s="512">
        <v>0</v>
      </c>
      <c r="BI49" s="626" t="s">
        <v>3</v>
      </c>
      <c r="BJ49" s="608" t="s">
        <v>3</v>
      </c>
      <c r="BK49" s="569"/>
      <c r="BL49" s="556"/>
      <c r="BM49" s="557"/>
      <c r="BN49" s="392"/>
    </row>
    <row r="50" spans="1:67" ht="12.75" hidden="1" customHeight="1" x14ac:dyDescent="0.2">
      <c r="A50" s="3"/>
      <c r="B50" s="697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5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7">
        <v>0</v>
      </c>
      <c r="BD50" s="589">
        <v>0</v>
      </c>
      <c r="BE50" s="517">
        <v>0</v>
      </c>
      <c r="BF50" s="517">
        <v>0</v>
      </c>
      <c r="BG50" s="517">
        <v>0</v>
      </c>
      <c r="BH50" s="512">
        <v>0</v>
      </c>
      <c r="BI50" s="626" t="s">
        <v>3</v>
      </c>
      <c r="BJ50" s="608" t="s">
        <v>3</v>
      </c>
      <c r="BK50" s="569"/>
      <c r="BL50" s="556"/>
      <c r="BM50" s="557"/>
      <c r="BN50" s="392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2"/>
      <c r="AW51" s="266"/>
      <c r="AX51" s="266"/>
      <c r="AY51" s="266"/>
      <c r="AZ51" s="266"/>
      <c r="BA51" s="266"/>
      <c r="BB51" s="652"/>
      <c r="BC51" s="680"/>
      <c r="BD51" s="542"/>
      <c r="BE51" s="255"/>
      <c r="BF51" s="255"/>
      <c r="BG51" s="255"/>
      <c r="BH51" s="592"/>
      <c r="BI51" s="436"/>
      <c r="BJ51" s="612"/>
      <c r="BK51" s="569"/>
      <c r="BL51" s="556"/>
      <c r="BM51" s="557"/>
      <c r="BN51" s="392"/>
    </row>
    <row r="52" spans="1:67" ht="12.75" customHeight="1" x14ac:dyDescent="0.2">
      <c r="A52" s="3"/>
      <c r="B52" s="696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30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13128.562049310081</v>
      </c>
      <c r="BB52" s="483">
        <v>13210.829033151189</v>
      </c>
      <c r="BC52" s="510">
        <v>13277.007894993756</v>
      </c>
      <c r="BD52" s="572">
        <v>13242.11509182903</v>
      </c>
      <c r="BE52" s="510">
        <v>13249.330550661392</v>
      </c>
      <c r="BF52" s="510">
        <v>13129.172284795502</v>
      </c>
      <c r="BG52" s="510">
        <v>13090.594972854022</v>
      </c>
      <c r="BH52" s="510">
        <v>13071.834497173266</v>
      </c>
      <c r="BI52" s="433">
        <v>-205.17339782049021</v>
      </c>
      <c r="BJ52" s="608">
        <v>-1.5453285818851747E-2</v>
      </c>
      <c r="BK52" s="569"/>
      <c r="BL52" s="556"/>
      <c r="BM52" s="557"/>
      <c r="BN52" s="392"/>
      <c r="BO52" s="402"/>
    </row>
    <row r="53" spans="1:67" ht="12.75" customHeight="1" x14ac:dyDescent="0.2">
      <c r="A53" s="3"/>
      <c r="B53" s="696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30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10785.902355595796</v>
      </c>
      <c r="BB53" s="483">
        <v>10866.021161276554</v>
      </c>
      <c r="BC53" s="510">
        <v>11060.614512640987</v>
      </c>
      <c r="BD53" s="572">
        <v>11029.293330973345</v>
      </c>
      <c r="BE53" s="510">
        <v>10997.39103529113</v>
      </c>
      <c r="BF53" s="510">
        <v>10882.687681420868</v>
      </c>
      <c r="BG53" s="510">
        <v>10845.463258661603</v>
      </c>
      <c r="BH53" s="510">
        <v>10824.823921037696</v>
      </c>
      <c r="BI53" s="433">
        <v>-235.79059160329052</v>
      </c>
      <c r="BJ53" s="608">
        <v>-2.1318037197102346E-2</v>
      </c>
      <c r="BK53" s="569"/>
      <c r="BL53" s="556"/>
      <c r="BM53" s="557"/>
      <c r="BN53" s="392"/>
      <c r="BO53" s="402"/>
    </row>
    <row r="54" spans="1:67" ht="12.75" customHeight="1" x14ac:dyDescent="0.2">
      <c r="A54" s="3"/>
      <c r="B54" s="696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3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0.72082869757795287</v>
      </c>
      <c r="BB54" s="493">
        <v>0.7212885430584034</v>
      </c>
      <c r="BC54" s="565">
        <v>0.72296467097005723</v>
      </c>
      <c r="BD54" s="593">
        <v>0.72243682691971367</v>
      </c>
      <c r="BE54" s="565">
        <v>0.72070537848386018</v>
      </c>
      <c r="BF54" s="565">
        <v>0.71703213553010448</v>
      </c>
      <c r="BG54" s="565">
        <v>0.71645304153104972</v>
      </c>
      <c r="BH54" s="565">
        <v>0.71558989853096877</v>
      </c>
      <c r="BI54" s="433" t="s">
        <v>3</v>
      </c>
      <c r="BJ54" s="613" t="s">
        <v>3</v>
      </c>
      <c r="BK54" s="569"/>
      <c r="BL54" s="556"/>
      <c r="BM54" s="557"/>
      <c r="BN54" s="392"/>
      <c r="BO54" s="402"/>
    </row>
    <row r="55" spans="1:67" x14ac:dyDescent="0.2">
      <c r="A55" s="3"/>
      <c r="B55" s="696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30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10">
        <v>3177.1199679335946</v>
      </c>
      <c r="BD55" s="572">
        <v>3151.0827805443819</v>
      </c>
      <c r="BE55" s="510">
        <v>3115.834642169747</v>
      </c>
      <c r="BF55" s="510">
        <v>3031.9161369962767</v>
      </c>
      <c r="BG55" s="510">
        <v>3022.555630660675</v>
      </c>
      <c r="BH55" s="510">
        <v>3027.2919756300635</v>
      </c>
      <c r="BI55" s="433">
        <v>-149.82799230353112</v>
      </c>
      <c r="BJ55" s="608">
        <v>-4.7158430847979438E-2</v>
      </c>
      <c r="BK55" s="569"/>
      <c r="BL55" s="556"/>
      <c r="BM55" s="557"/>
      <c r="BN55" s="392"/>
      <c r="BO55" s="402"/>
    </row>
    <row r="56" spans="1:67" x14ac:dyDescent="0.2">
      <c r="A56" s="3"/>
      <c r="B56" s="696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3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65">
        <v>0.66202702124400947</v>
      </c>
      <c r="BD56" s="593">
        <v>0.66160912899060853</v>
      </c>
      <c r="BE56" s="565">
        <v>0.65363867994382696</v>
      </c>
      <c r="BF56" s="565">
        <v>0.64313692580035786</v>
      </c>
      <c r="BG56" s="565">
        <v>0.64209034839014723</v>
      </c>
      <c r="BH56" s="565">
        <v>0.64316949716012661</v>
      </c>
      <c r="BI56" s="433" t="s">
        <v>3</v>
      </c>
      <c r="BJ56" s="608" t="s">
        <v>3</v>
      </c>
      <c r="BK56" s="569"/>
      <c r="BL56" s="556"/>
      <c r="BM56" s="557"/>
      <c r="BN56" s="392"/>
      <c r="BO56" s="402"/>
    </row>
    <row r="57" spans="1:67" x14ac:dyDescent="0.2">
      <c r="A57" s="3"/>
      <c r="B57" s="696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30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10">
        <v>3758.8424185234289</v>
      </c>
      <c r="BD57" s="572">
        <v>3754.4718036517083</v>
      </c>
      <c r="BE57" s="510">
        <v>3751.7108344286758</v>
      </c>
      <c r="BF57" s="510">
        <v>3718.5906001531666</v>
      </c>
      <c r="BG57" s="510">
        <v>3695.1637494730849</v>
      </c>
      <c r="BH57" s="510">
        <v>3677.0196582806657</v>
      </c>
      <c r="BI57" s="433">
        <v>-81.822760242763252</v>
      </c>
      <c r="BJ57" s="608">
        <v>-2.1768074085666389E-2</v>
      </c>
      <c r="BK57" s="569"/>
      <c r="BL57" s="556"/>
      <c r="BM57" s="557"/>
      <c r="BN57" s="392"/>
      <c r="BO57" s="402"/>
    </row>
    <row r="58" spans="1:67" x14ac:dyDescent="0.2">
      <c r="A58" s="3"/>
      <c r="B58" s="696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3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65">
        <v>0.68241357901273958</v>
      </c>
      <c r="BD58" s="593">
        <v>0.68096021589586886</v>
      </c>
      <c r="BE58" s="565">
        <v>0.6807863364336445</v>
      </c>
      <c r="BF58" s="565">
        <v>0.67719938290173998</v>
      </c>
      <c r="BG58" s="565">
        <v>0.67640911519720148</v>
      </c>
      <c r="BH58" s="565">
        <v>0.67395392513455454</v>
      </c>
      <c r="BI58" s="433" t="s">
        <v>3</v>
      </c>
      <c r="BJ58" s="608" t="s">
        <v>3</v>
      </c>
      <c r="BK58" s="569"/>
      <c r="BL58" s="556"/>
      <c r="BM58" s="557"/>
      <c r="BN58" s="392"/>
      <c r="BO58" s="402"/>
    </row>
    <row r="59" spans="1:67" x14ac:dyDescent="0.2">
      <c r="A59" s="3"/>
      <c r="B59" s="696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30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3747.3011089254428</v>
      </c>
      <c r="BB59" s="483">
        <v>3747.9009620347729</v>
      </c>
      <c r="BC59" s="510">
        <v>3870.8417203525569</v>
      </c>
      <c r="BD59" s="572">
        <v>3867.7927141951209</v>
      </c>
      <c r="BE59" s="510">
        <v>3872.1412880741304</v>
      </c>
      <c r="BF59" s="510">
        <v>3873.6827581193202</v>
      </c>
      <c r="BG59" s="510">
        <v>3864.9753019080576</v>
      </c>
      <c r="BH59" s="510">
        <v>3864.7026430552874</v>
      </c>
      <c r="BI59" s="433">
        <v>-6.1390772972695231</v>
      </c>
      <c r="BJ59" s="608">
        <v>-1.5859799342842207E-3</v>
      </c>
      <c r="BK59" s="569"/>
      <c r="BL59" s="556"/>
      <c r="BM59" s="557"/>
      <c r="BN59" s="392"/>
      <c r="BO59" s="402"/>
    </row>
    <row r="60" spans="1:67" x14ac:dyDescent="0.2">
      <c r="A60" s="3"/>
      <c r="B60" s="696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3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0.79936658386559267</v>
      </c>
      <c r="BB60" s="493">
        <v>0.8004649943237917</v>
      </c>
      <c r="BC60" s="565">
        <v>0.8059705681255307</v>
      </c>
      <c r="BD60" s="593">
        <v>0.80653520558231151</v>
      </c>
      <c r="BE60" s="565">
        <v>0.80675074364672317</v>
      </c>
      <c r="BF60" s="565">
        <v>0.80689160919744218</v>
      </c>
      <c r="BG60" s="565">
        <v>0.80622068228055088</v>
      </c>
      <c r="BH60" s="565">
        <v>0.80506919236702212</v>
      </c>
      <c r="BI60" s="433" t="s">
        <v>3</v>
      </c>
      <c r="BJ60" s="608" t="s">
        <v>3</v>
      </c>
      <c r="BK60" s="569"/>
      <c r="BL60" s="556"/>
      <c r="BM60" s="557"/>
      <c r="BN60" s="392"/>
      <c r="BO60" s="402"/>
    </row>
    <row r="61" spans="1:67" x14ac:dyDescent="0.2">
      <c r="A61" s="3"/>
      <c r="B61" s="696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0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1">
        <v>253.81040583140523</v>
      </c>
      <c r="BD61" s="573">
        <v>255.94603258213405</v>
      </c>
      <c r="BE61" s="511">
        <v>257.7042706185772</v>
      </c>
      <c r="BF61" s="511">
        <v>258.49818615210495</v>
      </c>
      <c r="BG61" s="511">
        <v>262.7685766197842</v>
      </c>
      <c r="BH61" s="511">
        <v>255.80964407167932</v>
      </c>
      <c r="BI61" s="433">
        <v>1.9992382402740816</v>
      </c>
      <c r="BJ61" s="608">
        <v>7.8768962750963567E-3</v>
      </c>
      <c r="BK61" s="569"/>
      <c r="BL61" s="556"/>
      <c r="BM61" s="557"/>
      <c r="BN61" s="392"/>
      <c r="BO61" s="402"/>
    </row>
    <row r="62" spans="1:67" x14ac:dyDescent="0.2">
      <c r="A62" s="3"/>
      <c r="B62" s="696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3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0.73117694803922528</v>
      </c>
      <c r="BB62" s="493">
        <v>0.72837519577541388</v>
      </c>
      <c r="BC62" s="565">
        <v>0.72374004509856649</v>
      </c>
      <c r="BD62" s="593">
        <v>0.71969011512468883</v>
      </c>
      <c r="BE62" s="565">
        <v>0.72687638853828906</v>
      </c>
      <c r="BF62" s="565">
        <v>0.71177225563565782</v>
      </c>
      <c r="BG62" s="565">
        <v>0.71496559909750823</v>
      </c>
      <c r="BH62" s="565">
        <v>0.72492993256781868</v>
      </c>
      <c r="BI62" s="433" t="s">
        <v>3</v>
      </c>
      <c r="BJ62" s="608" t="s">
        <v>3</v>
      </c>
      <c r="BK62" s="569"/>
      <c r="BL62" s="556"/>
      <c r="BM62" s="557"/>
      <c r="BN62" s="392"/>
      <c r="BO62" s="402"/>
    </row>
    <row r="63" spans="1:67" ht="12.75" customHeight="1" x14ac:dyDescent="0.2">
      <c r="A63" s="3"/>
      <c r="B63" s="696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30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2342.6596937142858</v>
      </c>
      <c r="BB63" s="483">
        <v>2344.8078718746356</v>
      </c>
      <c r="BC63" s="510">
        <v>2216.39338235277</v>
      </c>
      <c r="BD63" s="572">
        <v>2212.8217608556847</v>
      </c>
      <c r="BE63" s="510">
        <v>2251.9395153702626</v>
      </c>
      <c r="BF63" s="510">
        <v>2246.4846033746348</v>
      </c>
      <c r="BG63" s="510">
        <v>2245.1317141924196</v>
      </c>
      <c r="BH63" s="510">
        <v>2247.010576135569</v>
      </c>
      <c r="BI63" s="433">
        <v>30.61719378279895</v>
      </c>
      <c r="BJ63" s="608">
        <v>1.3813970943324927E-2</v>
      </c>
      <c r="BK63" s="569"/>
      <c r="BL63" s="556"/>
      <c r="BM63" s="557"/>
      <c r="BN63" s="392"/>
      <c r="BO63" s="402"/>
    </row>
    <row r="64" spans="1:67" ht="12.75" customHeight="1" x14ac:dyDescent="0.2">
      <c r="A64" s="3"/>
      <c r="B64" s="696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3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0.71762318422304316</v>
      </c>
      <c r="BB64" s="493">
        <v>0.71798216208112597</v>
      </c>
      <c r="BC64" s="565">
        <v>0.70661216090204415</v>
      </c>
      <c r="BD64" s="593">
        <v>0.70713045902292315</v>
      </c>
      <c r="BE64" s="565">
        <v>0.7127566621976561</v>
      </c>
      <c r="BF64" s="565">
        <v>0.7123061536368871</v>
      </c>
      <c r="BG64" s="565">
        <v>0.71234269325051747</v>
      </c>
      <c r="BH64" s="565">
        <v>0.71278062625007477</v>
      </c>
      <c r="BI64" s="433" t="s">
        <v>3</v>
      </c>
      <c r="BJ64" s="608" t="s">
        <v>3</v>
      </c>
      <c r="BK64" s="569"/>
      <c r="BL64" s="556"/>
      <c r="BM64" s="557"/>
      <c r="BN64" s="392"/>
      <c r="BO64" s="402"/>
    </row>
    <row r="65" spans="1:67" ht="3" customHeight="1" x14ac:dyDescent="0.2">
      <c r="A65" s="3"/>
      <c r="B65" s="696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4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3">
        <v>0.46344394527835397</v>
      </c>
      <c r="BC65" s="681">
        <v>0.46344394527835397</v>
      </c>
      <c r="BD65" s="544">
        <v>0.46421064961270542</v>
      </c>
      <c r="BE65" s="387">
        <v>0.46585231055525966</v>
      </c>
      <c r="BF65" s="387">
        <v>0.46466908882450209</v>
      </c>
      <c r="BG65" s="387">
        <v>0.46466908882450209</v>
      </c>
      <c r="BH65" s="594">
        <v>0.46344394527835397</v>
      </c>
      <c r="BI65" s="433"/>
      <c r="BJ65" s="613"/>
      <c r="BK65" s="569"/>
      <c r="BL65" s="556"/>
      <c r="BM65" s="557"/>
      <c r="BN65" s="392"/>
      <c r="BO65" s="402"/>
    </row>
    <row r="66" spans="1:67" ht="12.75" customHeight="1" x14ac:dyDescent="0.2">
      <c r="A66" s="3"/>
      <c r="B66" s="696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30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10">
        <v>3274.9278425655971</v>
      </c>
      <c r="BD66" s="572">
        <v>3292.3965014577261</v>
      </c>
      <c r="BE66" s="510">
        <v>3255.4198250728859</v>
      </c>
      <c r="BF66" s="510">
        <v>3138.8250728862968</v>
      </c>
      <c r="BG66" s="510">
        <v>3145.7562682215739</v>
      </c>
      <c r="BH66" s="555">
        <v>3130.4383381924195</v>
      </c>
      <c r="BI66" s="433">
        <v>-144.48950437317762</v>
      </c>
      <c r="BJ66" s="608">
        <v>-4.4119904718261993E-2</v>
      </c>
      <c r="BK66" s="569"/>
      <c r="BL66" s="556"/>
      <c r="BM66" s="557"/>
      <c r="BN66" s="392"/>
      <c r="BO66" s="402"/>
    </row>
    <row r="67" spans="1:67" x14ac:dyDescent="0.2">
      <c r="A67" s="3"/>
      <c r="B67" s="696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30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10">
        <v>1516.6804664723031</v>
      </c>
      <c r="BD67" s="572">
        <v>1545.9603498542274</v>
      </c>
      <c r="BE67" s="510">
        <v>1510.379300291545</v>
      </c>
      <c r="BF67" s="510">
        <v>1389.3513119533525</v>
      </c>
      <c r="BG67" s="510">
        <v>1373.7444606413992</v>
      </c>
      <c r="BH67" s="555">
        <v>1360.2715743440233</v>
      </c>
      <c r="BI67" s="433">
        <v>-156.40889212827983</v>
      </c>
      <c r="BJ67" s="608">
        <v>-0.10312580374432878</v>
      </c>
      <c r="BK67" s="569"/>
      <c r="BL67" s="556"/>
      <c r="BM67" s="557"/>
      <c r="BN67" s="392"/>
      <c r="BO67" s="402"/>
    </row>
    <row r="68" spans="1:67" x14ac:dyDescent="0.2">
      <c r="A68" s="3"/>
      <c r="B68" s="696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30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10">
        <v>382.60801749271133</v>
      </c>
      <c r="BD68" s="572">
        <v>382.63731778425654</v>
      </c>
      <c r="BE68" s="510">
        <v>393.69416909620992</v>
      </c>
      <c r="BF68" s="510">
        <v>393.70349854227402</v>
      </c>
      <c r="BG68" s="510">
        <v>393.71355685131186</v>
      </c>
      <c r="BH68" s="555">
        <v>392.80393586005823</v>
      </c>
      <c r="BI68" s="433">
        <v>10.195918367346906</v>
      </c>
      <c r="BJ68" s="608">
        <v>2.6648470238972877E-2</v>
      </c>
      <c r="BK68" s="569"/>
      <c r="BL68" s="556"/>
      <c r="BM68" s="557"/>
      <c r="BN68" s="392"/>
      <c r="BO68" s="402"/>
    </row>
    <row r="69" spans="1:67" x14ac:dyDescent="0.2">
      <c r="A69" s="3"/>
      <c r="B69" s="696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30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10">
        <v>655.00758017492706</v>
      </c>
      <c r="BD69" s="572">
        <v>643.16486880466471</v>
      </c>
      <c r="BE69" s="510">
        <v>615.74402332361512</v>
      </c>
      <c r="BF69" s="510">
        <v>620.16559766763839</v>
      </c>
      <c r="BG69" s="510">
        <v>642.70247813411083</v>
      </c>
      <c r="BH69" s="555">
        <v>643.44125364431488</v>
      </c>
      <c r="BI69" s="433">
        <v>-11.566326530612173</v>
      </c>
      <c r="BJ69" s="608">
        <v>-1.7658309431355379E-2</v>
      </c>
      <c r="BK69" s="569"/>
      <c r="BL69" s="556"/>
      <c r="BM69" s="557"/>
      <c r="BN69" s="392"/>
      <c r="BO69" s="402"/>
    </row>
    <row r="70" spans="1:67" x14ac:dyDescent="0.2">
      <c r="A70" s="3"/>
      <c r="B70" s="696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30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10">
        <v>720.63177842565585</v>
      </c>
      <c r="BD70" s="572">
        <v>720.63396501457726</v>
      </c>
      <c r="BE70" s="510">
        <v>735.60233236151601</v>
      </c>
      <c r="BF70" s="510">
        <v>735.6046647230321</v>
      </c>
      <c r="BG70" s="510">
        <v>735.59577259475213</v>
      </c>
      <c r="BH70" s="555">
        <v>733.92157434402327</v>
      </c>
      <c r="BI70" s="433">
        <v>13.289795918367417</v>
      </c>
      <c r="BJ70" s="608">
        <v>1.8441867700313308E-2</v>
      </c>
      <c r="BK70" s="569"/>
      <c r="BL70" s="556"/>
      <c r="BM70" s="557"/>
      <c r="BN70" s="392"/>
      <c r="BO70" s="402"/>
    </row>
    <row r="71" spans="1:67" x14ac:dyDescent="0.2">
      <c r="A71" s="3"/>
      <c r="B71" s="696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30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10">
        <v>1453.2746355685131</v>
      </c>
      <c r="BD71" s="572">
        <v>1471.0930029154517</v>
      </c>
      <c r="BE71" s="510">
        <v>1387.4817784256559</v>
      </c>
      <c r="BF71" s="510">
        <v>1274.8155976676383</v>
      </c>
      <c r="BG71" s="510">
        <v>1259.3667638483967</v>
      </c>
      <c r="BH71" s="555">
        <v>1241.5408163265308</v>
      </c>
      <c r="BI71" s="433">
        <v>-211.73381924198225</v>
      </c>
      <c r="BJ71" s="608">
        <v>-0.1456942920903268</v>
      </c>
      <c r="BK71" s="569"/>
      <c r="BL71" s="556"/>
      <c r="BM71" s="557"/>
      <c r="BN71" s="392"/>
      <c r="BO71" s="402"/>
    </row>
    <row r="72" spans="1:67" x14ac:dyDescent="0.2">
      <c r="A72" s="3"/>
      <c r="B72" s="696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30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10">
        <v>1266.5699708454811</v>
      </c>
      <c r="BD72" s="572">
        <v>1295.660495626822</v>
      </c>
      <c r="BE72" s="510">
        <v>1231.3465014577259</v>
      </c>
      <c r="BF72" s="510">
        <v>1116.3753644314868</v>
      </c>
      <c r="BG72" s="510">
        <v>1077.9784256559767</v>
      </c>
      <c r="BH72" s="555">
        <v>1064.7371720116619</v>
      </c>
      <c r="BI72" s="433">
        <v>-201.8327988338192</v>
      </c>
      <c r="BJ72" s="608">
        <v>-0.15935384817238996</v>
      </c>
      <c r="BK72" s="569"/>
      <c r="BL72" s="556"/>
      <c r="BM72" s="557"/>
      <c r="BN72" s="392"/>
      <c r="BO72" s="402"/>
    </row>
    <row r="73" spans="1:67" x14ac:dyDescent="0.2">
      <c r="A73" s="3"/>
      <c r="B73" s="696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30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10">
        <v>186.70466472303204</v>
      </c>
      <c r="BD73" s="572">
        <v>175.43250728862975</v>
      </c>
      <c r="BE73" s="510">
        <v>156.13527696793</v>
      </c>
      <c r="BF73" s="510">
        <v>158.44023323615156</v>
      </c>
      <c r="BG73" s="510">
        <v>181.38833819241989</v>
      </c>
      <c r="BH73" s="555">
        <v>176.80364431486888</v>
      </c>
      <c r="BI73" s="433">
        <v>-9.9010204081631628</v>
      </c>
      <c r="BJ73" s="608">
        <v>-5.3030385838783833E-2</v>
      </c>
      <c r="BK73" s="569"/>
      <c r="BL73" s="556"/>
      <c r="BM73" s="557"/>
      <c r="BN73" s="392"/>
      <c r="BO73" s="402"/>
    </row>
    <row r="74" spans="1:67" ht="12.75" hidden="1" customHeight="1" x14ac:dyDescent="0.2">
      <c r="A74" s="3"/>
      <c r="B74" s="696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5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6">
        <v>0</v>
      </c>
      <c r="BD74" s="595">
        <v>0</v>
      </c>
      <c r="BE74" s="566">
        <v>0</v>
      </c>
      <c r="BF74" s="566">
        <v>0</v>
      </c>
      <c r="BG74" s="566">
        <v>0</v>
      </c>
      <c r="BH74" s="596">
        <v>0</v>
      </c>
      <c r="BI74" s="433"/>
      <c r="BJ74" s="608"/>
      <c r="BK74" s="569"/>
      <c r="BL74" s="556"/>
      <c r="BM74" s="557"/>
      <c r="BN74" s="392"/>
      <c r="BO74" s="402"/>
    </row>
    <row r="75" spans="1:67" ht="13.5" x14ac:dyDescent="0.2">
      <c r="A75" s="3"/>
      <c r="B75" s="696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6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10492.025364431485</v>
      </c>
      <c r="BB75" s="483">
        <v>10455.730583677592</v>
      </c>
      <c r="BC75" s="510">
        <v>10417.869139756309</v>
      </c>
      <c r="BD75" s="670">
        <v>10402.049342337943</v>
      </c>
      <c r="BE75" s="671">
        <v>10389.131110845226</v>
      </c>
      <c r="BF75" s="671">
        <v>10389.069825932904</v>
      </c>
      <c r="BG75" s="510">
        <v>10395.842957539317</v>
      </c>
      <c r="BH75" s="555">
        <v>10407.607197830861</v>
      </c>
      <c r="BI75" s="433">
        <v>-10.2619419254479</v>
      </c>
      <c r="BJ75" s="608">
        <v>-9.8503271521110936E-4</v>
      </c>
      <c r="BK75" s="569"/>
      <c r="BL75" s="556"/>
      <c r="BM75" s="557"/>
      <c r="BN75" s="392"/>
      <c r="BO75" s="402"/>
    </row>
    <row r="76" spans="1:67" x14ac:dyDescent="0.2">
      <c r="A76" s="3"/>
      <c r="B76" s="696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7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0.77990860308260779</v>
      </c>
      <c r="BB76" s="495">
        <v>0.78004957658268648</v>
      </c>
      <c r="BC76" s="673">
        <v>0.78043768769746391</v>
      </c>
      <c r="BD76" s="672">
        <v>0.78044871486201284</v>
      </c>
      <c r="BE76" s="673">
        <v>0.78096032097285928</v>
      </c>
      <c r="BF76" s="673">
        <v>0.78104375660119685</v>
      </c>
      <c r="BG76" s="673">
        <v>0.78133854965653515</v>
      </c>
      <c r="BH76" s="674">
        <v>0.7817396714870769</v>
      </c>
      <c r="BI76" s="433" t="s">
        <v>3</v>
      </c>
      <c r="BJ76" s="608" t="s">
        <v>3</v>
      </c>
      <c r="BK76" s="569"/>
      <c r="BL76" s="556"/>
      <c r="BM76" s="557"/>
      <c r="BN76" s="392"/>
      <c r="BO76" s="402"/>
    </row>
    <row r="77" spans="1:67" x14ac:dyDescent="0.2">
      <c r="A77" s="3"/>
      <c r="B77" s="696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7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3">
        <v>0.79256089903484728</v>
      </c>
      <c r="BD77" s="672">
        <v>0.8008468594061835</v>
      </c>
      <c r="BE77" s="673">
        <v>0.80139794664567865</v>
      </c>
      <c r="BF77" s="673">
        <v>0.80141354459737124</v>
      </c>
      <c r="BG77" s="673">
        <v>0.8017024374924121</v>
      </c>
      <c r="BH77" s="674">
        <v>0.80209042959484567</v>
      </c>
      <c r="BI77" s="433"/>
      <c r="BJ77" s="608"/>
      <c r="BK77" s="569"/>
      <c r="BL77" s="556"/>
      <c r="BM77" s="557"/>
      <c r="BN77" s="392"/>
      <c r="BO77" s="402"/>
    </row>
    <row r="78" spans="1:67" x14ac:dyDescent="0.2">
      <c r="A78" s="3"/>
      <c r="B78" s="696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6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8199.7981049562677</v>
      </c>
      <c r="BB78" s="483">
        <v>8173.8732615609742</v>
      </c>
      <c r="BC78" s="510">
        <v>8277.5556848962497</v>
      </c>
      <c r="BD78" s="670">
        <v>8263.0865955507707</v>
      </c>
      <c r="BE78" s="671">
        <v>8252.4560832942061</v>
      </c>
      <c r="BF78" s="671">
        <v>8251.5131207361101</v>
      </c>
      <c r="BG78" s="510">
        <v>8256.7990587127842</v>
      </c>
      <c r="BH78" s="555">
        <v>8265.2696226734261</v>
      </c>
      <c r="BI78" s="433">
        <v>-12.286062222823602</v>
      </c>
      <c r="BJ78" s="608">
        <v>-1.4842621047227444E-3</v>
      </c>
      <c r="BK78" s="569"/>
      <c r="BL78" s="556"/>
      <c r="BM78" s="557"/>
      <c r="BN78" s="392"/>
      <c r="BO78" s="402"/>
    </row>
    <row r="79" spans="1:67" x14ac:dyDescent="0.2">
      <c r="A79" s="3"/>
      <c r="B79" s="696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6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2292.227259475218</v>
      </c>
      <c r="BB79" s="483">
        <v>2281.8573221166175</v>
      </c>
      <c r="BC79" s="510">
        <v>2140.3134548600583</v>
      </c>
      <c r="BD79" s="670">
        <v>2138.9627467871724</v>
      </c>
      <c r="BE79" s="671">
        <v>2136.6750275510199</v>
      </c>
      <c r="BF79" s="671">
        <v>2137.5567051967937</v>
      </c>
      <c r="BG79" s="510">
        <v>2139.0438988265314</v>
      </c>
      <c r="BH79" s="555">
        <v>2142.337575157434</v>
      </c>
      <c r="BI79" s="433">
        <v>2.0241202973757026</v>
      </c>
      <c r="BJ79" s="608">
        <v>9.4571208379767846E-4</v>
      </c>
      <c r="BK79" s="569"/>
      <c r="BL79" s="556"/>
      <c r="BM79" s="557"/>
      <c r="BN79" s="392"/>
      <c r="BO79" s="402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8">
        <v>8.06</v>
      </c>
      <c r="AW80" s="278"/>
      <c r="AX80" s="278"/>
      <c r="AY80" s="278"/>
      <c r="AZ80" s="278"/>
      <c r="BA80" s="278">
        <v>8.06</v>
      </c>
      <c r="BB80" s="654"/>
      <c r="BC80" s="682"/>
      <c r="BD80" s="548">
        <v>8.06</v>
      </c>
      <c r="BE80" s="482">
        <v>8.06</v>
      </c>
      <c r="BF80" s="482"/>
      <c r="BG80" s="482"/>
      <c r="BH80" s="597"/>
      <c r="BI80" s="435"/>
      <c r="BJ80" s="614"/>
      <c r="BK80" s="569"/>
      <c r="BL80" s="556"/>
      <c r="BM80" s="557"/>
      <c r="BN80" s="392"/>
      <c r="BO80" s="402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9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8">
        <v>6.96</v>
      </c>
      <c r="BD81" s="598">
        <v>6.96</v>
      </c>
      <c r="BE81" s="518">
        <v>6.96</v>
      </c>
      <c r="BF81" s="518">
        <v>6.96</v>
      </c>
      <c r="BG81" s="518">
        <v>6.96</v>
      </c>
      <c r="BH81" s="631">
        <v>6.96</v>
      </c>
      <c r="BI81" s="433">
        <v>0</v>
      </c>
      <c r="BJ81" s="608">
        <v>0</v>
      </c>
      <c r="BK81" s="569"/>
      <c r="BL81" s="556"/>
      <c r="BM81" s="557"/>
      <c r="BN81" s="392"/>
      <c r="BO81" s="402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9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8">
        <v>6.86</v>
      </c>
      <c r="BD82" s="598">
        <v>6.86</v>
      </c>
      <c r="BE82" s="518">
        <v>6.86</v>
      </c>
      <c r="BF82" s="518">
        <v>6.86</v>
      </c>
      <c r="BG82" s="518">
        <v>6.86</v>
      </c>
      <c r="BH82" s="631">
        <v>6.86</v>
      </c>
      <c r="BI82" s="433">
        <v>0</v>
      </c>
      <c r="BJ82" s="608">
        <v>0</v>
      </c>
      <c r="BK82" s="569"/>
      <c r="BL82" s="556"/>
      <c r="BM82" s="557"/>
      <c r="BN82" s="392"/>
      <c r="BO82" s="402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4">
        <v>6.9548118148445219</v>
      </c>
      <c r="BD83" s="687">
        <v>6.9366453258716572</v>
      </c>
      <c r="BE83" s="514">
        <v>6.9341861175178785</v>
      </c>
      <c r="BF83" s="514">
        <v>6.9398983947707151</v>
      </c>
      <c r="BG83" s="514">
        <v>6.9398597520349021</v>
      </c>
      <c r="BH83" s="688">
        <v>6.9308911131279558</v>
      </c>
      <c r="BI83" s="433">
        <v>-2.3920701716566128E-2</v>
      </c>
      <c r="BJ83" s="608">
        <v>-3.4394462932136882E-3</v>
      </c>
      <c r="BK83" s="569"/>
      <c r="BL83" s="556"/>
      <c r="BM83" s="557"/>
      <c r="BN83" s="392"/>
      <c r="BO83" s="402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5"/>
      <c r="BC84" s="683"/>
      <c r="BD84" s="599"/>
      <c r="BE84" s="486"/>
      <c r="BF84" s="486"/>
      <c r="BG84" s="486"/>
      <c r="BH84" s="600"/>
      <c r="BI84" s="433"/>
      <c r="BJ84" s="613"/>
      <c r="BK84" s="569"/>
      <c r="BL84" s="556"/>
      <c r="BM84" s="557"/>
      <c r="BN84" s="392"/>
      <c r="BO84" s="402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09">
        <v>1.8030999999999999</v>
      </c>
      <c r="BD85" s="632">
        <v>1.80376</v>
      </c>
      <c r="BE85" s="509">
        <v>1.8039799999999999</v>
      </c>
      <c r="BF85" s="509">
        <v>1.8042</v>
      </c>
      <c r="BG85" s="509">
        <v>1.8044199999999999</v>
      </c>
      <c r="BH85" s="633">
        <v>1.80464</v>
      </c>
      <c r="BI85" s="433">
        <v>1.5400000000000968E-3</v>
      </c>
      <c r="BJ85" s="608">
        <v>8.5408463202263363E-4</v>
      </c>
      <c r="BK85" s="569"/>
      <c r="BL85" s="556"/>
      <c r="BM85" s="557"/>
      <c r="BN85" s="392"/>
      <c r="BO85" s="402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5"/>
      <c r="BC86" s="683"/>
      <c r="BD86" s="599"/>
      <c r="BE86" s="486"/>
      <c r="BF86" s="486"/>
      <c r="BG86" s="486"/>
      <c r="BH86" s="600"/>
      <c r="BI86" s="433"/>
      <c r="BJ86" s="608"/>
      <c r="BK86" s="569"/>
      <c r="BL86" s="556"/>
      <c r="BM86" s="557"/>
      <c r="BN86" s="392"/>
      <c r="BO86" s="402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7"/>
      <c r="AW87" s="264"/>
      <c r="AX87" s="264"/>
      <c r="AY87" s="264"/>
      <c r="AZ87" s="264"/>
      <c r="BA87" s="264"/>
      <c r="BB87" s="648"/>
      <c r="BC87" s="679"/>
      <c r="BD87" s="537"/>
      <c r="BE87" s="254"/>
      <c r="BF87" s="254"/>
      <c r="BG87" s="254"/>
      <c r="BH87" s="588"/>
      <c r="BI87" s="436"/>
      <c r="BJ87" s="612"/>
      <c r="BK87" s="569"/>
      <c r="BL87" s="556"/>
      <c r="BM87" s="557"/>
      <c r="BN87" s="392"/>
      <c r="BO87" s="402"/>
    </row>
    <row r="88" spans="1:67" s="316" customFormat="1" x14ac:dyDescent="0.2">
      <c r="A88" s="314"/>
      <c r="B88" s="695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50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08">
        <v>4228.1982129200005</v>
      </c>
      <c r="BD88" s="601">
        <v>4231.8927982599998</v>
      </c>
      <c r="BE88" s="508">
        <v>4233.6552812600003</v>
      </c>
      <c r="BF88" s="508">
        <v>4232.3063759799998</v>
      </c>
      <c r="BG88" s="508">
        <v>4231.6456253300003</v>
      </c>
      <c r="BH88" s="636">
        <v>4232.4622783600007</v>
      </c>
      <c r="BI88" s="433">
        <v>4.2640654400001949</v>
      </c>
      <c r="BJ88" s="608">
        <v>1.0084828632135334E-3</v>
      </c>
      <c r="BK88" s="569"/>
      <c r="BL88" s="556"/>
      <c r="BM88" s="557"/>
      <c r="BN88" s="392"/>
      <c r="BO88" s="402"/>
    </row>
    <row r="89" spans="1:67" s="316" customFormat="1" x14ac:dyDescent="0.2">
      <c r="A89" s="314"/>
      <c r="B89" s="695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50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08">
        <v>3041.5850592199999</v>
      </c>
      <c r="BD89" s="601">
        <v>3043.96764472</v>
      </c>
      <c r="BE89" s="508">
        <v>3045.5152157299999</v>
      </c>
      <c r="BF89" s="508">
        <v>3044.5185176099999</v>
      </c>
      <c r="BG89" s="508">
        <v>3043.9826835399999</v>
      </c>
      <c r="BH89" s="636">
        <v>3044.2740635700002</v>
      </c>
      <c r="BI89" s="433">
        <v>2.6890043500002321</v>
      </c>
      <c r="BJ89" s="608">
        <v>8.8407994438588489E-4</v>
      </c>
      <c r="BK89" s="569"/>
      <c r="BL89" s="556"/>
      <c r="BM89" s="557"/>
      <c r="BN89" s="392"/>
      <c r="BO89" s="402"/>
    </row>
    <row r="90" spans="1:67" s="316" customFormat="1" x14ac:dyDescent="0.2">
      <c r="A90" s="314"/>
      <c r="B90" s="695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50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08">
        <v>686.61315370000011</v>
      </c>
      <c r="BD90" s="601">
        <v>687.92515354000011</v>
      </c>
      <c r="BE90" s="508">
        <v>688.1400655299999</v>
      </c>
      <c r="BF90" s="508">
        <v>687.78785837000009</v>
      </c>
      <c r="BG90" s="508">
        <v>687.6629417900001</v>
      </c>
      <c r="BH90" s="636">
        <v>688.18821479000007</v>
      </c>
      <c r="BI90" s="433">
        <v>1.5750610899999629</v>
      </c>
      <c r="BJ90" s="608">
        <v>2.2939570579332269E-3</v>
      </c>
      <c r="BK90" s="569"/>
      <c r="BL90" s="556"/>
      <c r="BM90" s="557"/>
      <c r="BN90" s="392"/>
      <c r="BO90" s="402"/>
    </row>
    <row r="91" spans="1:67" s="316" customFormat="1" ht="12.75" customHeight="1" x14ac:dyDescent="0.2">
      <c r="A91" s="314"/>
      <c r="B91" s="695"/>
      <c r="C91" s="315"/>
      <c r="D91" s="319" t="s">
        <v>209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50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08">
        <v>500</v>
      </c>
      <c r="BD91" s="601">
        <v>500</v>
      </c>
      <c r="BE91" s="508">
        <v>500</v>
      </c>
      <c r="BF91" s="508">
        <v>500</v>
      </c>
      <c r="BG91" s="508">
        <v>500</v>
      </c>
      <c r="BH91" s="636">
        <v>500</v>
      </c>
      <c r="BI91" s="433">
        <v>0</v>
      </c>
      <c r="BJ91" s="608">
        <v>0</v>
      </c>
      <c r="BK91" s="569"/>
      <c r="BL91" s="556"/>
      <c r="BM91" s="557"/>
      <c r="BN91" s="392"/>
      <c r="BO91" s="402"/>
    </row>
    <row r="92" spans="1:67" x14ac:dyDescent="0.2">
      <c r="A92" s="3"/>
      <c r="B92" s="695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1"/>
      <c r="AW92" s="349"/>
      <c r="AX92" s="349"/>
      <c r="AY92" s="349"/>
      <c r="AZ92" s="349"/>
      <c r="BA92" s="349"/>
      <c r="BB92" s="499"/>
      <c r="BC92" s="499"/>
      <c r="BD92" s="551"/>
      <c r="BE92" s="340"/>
      <c r="BF92" s="340"/>
      <c r="BG92" s="340"/>
      <c r="BH92" s="602"/>
      <c r="BI92" s="433" t="s">
        <v>3</v>
      </c>
      <c r="BJ92" s="608" t="s">
        <v>3</v>
      </c>
      <c r="BK92" s="569"/>
      <c r="BL92" s="556"/>
      <c r="BM92" s="557"/>
      <c r="BN92" s="392"/>
      <c r="BO92" s="402"/>
    </row>
    <row r="93" spans="1:67" ht="12.75" customHeight="1" x14ac:dyDescent="0.2">
      <c r="A93" s="3"/>
      <c r="B93" s="695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2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666">
        <v>3004.6835961353499</v>
      </c>
      <c r="BE93" s="667">
        <v>3004.6835961353499</v>
      </c>
      <c r="BF93" s="667">
        <v>3004.6835961353499</v>
      </c>
      <c r="BG93" s="667">
        <v>3004.6835961353499</v>
      </c>
      <c r="BH93" s="637">
        <v>2967.9908374244314</v>
      </c>
      <c r="BI93" s="433">
        <v>-36.692758710918497</v>
      </c>
      <c r="BJ93" s="608">
        <v>-1.2211854438887726E-2</v>
      </c>
      <c r="BK93" s="569"/>
      <c r="BL93" s="556"/>
      <c r="BM93" s="557"/>
      <c r="BN93" s="392"/>
      <c r="BO93" s="402"/>
    </row>
    <row r="94" spans="1:67" x14ac:dyDescent="0.2">
      <c r="A94" s="3"/>
      <c r="B94" s="695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2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666">
        <v>1759.5260932944607</v>
      </c>
      <c r="BE94" s="667">
        <v>1759.5260932944607</v>
      </c>
      <c r="BF94" s="667">
        <v>1759.5260932944607</v>
      </c>
      <c r="BG94" s="667">
        <v>1759.5260932944607</v>
      </c>
      <c r="BH94" s="637">
        <v>1737.7369096209911</v>
      </c>
      <c r="BI94" s="433">
        <v>-21.789183673469552</v>
      </c>
      <c r="BJ94" s="608">
        <v>-1.2383552455691338E-2</v>
      </c>
      <c r="BK94" s="569"/>
      <c r="BL94" s="556"/>
      <c r="BM94" s="557"/>
      <c r="BN94" s="392"/>
      <c r="BO94" s="402"/>
    </row>
    <row r="95" spans="1:67" ht="12.75" customHeight="1" thickBot="1" x14ac:dyDescent="0.25">
      <c r="A95" s="3"/>
      <c r="B95" s="695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3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6">
        <v>1656.257640504879</v>
      </c>
      <c r="BC95" s="656">
        <v>1674.5122434637976</v>
      </c>
      <c r="BD95" s="668">
        <v>1674.5122434637976</v>
      </c>
      <c r="BE95" s="669">
        <v>1674.5122434637976</v>
      </c>
      <c r="BF95" s="669">
        <v>1674.5122434637976</v>
      </c>
      <c r="BG95" s="669">
        <v>1674.5122434637976</v>
      </c>
      <c r="BH95" s="638">
        <v>1695.7069299879226</v>
      </c>
      <c r="BI95" s="433">
        <v>21.194686524125018</v>
      </c>
      <c r="BJ95" s="608">
        <v>1.2657229952695248E-2</v>
      </c>
      <c r="BK95" s="569"/>
      <c r="BL95" s="556"/>
      <c r="BM95" s="557"/>
      <c r="BN95" s="392"/>
      <c r="BO95" s="402"/>
    </row>
    <row r="96" spans="1:67" x14ac:dyDescent="0.2">
      <c r="A96" s="3"/>
      <c r="B96" s="695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7"/>
      <c r="BC96" s="605"/>
      <c r="BD96" s="619"/>
      <c r="BE96" s="605"/>
      <c r="BF96" s="605"/>
      <c r="BG96" s="605"/>
      <c r="BH96" s="615"/>
      <c r="BI96" s="437"/>
      <c r="BJ96" s="615"/>
      <c r="BK96" s="569"/>
      <c r="BL96" s="556"/>
      <c r="BM96" s="557"/>
      <c r="BN96" s="392"/>
    </row>
    <row r="97" spans="1:66" ht="12.75" customHeight="1" x14ac:dyDescent="0.2">
      <c r="A97" s="3"/>
      <c r="B97" s="695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8"/>
      <c r="BC97" s="606"/>
      <c r="BD97" s="620"/>
      <c r="BE97" s="606"/>
      <c r="BF97" s="606"/>
      <c r="BG97" s="606"/>
      <c r="BH97" s="616"/>
      <c r="BI97" s="438"/>
      <c r="BJ97" s="616"/>
      <c r="BK97" s="569"/>
      <c r="BL97" s="556"/>
      <c r="BM97" s="557"/>
      <c r="BN97" s="392"/>
    </row>
    <row r="98" spans="1:66" x14ac:dyDescent="0.2">
      <c r="A98" s="3"/>
      <c r="B98" s="695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8"/>
      <c r="BC98" s="606"/>
      <c r="BD98" s="620"/>
      <c r="BE98" s="606"/>
      <c r="BF98" s="606"/>
      <c r="BG98" s="606"/>
      <c r="BH98" s="616"/>
      <c r="BI98" s="438"/>
      <c r="BJ98" s="616"/>
      <c r="BK98" s="569"/>
      <c r="BL98" s="556"/>
      <c r="BM98" s="557"/>
      <c r="BN98" s="392"/>
    </row>
    <row r="99" spans="1:66" x14ac:dyDescent="0.2">
      <c r="A99" s="3"/>
      <c r="B99" s="695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8"/>
      <c r="BC99" s="606"/>
      <c r="BD99" s="620"/>
      <c r="BE99" s="606" t="s">
        <v>3</v>
      </c>
      <c r="BF99" s="606"/>
      <c r="BG99" s="606"/>
      <c r="BH99" s="616"/>
      <c r="BI99" s="438"/>
      <c r="BJ99" s="616"/>
      <c r="BK99" s="569"/>
      <c r="BL99" s="556"/>
      <c r="BM99" s="557"/>
      <c r="BN99" s="392"/>
    </row>
    <row r="100" spans="1:66" x14ac:dyDescent="0.2">
      <c r="A100" s="3"/>
      <c r="B100" s="695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8"/>
      <c r="BC100" s="606"/>
      <c r="BD100" s="620"/>
      <c r="BE100" s="606"/>
      <c r="BF100" s="606"/>
      <c r="BG100" s="606"/>
      <c r="BH100" s="616"/>
      <c r="BI100" s="438"/>
      <c r="BJ100" s="616"/>
      <c r="BK100" s="569"/>
      <c r="BL100" s="556"/>
      <c r="BM100" s="557"/>
      <c r="BN100" s="392"/>
    </row>
    <row r="101" spans="1:66" x14ac:dyDescent="0.2">
      <c r="A101" s="3"/>
      <c r="B101" s="695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8"/>
      <c r="BC101" s="606"/>
      <c r="BD101" s="620"/>
      <c r="BE101" s="606"/>
      <c r="BF101" s="606"/>
      <c r="BG101" s="606"/>
      <c r="BH101" s="616"/>
      <c r="BI101" s="438"/>
      <c r="BJ101" s="616"/>
      <c r="BK101" s="569"/>
      <c r="BL101" s="556"/>
      <c r="BM101" s="557"/>
      <c r="BN101" s="392"/>
    </row>
    <row r="102" spans="1:66" x14ac:dyDescent="0.2">
      <c r="A102" s="3"/>
      <c r="B102" s="695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8"/>
      <c r="BC102" s="606"/>
      <c r="BD102" s="620"/>
      <c r="BE102" s="606"/>
      <c r="BF102" s="606"/>
      <c r="BG102" s="606"/>
      <c r="BH102" s="616"/>
      <c r="BI102" s="438"/>
      <c r="BJ102" s="616"/>
      <c r="BK102" s="569"/>
      <c r="BL102" s="556"/>
      <c r="BM102" s="557"/>
      <c r="BN102" s="392"/>
    </row>
    <row r="103" spans="1:66" x14ac:dyDescent="0.2">
      <c r="A103" s="3"/>
      <c r="B103" s="695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8"/>
      <c r="BC103" s="606"/>
      <c r="BD103" s="620"/>
      <c r="BE103" s="606"/>
      <c r="BF103" s="606"/>
      <c r="BG103" s="606"/>
      <c r="BH103" s="616"/>
      <c r="BI103" s="438"/>
      <c r="BJ103" s="616"/>
      <c r="BK103" s="569"/>
      <c r="BL103" s="556"/>
      <c r="BM103" s="557"/>
      <c r="BN103" s="392"/>
    </row>
    <row r="104" spans="1:66" x14ac:dyDescent="0.2">
      <c r="A104" s="3"/>
      <c r="B104" s="695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8"/>
      <c r="BC104" s="606"/>
      <c r="BD104" s="621"/>
      <c r="BE104" s="622"/>
      <c r="BF104" s="606"/>
      <c r="BG104" s="606"/>
      <c r="BH104" s="616"/>
      <c r="BI104" s="438"/>
      <c r="BJ104" s="616"/>
      <c r="BK104" s="569"/>
      <c r="BL104" s="556"/>
      <c r="BM104" s="557"/>
      <c r="BN104" s="392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8"/>
      <c r="BC105" s="606"/>
      <c r="BD105" s="620"/>
      <c r="BE105" s="606"/>
      <c r="BF105" s="606"/>
      <c r="BG105" s="606"/>
      <c r="BH105" s="616"/>
      <c r="BI105" s="438"/>
      <c r="BJ105" s="616"/>
      <c r="BK105" s="569"/>
      <c r="BL105" s="556"/>
      <c r="BM105" s="557"/>
      <c r="BN105" s="392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8"/>
      <c r="BC106" s="606"/>
      <c r="BD106" s="620"/>
      <c r="BE106" s="606"/>
      <c r="BF106" s="606"/>
      <c r="BG106" s="606"/>
      <c r="BH106" s="616"/>
      <c r="BI106" s="438"/>
      <c r="BJ106" s="616"/>
      <c r="BK106" s="569"/>
      <c r="BL106" s="556"/>
      <c r="BM106" s="557"/>
      <c r="BN106" s="392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8"/>
      <c r="BC107" s="606"/>
      <c r="BD107" s="620"/>
      <c r="BE107" s="606"/>
      <c r="BF107" s="606"/>
      <c r="BG107" s="606"/>
      <c r="BH107" s="616"/>
      <c r="BI107" s="438"/>
      <c r="BJ107" s="616"/>
      <c r="BK107" s="569"/>
      <c r="BL107" s="556"/>
      <c r="BM107" s="557"/>
      <c r="BN107" s="392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4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9"/>
      <c r="BC108" s="607"/>
      <c r="BD108" s="623"/>
      <c r="BE108" s="607"/>
      <c r="BF108" s="607"/>
      <c r="BG108" s="607"/>
      <c r="BH108" s="624"/>
      <c r="BI108" s="438"/>
      <c r="BJ108" s="616"/>
      <c r="BK108" s="569"/>
      <c r="BL108" s="556"/>
      <c r="BM108" s="557"/>
      <c r="BN108" s="392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7"/>
      <c r="BC109" s="605"/>
      <c r="BD109" s="619"/>
      <c r="BE109" s="605"/>
      <c r="BF109" s="605"/>
      <c r="BG109" s="605"/>
      <c r="BH109" s="615"/>
      <c r="BI109" s="439"/>
      <c r="BJ109" s="617"/>
      <c r="BK109" s="569"/>
      <c r="BL109" s="556"/>
      <c r="BM109" s="557"/>
      <c r="BN109" s="392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60">
        <v>0.04</v>
      </c>
      <c r="BC110" s="519">
        <v>0.04</v>
      </c>
      <c r="BD110" s="603">
        <v>0.04</v>
      </c>
      <c r="BE110" s="519">
        <v>0.04</v>
      </c>
      <c r="BF110" s="519">
        <v>0.04</v>
      </c>
      <c r="BG110" s="519">
        <v>0.04</v>
      </c>
      <c r="BH110" s="634">
        <v>0.04</v>
      </c>
      <c r="BI110" s="433" t="s">
        <v>3</v>
      </c>
      <c r="BJ110" s="608" t="s">
        <v>3</v>
      </c>
      <c r="BK110" s="569"/>
      <c r="BL110" s="556"/>
      <c r="BM110" s="557"/>
      <c r="BN110" s="392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61">
        <v>0.04</v>
      </c>
      <c r="BC111" s="520">
        <v>0.04</v>
      </c>
      <c r="BD111" s="604">
        <v>0.04</v>
      </c>
      <c r="BE111" s="520">
        <v>0.04</v>
      </c>
      <c r="BF111" s="520">
        <v>0.04</v>
      </c>
      <c r="BG111" s="520">
        <v>0.04</v>
      </c>
      <c r="BH111" s="635">
        <v>0.04</v>
      </c>
      <c r="BI111" s="440" t="s">
        <v>3</v>
      </c>
      <c r="BJ111" s="618" t="s">
        <v>3</v>
      </c>
      <c r="BK111" s="569"/>
      <c r="BL111" s="556"/>
      <c r="BM111" s="557"/>
      <c r="BN111" s="392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5"/>
      <c r="BJ112" s="415"/>
      <c r="BK112" s="569"/>
      <c r="BL112" s="556"/>
      <c r="BM112" s="557"/>
      <c r="BN112" s="392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202"/>
      <c r="BD113" s="426"/>
      <c r="BE113" s="426"/>
      <c r="BF113" s="426"/>
      <c r="BG113" s="327"/>
      <c r="BH113" s="426"/>
      <c r="BI113" s="700"/>
      <c r="BJ113" s="700"/>
      <c r="BK113" s="569"/>
      <c r="BL113" s="556"/>
      <c r="BM113" s="557"/>
      <c r="BN113" s="392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202"/>
      <c r="BD114" s="426"/>
      <c r="BE114" s="426"/>
      <c r="BF114" s="426"/>
      <c r="BG114" s="327"/>
      <c r="BH114" s="426"/>
      <c r="BI114" s="416"/>
      <c r="BJ114" s="417"/>
      <c r="BK114" s="569"/>
      <c r="BL114" s="556"/>
      <c r="BM114" s="557"/>
      <c r="BN114" s="392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202"/>
      <c r="BD115" s="426"/>
      <c r="BE115" s="426"/>
      <c r="BF115" s="426"/>
      <c r="BG115" s="327"/>
      <c r="BH115" s="426"/>
      <c r="BI115" s="416"/>
      <c r="BJ115" s="417"/>
      <c r="BK115" s="569"/>
      <c r="BL115" s="556"/>
      <c r="BM115" s="557"/>
      <c r="BN115" s="392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202"/>
      <c r="BD116" s="426"/>
      <c r="BE116" s="426"/>
      <c r="BF116" s="426"/>
      <c r="BG116" s="327"/>
      <c r="BH116" s="426"/>
      <c r="BI116" s="416"/>
      <c r="BJ116" s="417"/>
      <c r="BK116" s="569"/>
      <c r="BL116" s="556"/>
      <c r="BM116" s="557"/>
      <c r="BN116" s="392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203"/>
      <c r="BD117" s="427"/>
      <c r="BE117" s="427"/>
      <c r="BF117" s="427"/>
      <c r="BG117" s="328"/>
      <c r="BH117" s="427"/>
      <c r="BI117" s="416"/>
      <c r="BJ117" s="415"/>
      <c r="BK117" s="569"/>
      <c r="BL117" s="556"/>
      <c r="BM117" s="557"/>
      <c r="BN117" s="392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I118" s="415"/>
      <c r="BJ118" s="415"/>
      <c r="BK118" s="569"/>
      <c r="BL118" s="556"/>
      <c r="BM118" s="557"/>
      <c r="BN118" s="392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205"/>
      <c r="BD119" s="415"/>
      <c r="BE119" s="415"/>
      <c r="BF119" s="415"/>
      <c r="BG119" s="330"/>
      <c r="BH119" s="415"/>
      <c r="BI119" s="415"/>
      <c r="BJ119" s="415"/>
      <c r="BK119" s="569"/>
      <c r="BL119" s="556"/>
      <c r="BM119" s="557"/>
      <c r="BN119" s="392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205"/>
      <c r="BD120" s="415"/>
      <c r="BE120" s="415"/>
      <c r="BF120" s="415"/>
      <c r="BG120" s="330"/>
      <c r="BH120" s="415"/>
      <c r="BI120" s="415"/>
      <c r="BJ120" s="415"/>
      <c r="BK120" s="569"/>
      <c r="BL120" s="556"/>
      <c r="BM120" s="557"/>
      <c r="BN120" s="392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205"/>
      <c r="BD121" s="415"/>
      <c r="BE121" s="415"/>
      <c r="BF121" s="415"/>
      <c r="BG121" s="330"/>
      <c r="BH121" s="415"/>
      <c r="BI121" s="415"/>
      <c r="BJ121" s="415"/>
      <c r="BK121" s="569"/>
      <c r="BL121" s="556"/>
      <c r="BM121" s="557"/>
      <c r="BN121" s="392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205"/>
      <c r="BD122" s="415"/>
      <c r="BE122" s="415"/>
      <c r="BF122" s="415"/>
      <c r="BG122" s="330"/>
      <c r="BH122" s="415"/>
      <c r="BI122" s="415"/>
      <c r="BJ122" s="415"/>
      <c r="BK122" s="569"/>
      <c r="BL122" s="556"/>
      <c r="BM122" s="557"/>
      <c r="BN122" s="392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206"/>
      <c r="BD123" s="418"/>
      <c r="BE123" s="418"/>
      <c r="BF123" s="418"/>
      <c r="BG123" s="331"/>
      <c r="BH123" s="418"/>
      <c r="BI123" s="418"/>
      <c r="BJ123" s="418"/>
      <c r="BK123" s="569"/>
      <c r="BL123" s="556"/>
      <c r="BM123" s="557"/>
      <c r="BN123" s="392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206"/>
      <c r="BD124" s="418"/>
      <c r="BE124" s="418"/>
      <c r="BF124" s="418"/>
      <c r="BG124" s="331"/>
      <c r="BH124" s="418"/>
      <c r="BI124" s="418"/>
      <c r="BJ124" s="418"/>
      <c r="BK124" s="569"/>
      <c r="BL124" s="556"/>
      <c r="BM124" s="557"/>
      <c r="BN124" s="392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206"/>
      <c r="BD125" s="418"/>
      <c r="BE125" s="418"/>
      <c r="BF125" s="418"/>
      <c r="BG125" s="331"/>
      <c r="BH125" s="418"/>
      <c r="BI125" s="418"/>
      <c r="BJ125" s="418"/>
      <c r="BK125" s="569"/>
      <c r="BL125" s="556"/>
      <c r="BM125" s="557"/>
      <c r="BN125" s="392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206"/>
      <c r="BD126" s="418"/>
      <c r="BE126" s="418"/>
      <c r="BF126" s="418"/>
      <c r="BG126" s="331"/>
      <c r="BH126" s="418"/>
      <c r="BI126" s="418"/>
      <c r="BJ126" s="418"/>
      <c r="BK126" s="569"/>
      <c r="BL126" s="556"/>
      <c r="BM126" s="557"/>
      <c r="BN126" s="392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206"/>
      <c r="BD127" s="418"/>
      <c r="BE127" s="418"/>
      <c r="BF127" s="418"/>
      <c r="BG127" s="331"/>
      <c r="BH127" s="418"/>
      <c r="BI127" s="418"/>
      <c r="BJ127" s="418"/>
      <c r="BK127" s="569"/>
      <c r="BL127" s="556"/>
      <c r="BM127" s="557"/>
      <c r="BN127" s="392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206"/>
      <c r="BD128" s="418"/>
      <c r="BE128" s="418"/>
      <c r="BF128" s="418"/>
      <c r="BG128" s="331"/>
      <c r="BH128" s="418"/>
      <c r="BI128" s="418"/>
      <c r="BJ128" s="418"/>
      <c r="BK128" s="569"/>
      <c r="BL128" s="556"/>
      <c r="BM128" s="557"/>
      <c r="BN128" s="392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206"/>
      <c r="BD129" s="418"/>
      <c r="BE129" s="418"/>
      <c r="BF129" s="418"/>
      <c r="BG129" s="331"/>
      <c r="BH129" s="418"/>
      <c r="BI129" s="418"/>
      <c r="BJ129" s="418"/>
      <c r="BK129" s="569"/>
      <c r="BL129" s="556"/>
      <c r="BM129" s="557"/>
      <c r="BN129" s="392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206"/>
      <c r="BD130" s="418"/>
      <c r="BE130" s="418"/>
      <c r="BF130" s="418"/>
      <c r="BG130" s="331"/>
      <c r="BH130" s="418"/>
      <c r="BI130" s="418"/>
      <c r="BJ130" s="418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207"/>
      <c r="BD131" s="419"/>
      <c r="BE131" s="419"/>
      <c r="BF131" s="419"/>
      <c r="BG131" s="332"/>
      <c r="BH131" s="419"/>
      <c r="BI131" s="419"/>
      <c r="BJ131" s="419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207"/>
      <c r="BD132" s="419"/>
      <c r="BE132" s="419"/>
      <c r="BF132" s="419"/>
      <c r="BG132" s="332"/>
      <c r="BH132" s="419"/>
      <c r="BI132" s="419"/>
      <c r="BJ132" s="419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207"/>
      <c r="BD133" s="419"/>
      <c r="BE133" s="419"/>
      <c r="BF133" s="419"/>
      <c r="BG133" s="332"/>
      <c r="BH133" s="419"/>
      <c r="BI133" s="419"/>
      <c r="BJ133" s="419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207"/>
      <c r="BD134" s="419"/>
      <c r="BE134" s="419"/>
      <c r="BF134" s="419"/>
      <c r="BG134" s="332"/>
      <c r="BH134" s="419"/>
      <c r="BI134" s="419"/>
      <c r="BJ134" s="419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207"/>
      <c r="BD135" s="419"/>
      <c r="BE135" s="419"/>
      <c r="BF135" s="419"/>
      <c r="BG135" s="332"/>
      <c r="BH135" s="419"/>
      <c r="BI135" s="419"/>
      <c r="BJ135" s="419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207"/>
      <c r="BD136" s="419"/>
      <c r="BE136" s="419"/>
      <c r="BF136" s="419"/>
      <c r="BG136" s="332"/>
      <c r="BH136" s="419"/>
      <c r="BI136" s="419"/>
      <c r="BJ136" s="419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207"/>
      <c r="BD137" s="419"/>
      <c r="BE137" s="419"/>
      <c r="BF137" s="419"/>
      <c r="BG137" s="332"/>
      <c r="BH137" s="419"/>
      <c r="BI137" s="419"/>
      <c r="BJ137" s="419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207"/>
      <c r="BD138" s="419"/>
      <c r="BE138" s="419"/>
      <c r="BF138" s="419"/>
      <c r="BG138" s="332"/>
      <c r="BH138" s="419"/>
      <c r="BI138" s="419"/>
      <c r="BJ138" s="419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207"/>
      <c r="BD139" s="419"/>
      <c r="BE139" s="419"/>
      <c r="BF139" s="419"/>
      <c r="BG139" s="332"/>
      <c r="BH139" s="419"/>
      <c r="BI139" s="419"/>
      <c r="BJ139" s="419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207"/>
      <c r="BD140" s="419"/>
      <c r="BE140" s="419"/>
      <c r="BF140" s="419"/>
      <c r="BG140" s="332"/>
      <c r="BH140" s="419"/>
      <c r="BI140" s="419"/>
      <c r="BJ140" s="419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207"/>
      <c r="BD141" s="419"/>
      <c r="BE141" s="419"/>
      <c r="BF141" s="419"/>
      <c r="BG141" s="332"/>
      <c r="BH141" s="419"/>
      <c r="BI141" s="419"/>
      <c r="BJ141" s="419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207"/>
      <c r="BD142" s="419"/>
      <c r="BE142" s="419"/>
      <c r="BF142" s="419"/>
      <c r="BG142" s="332"/>
      <c r="BH142" s="419"/>
      <c r="BI142" s="419"/>
      <c r="BJ142" s="419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207"/>
      <c r="BD143" s="419"/>
      <c r="BE143" s="419"/>
      <c r="BF143" s="419"/>
      <c r="BG143" s="332"/>
      <c r="BH143" s="419"/>
      <c r="BI143" s="419"/>
      <c r="BJ143" s="419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207"/>
      <c r="BD144" s="419"/>
      <c r="BE144" s="419"/>
      <c r="BF144" s="419"/>
      <c r="BG144" s="332"/>
      <c r="BH144" s="419"/>
      <c r="BI144" s="419"/>
      <c r="BJ144" s="419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207"/>
      <c r="BD145" s="419"/>
      <c r="BE145" s="419"/>
      <c r="BF145" s="419"/>
      <c r="BG145" s="332"/>
      <c r="BH145" s="419"/>
      <c r="BI145" s="419"/>
      <c r="BJ145" s="419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207"/>
      <c r="BD146" s="419"/>
      <c r="BE146" s="419"/>
      <c r="BF146" s="419"/>
      <c r="BG146" s="332"/>
      <c r="BH146" s="419"/>
      <c r="BI146" s="419"/>
      <c r="BJ146" s="419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207"/>
      <c r="BD147" s="419"/>
      <c r="BE147" s="419"/>
      <c r="BF147" s="419"/>
      <c r="BG147" s="332"/>
      <c r="BH147" s="419"/>
      <c r="BI147" s="419"/>
      <c r="BJ147" s="419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207"/>
      <c r="BD148" s="419"/>
      <c r="BE148" s="419"/>
      <c r="BF148" s="419"/>
      <c r="BG148" s="332"/>
      <c r="BH148" s="419"/>
      <c r="BI148" s="419"/>
      <c r="BJ148" s="419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207"/>
      <c r="BD149" s="419"/>
      <c r="BE149" s="419"/>
      <c r="BF149" s="419"/>
      <c r="BG149" s="332"/>
      <c r="BH149" s="419"/>
      <c r="BI149" s="419"/>
      <c r="BJ149" s="419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207"/>
      <c r="BD150" s="419"/>
      <c r="BE150" s="419"/>
      <c r="BF150" s="419"/>
      <c r="BG150" s="332"/>
      <c r="BH150" s="419"/>
      <c r="BI150" s="419"/>
      <c r="BJ150" s="419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207"/>
      <c r="BD151" s="419"/>
      <c r="BE151" s="419"/>
      <c r="BF151" s="419"/>
      <c r="BG151" s="332"/>
      <c r="BH151" s="419"/>
      <c r="BI151" s="419"/>
      <c r="BJ151" s="419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207"/>
      <c r="BD152" s="419"/>
      <c r="BE152" s="419"/>
      <c r="BF152" s="419"/>
      <c r="BG152" s="332"/>
      <c r="BH152" s="419"/>
      <c r="BI152" s="419"/>
      <c r="BJ152" s="419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207"/>
      <c r="BD153" s="419"/>
      <c r="BE153" s="419"/>
      <c r="BF153" s="419"/>
      <c r="BG153" s="332"/>
      <c r="BH153" s="419"/>
      <c r="BI153" s="419"/>
      <c r="BJ153" s="419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207"/>
      <c r="BD154" s="419"/>
      <c r="BE154" s="419"/>
      <c r="BF154" s="419"/>
      <c r="BG154" s="332"/>
      <c r="BH154" s="419"/>
      <c r="BI154" s="419"/>
      <c r="BJ154" s="419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207"/>
      <c r="BD155" s="419"/>
      <c r="BE155" s="419"/>
      <c r="BF155" s="419"/>
      <c r="BG155" s="332"/>
      <c r="BH155" s="419"/>
      <c r="BI155" s="419"/>
      <c r="BJ155" s="419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207"/>
      <c r="BD156" s="419"/>
      <c r="BE156" s="419"/>
      <c r="BF156" s="419"/>
      <c r="BG156" s="332"/>
      <c r="BH156" s="419"/>
      <c r="BI156" s="419"/>
      <c r="BJ156" s="419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207"/>
      <c r="BD157" s="419"/>
      <c r="BE157" s="419"/>
      <c r="BF157" s="419"/>
      <c r="BG157" s="332"/>
      <c r="BH157" s="419"/>
      <c r="BI157" s="419"/>
      <c r="BJ157" s="419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207"/>
      <c r="BD158" s="419"/>
      <c r="BE158" s="419"/>
      <c r="BF158" s="419"/>
      <c r="BG158" s="332"/>
      <c r="BH158" s="419"/>
      <c r="BI158" s="419"/>
      <c r="BJ158" s="419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207"/>
      <c r="BD159" s="419"/>
      <c r="BE159" s="419"/>
      <c r="BF159" s="419"/>
      <c r="BG159" s="332"/>
      <c r="BH159" s="419"/>
      <c r="BI159" s="419"/>
      <c r="BJ159" s="419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207"/>
      <c r="BD160" s="419"/>
      <c r="BE160" s="419"/>
      <c r="BF160" s="419"/>
      <c r="BG160" s="332"/>
      <c r="BH160" s="419"/>
      <c r="BI160" s="419"/>
      <c r="BJ160" s="419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207"/>
      <c r="BD161" s="419"/>
      <c r="BE161" s="419"/>
      <c r="BF161" s="419"/>
      <c r="BG161" s="332"/>
      <c r="BH161" s="419"/>
      <c r="BI161" s="419"/>
      <c r="BJ161" s="419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207"/>
      <c r="BD162" s="419"/>
      <c r="BE162" s="419"/>
      <c r="BF162" s="419"/>
      <c r="BG162" s="332"/>
      <c r="BH162" s="419"/>
      <c r="BI162" s="419"/>
      <c r="BJ162" s="419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207"/>
      <c r="BD163" s="419"/>
      <c r="BE163" s="419"/>
      <c r="BF163" s="419"/>
      <c r="BG163" s="332"/>
      <c r="BH163" s="419"/>
      <c r="BI163" s="419"/>
      <c r="BJ163" s="419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207"/>
      <c r="BD164" s="419"/>
      <c r="BE164" s="419"/>
      <c r="BF164" s="419"/>
      <c r="BG164" s="332"/>
      <c r="BH164" s="419"/>
      <c r="BI164" s="419"/>
      <c r="BJ164" s="419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207"/>
      <c r="BD165" s="419"/>
      <c r="BE165" s="419"/>
      <c r="BF165" s="419"/>
      <c r="BG165" s="332"/>
      <c r="BH165" s="419"/>
      <c r="BI165" s="419"/>
      <c r="BJ165" s="419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207"/>
      <c r="BD166" s="419"/>
      <c r="BE166" s="419"/>
      <c r="BF166" s="419"/>
      <c r="BG166" s="332"/>
      <c r="BH166" s="419"/>
      <c r="BI166" s="419"/>
      <c r="BJ166" s="419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207"/>
      <c r="BD167" s="419"/>
      <c r="BE167" s="419"/>
      <c r="BF167" s="419"/>
      <c r="BG167" s="332"/>
      <c r="BH167" s="419"/>
      <c r="BI167" s="419"/>
      <c r="BJ167" s="419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207"/>
      <c r="BD168" s="419"/>
      <c r="BE168" s="419"/>
      <c r="BF168" s="419"/>
      <c r="BG168" s="332"/>
      <c r="BH168" s="419"/>
      <c r="BI168" s="419"/>
      <c r="BJ168" s="419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207"/>
      <c r="BD169" s="419"/>
      <c r="BE169" s="419"/>
      <c r="BF169" s="419"/>
      <c r="BG169" s="332"/>
      <c r="BH169" s="419"/>
      <c r="BI169" s="419"/>
      <c r="BJ169" s="419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207"/>
      <c r="BD170" s="419"/>
      <c r="BE170" s="419"/>
      <c r="BF170" s="419"/>
      <c r="BG170" s="332"/>
      <c r="BH170" s="419"/>
      <c r="BI170" s="419"/>
      <c r="BJ170" s="419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207"/>
      <c r="BD171" s="419"/>
      <c r="BE171" s="419"/>
      <c r="BF171" s="419"/>
      <c r="BG171" s="332"/>
      <c r="BH171" s="419"/>
      <c r="BI171" s="419"/>
      <c r="BJ171" s="419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207"/>
      <c r="BD172" s="419"/>
      <c r="BE172" s="419"/>
      <c r="BF172" s="419"/>
      <c r="BG172" s="332"/>
      <c r="BH172" s="419"/>
      <c r="BI172" s="419"/>
      <c r="BJ172" s="419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207"/>
      <c r="BD173" s="419"/>
      <c r="BE173" s="419"/>
      <c r="BF173" s="419"/>
      <c r="BG173" s="332"/>
      <c r="BH173" s="419"/>
      <c r="BI173" s="419"/>
      <c r="BJ173" s="419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207"/>
      <c r="BD174" s="419"/>
      <c r="BE174" s="419"/>
      <c r="BF174" s="419"/>
      <c r="BG174" s="332"/>
      <c r="BH174" s="419"/>
      <c r="BI174" s="419"/>
      <c r="BJ174" s="419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207"/>
      <c r="BD175" s="419"/>
      <c r="BE175" s="419"/>
      <c r="BF175" s="419"/>
      <c r="BG175" s="332"/>
      <c r="BH175" s="419"/>
      <c r="BI175" s="419"/>
      <c r="BJ175" s="419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207"/>
      <c r="BD176" s="419"/>
      <c r="BE176" s="419"/>
      <c r="BF176" s="419"/>
      <c r="BG176" s="332"/>
      <c r="BH176" s="419"/>
      <c r="BI176" s="419"/>
      <c r="BJ176" s="419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207"/>
      <c r="BD177" s="419"/>
      <c r="BE177" s="419"/>
      <c r="BF177" s="419"/>
      <c r="BG177" s="332"/>
      <c r="BH177" s="419"/>
      <c r="BI177" s="419"/>
      <c r="BJ177" s="419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207"/>
      <c r="BD178" s="419"/>
      <c r="BE178" s="419"/>
      <c r="BF178" s="419"/>
      <c r="BG178" s="332"/>
      <c r="BH178" s="419"/>
      <c r="BI178" s="419"/>
      <c r="BJ178" s="419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207"/>
      <c r="BD179" s="419"/>
      <c r="BE179" s="419"/>
      <c r="BF179" s="419"/>
      <c r="BG179" s="332"/>
      <c r="BH179" s="419"/>
      <c r="BI179" s="419"/>
      <c r="BJ179" s="419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207"/>
      <c r="BD180" s="419"/>
      <c r="BE180" s="419"/>
      <c r="BF180" s="419"/>
      <c r="BG180" s="332"/>
      <c r="BH180" s="419"/>
      <c r="BI180" s="419"/>
      <c r="BJ180" s="419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207"/>
      <c r="BD181" s="419"/>
      <c r="BE181" s="419"/>
      <c r="BF181" s="419"/>
      <c r="BG181" s="332"/>
      <c r="BH181" s="419"/>
      <c r="BI181" s="419"/>
      <c r="BJ181" s="419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207"/>
      <c r="BD182" s="419"/>
      <c r="BE182" s="419"/>
      <c r="BF182" s="419"/>
      <c r="BG182" s="332"/>
      <c r="BH182" s="419"/>
      <c r="BI182" s="419"/>
      <c r="BJ182" s="419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207"/>
      <c r="BD183" s="419"/>
      <c r="BE183" s="419"/>
      <c r="BF183" s="419"/>
      <c r="BG183" s="332"/>
      <c r="BH183" s="419"/>
      <c r="BI183" s="419"/>
      <c r="BJ183" s="419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207"/>
      <c r="BD184" s="419"/>
      <c r="BE184" s="419"/>
      <c r="BF184" s="419"/>
      <c r="BG184" s="332"/>
      <c r="BH184" s="419"/>
      <c r="BI184" s="419"/>
      <c r="BJ184" s="419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207"/>
      <c r="BD185" s="419"/>
      <c r="BE185" s="419"/>
      <c r="BF185" s="419"/>
      <c r="BG185" s="332"/>
      <c r="BH185" s="419"/>
      <c r="BI185" s="419"/>
      <c r="BJ185" s="419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207"/>
      <c r="BD186" s="419"/>
      <c r="BE186" s="419"/>
      <c r="BF186" s="419"/>
      <c r="BG186" s="332"/>
      <c r="BH186" s="419"/>
      <c r="BI186" s="419"/>
      <c r="BJ186" s="419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207"/>
      <c r="BD187" s="419"/>
      <c r="BE187" s="419"/>
      <c r="BF187" s="419"/>
      <c r="BG187" s="332"/>
      <c r="BH187" s="419"/>
      <c r="BI187" s="419"/>
      <c r="BJ187" s="419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207"/>
      <c r="BD188" s="419"/>
      <c r="BE188" s="419"/>
      <c r="BF188" s="419"/>
      <c r="BG188" s="332"/>
      <c r="BH188" s="419"/>
      <c r="BI188" s="419"/>
      <c r="BJ188" s="419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207"/>
      <c r="BD189" s="419"/>
      <c r="BE189" s="419"/>
      <c r="BF189" s="419"/>
      <c r="BG189" s="332"/>
      <c r="BH189" s="419"/>
      <c r="BI189" s="419"/>
      <c r="BJ189" s="419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207"/>
      <c r="BD190" s="419"/>
      <c r="BE190" s="419"/>
      <c r="BF190" s="419"/>
      <c r="BG190" s="332"/>
      <c r="BH190" s="419"/>
      <c r="BI190" s="419"/>
      <c r="BJ190" s="419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207"/>
      <c r="BD191" s="419"/>
      <c r="BE191" s="419"/>
      <c r="BF191" s="419"/>
      <c r="BG191" s="332"/>
      <c r="BH191" s="419"/>
      <c r="BI191" s="419"/>
      <c r="BJ191" s="419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207"/>
      <c r="BD192" s="419"/>
      <c r="BE192" s="419"/>
      <c r="BF192" s="419"/>
      <c r="BG192" s="332"/>
      <c r="BH192" s="419"/>
      <c r="BI192" s="419"/>
      <c r="BJ192" s="419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207"/>
      <c r="BD193" s="419"/>
      <c r="BE193" s="419"/>
      <c r="BF193" s="419"/>
      <c r="BG193" s="332"/>
      <c r="BH193" s="419"/>
      <c r="BI193" s="419"/>
      <c r="BJ193" s="419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207"/>
      <c r="BD194" s="419"/>
      <c r="BE194" s="419"/>
      <c r="BF194" s="419"/>
      <c r="BG194" s="332"/>
      <c r="BH194" s="419"/>
      <c r="BI194" s="419"/>
      <c r="BJ194" s="419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207"/>
      <c r="BD195" s="419"/>
      <c r="BE195" s="419"/>
      <c r="BF195" s="419"/>
      <c r="BG195" s="332"/>
      <c r="BH195" s="419"/>
      <c r="BI195" s="419"/>
      <c r="BJ195" s="419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207"/>
      <c r="BD196" s="419"/>
      <c r="BE196" s="419"/>
      <c r="BF196" s="419"/>
      <c r="BG196" s="332"/>
      <c r="BH196" s="419"/>
      <c r="BI196" s="419"/>
      <c r="BJ196" s="419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207"/>
      <c r="BD197" s="419"/>
      <c r="BE197" s="419"/>
      <c r="BF197" s="419"/>
      <c r="BG197" s="332"/>
      <c r="BH197" s="419"/>
      <c r="BI197" s="419"/>
      <c r="BJ197" s="419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207"/>
      <c r="BD198" s="419"/>
      <c r="BE198" s="419"/>
      <c r="BF198" s="419"/>
      <c r="BG198" s="332"/>
      <c r="BH198" s="419"/>
      <c r="BI198" s="419"/>
      <c r="BJ198" s="419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207"/>
      <c r="BD199" s="419"/>
      <c r="BE199" s="419"/>
      <c r="BF199" s="419"/>
      <c r="BG199" s="332"/>
      <c r="BH199" s="419"/>
      <c r="BI199" s="419"/>
      <c r="BJ199" s="419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207"/>
      <c r="BD200" s="419"/>
      <c r="BE200" s="419"/>
      <c r="BF200" s="419"/>
      <c r="BG200" s="332"/>
      <c r="BH200" s="419"/>
      <c r="BI200" s="419"/>
      <c r="BJ200" s="419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207"/>
      <c r="BD201" s="419"/>
      <c r="BE201" s="419"/>
      <c r="BF201" s="419"/>
      <c r="BG201" s="332"/>
      <c r="BH201" s="419"/>
      <c r="BI201" s="419"/>
      <c r="BJ201" s="419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207"/>
      <c r="BD202" s="419"/>
      <c r="BE202" s="419"/>
      <c r="BF202" s="419"/>
      <c r="BG202" s="332"/>
      <c r="BH202" s="419"/>
      <c r="BI202" s="419"/>
      <c r="BJ202" s="419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207"/>
      <c r="BD203" s="419"/>
      <c r="BE203" s="419"/>
      <c r="BF203" s="419"/>
      <c r="BG203" s="332"/>
      <c r="BH203" s="419"/>
      <c r="BI203" s="419"/>
      <c r="BJ203" s="419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207"/>
      <c r="BD204" s="419"/>
      <c r="BE204" s="419"/>
      <c r="BF204" s="419"/>
      <c r="BG204" s="332"/>
      <c r="BH204" s="419"/>
      <c r="BI204" s="419"/>
      <c r="BJ204" s="419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</row>
    <row r="209" spans="5:55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</row>
    <row r="210" spans="5:55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</row>
    <row r="211" spans="5:55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</row>
    <row r="212" spans="5:55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</row>
    <row r="213" spans="5:55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</row>
    <row r="214" spans="5:55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</row>
    <row r="215" spans="5:55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</row>
    <row r="216" spans="5:55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</row>
    <row r="217" spans="5:55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</row>
    <row r="218" spans="5:55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</row>
    <row r="219" spans="5:55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</row>
    <row r="220" spans="5:55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</row>
    <row r="221" spans="5:55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</row>
    <row r="222" spans="5:55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</row>
    <row r="223" spans="5:55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</row>
    <row r="224" spans="5:55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</row>
    <row r="225" spans="5:55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</row>
    <row r="226" spans="5:55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</row>
    <row r="227" spans="5:55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</row>
    <row r="228" spans="5:55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</row>
    <row r="229" spans="5:55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</row>
    <row r="230" spans="5:55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</row>
    <row r="231" spans="5:55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</row>
    <row r="232" spans="5:55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</row>
    <row r="233" spans="5:55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</row>
    <row r="234" spans="5:55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</row>
    <row r="235" spans="5:55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</row>
    <row r="236" spans="5:55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</row>
    <row r="237" spans="5:55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</row>
    <row r="238" spans="5:55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</row>
    <row r="239" spans="5:55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</row>
    <row r="240" spans="5:55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</row>
    <row r="241" spans="5:55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</row>
    <row r="242" spans="5:55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</row>
    <row r="243" spans="5:55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</row>
    <row r="244" spans="5:55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</row>
    <row r="245" spans="5:55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</row>
    <row r="246" spans="5:55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</row>
    <row r="247" spans="5:55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</row>
    <row r="248" spans="5:55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</row>
    <row r="249" spans="5:55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</row>
    <row r="250" spans="5:55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</row>
    <row r="251" spans="5:55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</row>
    <row r="252" spans="5:55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</row>
    <row r="253" spans="5:55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</row>
    <row r="254" spans="5:55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</row>
    <row r="255" spans="5:55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</row>
    <row r="256" spans="5:55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</row>
    <row r="257" spans="5:55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</row>
    <row r="258" spans="5:55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</row>
    <row r="259" spans="5:55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</row>
    <row r="260" spans="5:55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</row>
    <row r="261" spans="5:55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</row>
    <row r="262" spans="5:55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</row>
    <row r="263" spans="5:55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</row>
    <row r="264" spans="5:55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</row>
    <row r="265" spans="5:55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</row>
    <row r="266" spans="5:55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</row>
    <row r="267" spans="5:55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</row>
    <row r="268" spans="5:55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</row>
    <row r="269" spans="5:55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</row>
    <row r="270" spans="5:55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</row>
    <row r="271" spans="5:55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</row>
    <row r="272" spans="5:55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</row>
    <row r="273" spans="5:55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</row>
    <row r="274" spans="5:55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</row>
    <row r="275" spans="5:55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</row>
    <row r="276" spans="5:55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</row>
    <row r="277" spans="5:55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</row>
    <row r="278" spans="5:55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</row>
    <row r="279" spans="5:55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</row>
    <row r="280" spans="5:55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</row>
    <row r="281" spans="5:55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</row>
    <row r="282" spans="5:55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</row>
    <row r="283" spans="5:55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</row>
    <row r="284" spans="5:55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</row>
    <row r="285" spans="5:55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</row>
    <row r="286" spans="5:55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</row>
    <row r="287" spans="5:55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</row>
    <row r="288" spans="5:55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</row>
    <row r="289" spans="5:55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</row>
    <row r="290" spans="5:55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</row>
    <row r="291" spans="5:55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</row>
    <row r="292" spans="5:55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</row>
    <row r="293" spans="5:55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</row>
    <row r="294" spans="5:55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</row>
    <row r="295" spans="5:55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</row>
    <row r="296" spans="5:55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</row>
    <row r="297" spans="5:55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</row>
    <row r="298" spans="5:55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</row>
    <row r="299" spans="5:55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</row>
    <row r="300" spans="5:55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</row>
    <row r="301" spans="5:55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</row>
    <row r="302" spans="5:55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</row>
    <row r="303" spans="5:55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</row>
    <row r="304" spans="5:55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</row>
    <row r="305" spans="5:55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</row>
    <row r="306" spans="5:55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</row>
    <row r="307" spans="5:55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</row>
    <row r="308" spans="5:55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</row>
    <row r="309" spans="5:55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</row>
    <row r="310" spans="5:55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</row>
    <row r="311" spans="5:55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</row>
    <row r="312" spans="5:55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</row>
    <row r="313" spans="5:55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</row>
    <row r="314" spans="5:55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</row>
    <row r="315" spans="5:55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</row>
    <row r="316" spans="5:55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</row>
    <row r="317" spans="5:55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</row>
    <row r="318" spans="5:55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</row>
    <row r="319" spans="5:55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</row>
    <row r="320" spans="5:55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</row>
    <row r="321" spans="5:55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</row>
    <row r="322" spans="5:55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</row>
    <row r="323" spans="5:55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</row>
    <row r="324" spans="5:55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</row>
    <row r="325" spans="5:55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</row>
    <row r="326" spans="5:55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</row>
    <row r="327" spans="5:55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</row>
    <row r="328" spans="5:55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</row>
    <row r="329" spans="5:55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</row>
    <row r="330" spans="5:55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</row>
    <row r="331" spans="5:55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</row>
    <row r="332" spans="5:55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</row>
    <row r="333" spans="5:55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</row>
    <row r="334" spans="5:55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</row>
    <row r="335" spans="5:55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</row>
    <row r="336" spans="5:55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</row>
    <row r="337" spans="5:55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</row>
    <row r="338" spans="5:55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</row>
    <row r="339" spans="5:55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</row>
    <row r="340" spans="5:55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</row>
    <row r="341" spans="5:55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</row>
    <row r="342" spans="5:55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</row>
    <row r="343" spans="5:55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</row>
    <row r="344" spans="5:55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</row>
    <row r="345" spans="5:55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</row>
    <row r="346" spans="5:55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</row>
    <row r="347" spans="5:55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</row>
    <row r="348" spans="5:55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</row>
    <row r="349" spans="5:55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</row>
    <row r="350" spans="5:55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</row>
    <row r="351" spans="5:55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</row>
    <row r="352" spans="5:55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</row>
    <row r="353" spans="5:55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</row>
    <row r="354" spans="5:55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</row>
    <row r="355" spans="5:55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</row>
    <row r="356" spans="5:55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</row>
    <row r="357" spans="5:55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</row>
    <row r="358" spans="5:55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</row>
    <row r="359" spans="5:55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</row>
    <row r="360" spans="5:55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</row>
    <row r="361" spans="5:55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</row>
    <row r="362" spans="5:55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</row>
    <row r="363" spans="5:55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</row>
    <row r="364" spans="5:55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</row>
    <row r="365" spans="5:55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</row>
    <row r="366" spans="5:55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</row>
    <row r="367" spans="5:55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</row>
    <row r="368" spans="5:55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</row>
    <row r="369" spans="5:55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</row>
    <row r="370" spans="5:55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</row>
    <row r="371" spans="5:55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</row>
    <row r="372" spans="5:55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</row>
    <row r="373" spans="5:55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</row>
    <row r="374" spans="5:55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</row>
    <row r="375" spans="5:55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</row>
    <row r="376" spans="5:55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</row>
    <row r="377" spans="5:55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</row>
    <row r="378" spans="5:55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</row>
    <row r="379" spans="5:55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</row>
    <row r="380" spans="5:55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</row>
    <row r="381" spans="5:55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</row>
    <row r="382" spans="5:55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</row>
    <row r="383" spans="5:55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</row>
    <row r="384" spans="5:55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</row>
    <row r="385" spans="5:55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</row>
    <row r="386" spans="5:55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</row>
    <row r="387" spans="5:55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</row>
    <row r="388" spans="5:55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</row>
    <row r="389" spans="5:55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</row>
    <row r="390" spans="5:55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</row>
    <row r="391" spans="5:55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</row>
    <row r="392" spans="5:55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</row>
    <row r="393" spans="5:55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</row>
    <row r="394" spans="5:55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</row>
    <row r="395" spans="5:55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</row>
    <row r="396" spans="5:55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</row>
    <row r="397" spans="5:55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</row>
    <row r="398" spans="5:55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</row>
    <row r="399" spans="5:55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</row>
    <row r="400" spans="5:55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</row>
    <row r="401" spans="5:55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</row>
    <row r="402" spans="5:55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</row>
    <row r="403" spans="5:55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</row>
    <row r="404" spans="5:55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</row>
    <row r="405" spans="5:55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</row>
    <row r="406" spans="5:55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</row>
    <row r="407" spans="5:55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</row>
    <row r="408" spans="5:55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</row>
    <row r="409" spans="5:55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</row>
    <row r="410" spans="5:55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</row>
    <row r="411" spans="5:55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</row>
    <row r="412" spans="5:55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</row>
    <row r="413" spans="5:55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</row>
    <row r="414" spans="5:55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</row>
    <row r="415" spans="5:55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</row>
    <row r="416" spans="5:55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</row>
    <row r="417" spans="5:55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</row>
    <row r="418" spans="5:55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</row>
    <row r="419" spans="5:55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</row>
    <row r="420" spans="5:55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</row>
    <row r="421" spans="5:55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</row>
    <row r="422" spans="5:55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</row>
    <row r="423" spans="5:55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</row>
    <row r="424" spans="5:55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</row>
    <row r="425" spans="5:55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</row>
    <row r="426" spans="5:55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</row>
    <row r="427" spans="5:55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</row>
    <row r="428" spans="5:55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</row>
    <row r="429" spans="5:55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</row>
    <row r="430" spans="5:55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</row>
    <row r="431" spans="5:55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</row>
    <row r="432" spans="5:55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</row>
    <row r="433" spans="5:55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</row>
    <row r="434" spans="5:55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</row>
    <row r="435" spans="5:55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</row>
    <row r="436" spans="5:55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</row>
    <row r="437" spans="5:55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</row>
    <row r="438" spans="5:55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</row>
    <row r="439" spans="5:55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</row>
    <row r="440" spans="5:55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</row>
    <row r="441" spans="5:55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</row>
    <row r="442" spans="5:55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</row>
    <row r="443" spans="5:55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</row>
    <row r="444" spans="5:55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</row>
    <row r="445" spans="5:55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</row>
    <row r="446" spans="5:55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</row>
    <row r="447" spans="5:55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</row>
    <row r="448" spans="5:55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</row>
    <row r="449" spans="5:55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</row>
    <row r="450" spans="5:55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</row>
    <row r="451" spans="5:55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</row>
    <row r="452" spans="5:55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</row>
    <row r="453" spans="5:55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</row>
    <row r="454" spans="5:55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</row>
    <row r="455" spans="5:55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</row>
    <row r="456" spans="5:55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</row>
    <row r="457" spans="5:55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</row>
    <row r="458" spans="5:55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</row>
    <row r="459" spans="5:55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</row>
    <row r="460" spans="5:55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</row>
    <row r="461" spans="5:55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</row>
    <row r="462" spans="5:55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</row>
    <row r="463" spans="5:55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</row>
    <row r="464" spans="5:55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</row>
    <row r="465" spans="5:55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</row>
    <row r="466" spans="5:55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</row>
    <row r="467" spans="5:55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</row>
    <row r="468" spans="5:55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</row>
    <row r="469" spans="5:55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</row>
    <row r="470" spans="5:55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</row>
    <row r="471" spans="5:55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</row>
    <row r="472" spans="5:55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</row>
    <row r="473" spans="5:55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</row>
    <row r="474" spans="5:55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</row>
    <row r="475" spans="5:55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</row>
    <row r="476" spans="5:55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</row>
    <row r="477" spans="5:55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</row>
    <row r="478" spans="5:55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</row>
    <row r="479" spans="5:55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</row>
    <row r="480" spans="5:55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</row>
    <row r="481" spans="5:55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</row>
    <row r="482" spans="5:55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</row>
    <row r="483" spans="5:55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</row>
    <row r="484" spans="5:55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</row>
    <row r="485" spans="5:55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</row>
    <row r="486" spans="5:55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</row>
    <row r="487" spans="5:55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</row>
    <row r="488" spans="5:55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</row>
    <row r="489" spans="5:55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</row>
    <row r="490" spans="5:55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</row>
    <row r="491" spans="5:55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</row>
    <row r="492" spans="5:55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</row>
    <row r="493" spans="5:55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</row>
    <row r="494" spans="5:55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</row>
    <row r="495" spans="5:55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</row>
    <row r="496" spans="5:55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</row>
    <row r="497" spans="5:55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</row>
    <row r="498" spans="5:55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</row>
    <row r="499" spans="5:55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</row>
    <row r="500" spans="5:55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</row>
    <row r="501" spans="5:55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</row>
    <row r="502" spans="5:55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</row>
    <row r="503" spans="5:55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</row>
    <row r="504" spans="5:55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</row>
    <row r="505" spans="5:55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</row>
    <row r="506" spans="5:55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</row>
    <row r="507" spans="5:55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</row>
    <row r="508" spans="5:55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</row>
    <row r="509" spans="5:55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</row>
    <row r="510" spans="5:55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</row>
    <row r="511" spans="5:55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</row>
    <row r="512" spans="5:55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</row>
    <row r="513" spans="5:55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</row>
    <row r="514" spans="5:55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</row>
    <row r="515" spans="5:55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</row>
    <row r="516" spans="5:55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</row>
    <row r="517" spans="5:55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</row>
    <row r="518" spans="5:55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</row>
    <row r="519" spans="5:55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</row>
    <row r="520" spans="5:55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</row>
    <row r="521" spans="5:55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</row>
    <row r="522" spans="5:55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</row>
    <row r="523" spans="5:55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</row>
    <row r="524" spans="5:55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</row>
    <row r="525" spans="5:55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</row>
    <row r="526" spans="5:55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</row>
    <row r="527" spans="5:55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</row>
    <row r="528" spans="5:55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</row>
    <row r="529" spans="5:55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</row>
    <row r="530" spans="5:55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</row>
    <row r="531" spans="5:55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</row>
    <row r="532" spans="5:55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</row>
    <row r="533" spans="5:55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</row>
    <row r="534" spans="5:55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</row>
    <row r="535" spans="5:55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</row>
    <row r="536" spans="5:55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</row>
    <row r="537" spans="5:55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</row>
    <row r="538" spans="5:55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</row>
    <row r="539" spans="5:55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</row>
    <row r="540" spans="5:55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</row>
    <row r="541" spans="5:55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</row>
    <row r="542" spans="5:55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</row>
    <row r="543" spans="5:55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</row>
    <row r="544" spans="5:55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</row>
    <row r="545" spans="5:55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</row>
    <row r="546" spans="5:55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</row>
    <row r="547" spans="5:55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</row>
    <row r="548" spans="5:55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</row>
    <row r="549" spans="5:55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</row>
    <row r="550" spans="5:55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</row>
    <row r="551" spans="5:55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</row>
    <row r="552" spans="5:55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</row>
    <row r="553" spans="5:55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</row>
    <row r="554" spans="5:55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</row>
    <row r="555" spans="5:55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</row>
    <row r="556" spans="5:55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</row>
    <row r="557" spans="5:55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</row>
    <row r="558" spans="5:55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</row>
    <row r="559" spans="5:55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</row>
    <row r="560" spans="5:55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</row>
    <row r="561" spans="5:55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</row>
    <row r="562" spans="5:55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</row>
    <row r="563" spans="5:55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</row>
    <row r="564" spans="5:55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</row>
    <row r="565" spans="5:55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</row>
    <row r="566" spans="5:55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</row>
    <row r="567" spans="5:55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</row>
    <row r="568" spans="5:55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</row>
    <row r="569" spans="5:55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</row>
    <row r="570" spans="5:55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</row>
    <row r="571" spans="5:55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</row>
    <row r="572" spans="5:55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</row>
    <row r="573" spans="5:55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</row>
    <row r="574" spans="5:55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</row>
    <row r="575" spans="5:55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</row>
    <row r="576" spans="5:55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</row>
    <row r="577" spans="5:55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</row>
    <row r="578" spans="5:55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</row>
    <row r="579" spans="5:55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</row>
    <row r="580" spans="5:55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</row>
    <row r="581" spans="5:55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</row>
    <row r="582" spans="5:55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</row>
    <row r="583" spans="5:55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</row>
    <row r="584" spans="5:55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</row>
    <row r="585" spans="5:55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</row>
    <row r="586" spans="5:55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</row>
    <row r="587" spans="5:55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</row>
    <row r="588" spans="5:55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</row>
    <row r="589" spans="5:55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</row>
    <row r="590" spans="5:55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</row>
    <row r="591" spans="5:55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</row>
    <row r="592" spans="5:55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</row>
    <row r="593" spans="5:55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</row>
    <row r="594" spans="5:55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</row>
    <row r="595" spans="5:55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</row>
    <row r="596" spans="5:55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</row>
    <row r="597" spans="5:55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</row>
    <row r="598" spans="5:55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</row>
    <row r="599" spans="5:55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</row>
    <row r="600" spans="5:55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</row>
    <row r="601" spans="5:55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</row>
    <row r="602" spans="5:55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</row>
    <row r="603" spans="5:55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</row>
    <row r="604" spans="5:55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</row>
    <row r="605" spans="5:55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</row>
    <row r="606" spans="5:55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</row>
    <row r="607" spans="5:55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</row>
    <row r="608" spans="5:55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</row>
    <row r="609" spans="5:55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</row>
    <row r="610" spans="5:55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</row>
    <row r="611" spans="5:55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</row>
    <row r="612" spans="5:55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</row>
    <row r="613" spans="5:55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</row>
    <row r="614" spans="5:55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</row>
    <row r="615" spans="5:55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</row>
    <row r="616" spans="5:55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</row>
    <row r="617" spans="5:55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</row>
    <row r="618" spans="5:55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</row>
    <row r="619" spans="5:55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</row>
    <row r="620" spans="5:55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</row>
    <row r="621" spans="5:55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</row>
    <row r="622" spans="5:55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</row>
    <row r="623" spans="5:55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</row>
    <row r="624" spans="5:55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</row>
    <row r="625" spans="5:55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</row>
    <row r="626" spans="5:55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</row>
    <row r="627" spans="5:55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</row>
    <row r="628" spans="5:55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</row>
    <row r="629" spans="5:55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</row>
    <row r="630" spans="5:55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</row>
    <row r="631" spans="5:55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</row>
    <row r="632" spans="5:55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</row>
    <row r="633" spans="5:55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</row>
    <row r="634" spans="5:55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</row>
    <row r="635" spans="5:55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</row>
    <row r="636" spans="5:55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</row>
    <row r="637" spans="5:55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</row>
    <row r="638" spans="5:55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</row>
    <row r="639" spans="5:55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</row>
    <row r="640" spans="5:55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</row>
    <row r="641" spans="5:55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</row>
    <row r="642" spans="5:55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</row>
    <row r="643" spans="5:55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</row>
    <row r="644" spans="5:55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</row>
    <row r="645" spans="5:55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</row>
    <row r="646" spans="5:55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</row>
    <row r="647" spans="5:55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</row>
    <row r="648" spans="5:55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</row>
    <row r="649" spans="5:55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</row>
    <row r="650" spans="5:55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</row>
    <row r="651" spans="5:55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</row>
    <row r="652" spans="5:55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</row>
    <row r="653" spans="5:55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</row>
    <row r="654" spans="5:55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</row>
    <row r="655" spans="5:55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</row>
    <row r="656" spans="5:55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</row>
    <row r="657" spans="5:55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</row>
    <row r="658" spans="5:55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</row>
    <row r="659" spans="5:55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</row>
    <row r="660" spans="5:55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</row>
    <row r="661" spans="5:55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</row>
    <row r="662" spans="5:55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</row>
    <row r="663" spans="5:55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</row>
    <row r="664" spans="5:55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</row>
    <row r="665" spans="5:55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</row>
    <row r="666" spans="5:55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</row>
    <row r="667" spans="5:55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</row>
    <row r="668" spans="5:55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</row>
    <row r="669" spans="5:55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</row>
    <row r="670" spans="5:55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</row>
    <row r="671" spans="5:55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</row>
    <row r="672" spans="5:55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</row>
    <row r="673" spans="5:55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</row>
    <row r="674" spans="5:55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</row>
    <row r="675" spans="5:55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</row>
    <row r="676" spans="5:55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</row>
    <row r="677" spans="5:55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</row>
    <row r="678" spans="5:55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</row>
    <row r="679" spans="5:55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</row>
    <row r="680" spans="5:55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</row>
    <row r="681" spans="5:55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</row>
    <row r="682" spans="5:55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</row>
    <row r="683" spans="5:55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</row>
    <row r="684" spans="5:55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</row>
    <row r="685" spans="5:55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</row>
    <row r="686" spans="5:55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</row>
    <row r="687" spans="5:55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</row>
    <row r="688" spans="5:55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</row>
    <row r="689" spans="5:55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</row>
    <row r="690" spans="5:55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</row>
    <row r="691" spans="5:55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</row>
    <row r="692" spans="5:55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</row>
    <row r="693" spans="5:55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</row>
    <row r="694" spans="5:55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</row>
    <row r="695" spans="5:55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</row>
    <row r="696" spans="5:55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</row>
    <row r="697" spans="5:55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</row>
    <row r="698" spans="5:55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</row>
    <row r="699" spans="5:55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</row>
    <row r="700" spans="5:55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</row>
    <row r="701" spans="5:55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</row>
    <row r="702" spans="5:55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</row>
    <row r="703" spans="5:55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</row>
    <row r="704" spans="5:55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</row>
    <row r="705" spans="5:55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</row>
    <row r="706" spans="5:55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</row>
    <row r="707" spans="5:55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</row>
    <row r="708" spans="5:55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</row>
    <row r="709" spans="5:55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</row>
    <row r="710" spans="5:55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</row>
    <row r="711" spans="5:55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</row>
    <row r="712" spans="5:55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</row>
    <row r="713" spans="5:55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</row>
    <row r="714" spans="5:55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</row>
    <row r="715" spans="5:55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</row>
    <row r="716" spans="5:55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</row>
    <row r="717" spans="5:55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</row>
    <row r="718" spans="5:55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</row>
    <row r="719" spans="5:55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</row>
    <row r="720" spans="5:55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</row>
    <row r="721" spans="5:55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</row>
    <row r="722" spans="5:55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</row>
    <row r="723" spans="5:55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</row>
    <row r="724" spans="5:55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</row>
    <row r="725" spans="5:55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</row>
    <row r="726" spans="5:55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</row>
    <row r="727" spans="5:55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</row>
    <row r="728" spans="5:55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</row>
    <row r="729" spans="5:55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</row>
    <row r="730" spans="5:55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</row>
    <row r="731" spans="5:55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</row>
    <row r="732" spans="5:55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</row>
    <row r="733" spans="5:55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</row>
    <row r="734" spans="5:55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</row>
    <row r="735" spans="5:55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</row>
    <row r="736" spans="5:55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</row>
    <row r="737" spans="5:55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</row>
    <row r="738" spans="5:55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</row>
    <row r="739" spans="5:55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</row>
    <row r="740" spans="5:55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</row>
    <row r="741" spans="5:55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</row>
    <row r="742" spans="5:55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</row>
    <row r="743" spans="5:55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</row>
    <row r="744" spans="5:55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</row>
    <row r="745" spans="5:55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</row>
    <row r="746" spans="5:55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</row>
    <row r="747" spans="5:55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</row>
    <row r="748" spans="5:55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</row>
    <row r="749" spans="5:55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</row>
    <row r="750" spans="5:55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</row>
    <row r="751" spans="5:55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</row>
    <row r="752" spans="5:55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</row>
    <row r="753" spans="5:55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</row>
    <row r="754" spans="5:55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</row>
    <row r="755" spans="5:55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</row>
    <row r="756" spans="5:55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</row>
    <row r="757" spans="5:55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</row>
    <row r="758" spans="5:55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</row>
    <row r="759" spans="5:55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</row>
    <row r="760" spans="5:55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</row>
    <row r="761" spans="5:55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</row>
    <row r="762" spans="5:55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</row>
    <row r="763" spans="5:55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</row>
    <row r="764" spans="5:55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</row>
    <row r="765" spans="5:55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</row>
    <row r="766" spans="5:55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</row>
    <row r="767" spans="5:55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</row>
    <row r="768" spans="5:55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</row>
    <row r="769" spans="5:55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</row>
    <row r="770" spans="5:55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</row>
    <row r="771" spans="5:55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</row>
    <row r="772" spans="5:55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</row>
    <row r="773" spans="5:55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</row>
    <row r="774" spans="5:55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</row>
    <row r="775" spans="5:55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</row>
    <row r="776" spans="5:55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</row>
    <row r="777" spans="5:55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</row>
    <row r="778" spans="5:55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</row>
    <row r="779" spans="5:55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</row>
    <row r="780" spans="5:55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</row>
    <row r="781" spans="5:55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</row>
    <row r="782" spans="5:55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</row>
    <row r="783" spans="5:55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</row>
    <row r="784" spans="5:55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</row>
    <row r="785" spans="5:55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</row>
    <row r="786" spans="5:55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</row>
    <row r="787" spans="5:55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</row>
    <row r="788" spans="5:55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</row>
    <row r="789" spans="5:55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</row>
    <row r="790" spans="5:55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</row>
    <row r="791" spans="5:55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</row>
    <row r="792" spans="5:55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</row>
    <row r="793" spans="5:55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</row>
    <row r="794" spans="5:55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</row>
    <row r="795" spans="5:55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</row>
    <row r="796" spans="5:55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</row>
    <row r="797" spans="5:55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</row>
    <row r="798" spans="5:55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</row>
    <row r="799" spans="5:55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</row>
    <row r="800" spans="5:55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</row>
    <row r="801" spans="5:55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</row>
    <row r="802" spans="5:55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</row>
    <row r="803" spans="5:55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</row>
    <row r="804" spans="5:55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</row>
    <row r="805" spans="5:55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</row>
    <row r="806" spans="5:55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</row>
    <row r="807" spans="5:55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</row>
    <row r="808" spans="5:55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</row>
    <row r="809" spans="5:55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</row>
    <row r="810" spans="5:55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</row>
    <row r="811" spans="5:55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</row>
    <row r="812" spans="5:55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</row>
    <row r="813" spans="5:55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</row>
    <row r="814" spans="5:55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</row>
    <row r="815" spans="5:55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</row>
    <row r="816" spans="5:55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</row>
    <row r="817" spans="5:55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</row>
    <row r="818" spans="5:55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</row>
    <row r="819" spans="5:55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</row>
    <row r="820" spans="5:55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</row>
    <row r="821" spans="5:55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</row>
    <row r="822" spans="5:55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</row>
    <row r="823" spans="5:55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</row>
    <row r="824" spans="5:55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</row>
    <row r="825" spans="5:55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</row>
    <row r="826" spans="5:55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</row>
    <row r="827" spans="5:55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</row>
    <row r="828" spans="5:55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</row>
    <row r="829" spans="5:55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</row>
    <row r="830" spans="5:55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</row>
    <row r="831" spans="5:55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</row>
    <row r="832" spans="5:55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</row>
    <row r="833" spans="5:55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</row>
    <row r="834" spans="5:55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</row>
    <row r="835" spans="5:55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</row>
    <row r="836" spans="5:55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</row>
    <row r="837" spans="5:55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</row>
    <row r="838" spans="5:55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</row>
    <row r="839" spans="5:55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</row>
    <row r="840" spans="5:55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</row>
    <row r="841" spans="5:55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</row>
    <row r="842" spans="5:55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</row>
    <row r="843" spans="5:55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</row>
    <row r="844" spans="5:55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</row>
    <row r="845" spans="5:55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</row>
    <row r="846" spans="5:55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</row>
    <row r="847" spans="5:55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</row>
    <row r="848" spans="5:55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</row>
    <row r="849" spans="5:55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</row>
    <row r="850" spans="5:55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</row>
    <row r="851" spans="5:55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</row>
    <row r="852" spans="5:55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</row>
    <row r="853" spans="5:55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</row>
    <row r="854" spans="5:55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</row>
    <row r="855" spans="5:55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</row>
    <row r="856" spans="5:55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</row>
    <row r="857" spans="5:55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</row>
    <row r="858" spans="5:55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</row>
    <row r="859" spans="5:55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</row>
    <row r="860" spans="5:55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</row>
    <row r="861" spans="5:55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</row>
    <row r="862" spans="5:55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</row>
    <row r="863" spans="5:55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</row>
    <row r="864" spans="5:55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</row>
    <row r="865" spans="5:55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</row>
    <row r="866" spans="5:55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</row>
    <row r="867" spans="5:55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</row>
    <row r="868" spans="5:55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</row>
    <row r="869" spans="5:55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</row>
    <row r="870" spans="5:55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</row>
    <row r="871" spans="5:55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</row>
    <row r="872" spans="5:55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</row>
    <row r="873" spans="5:55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</row>
    <row r="874" spans="5:55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</row>
    <row r="875" spans="5:55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</row>
    <row r="876" spans="5:55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</row>
    <row r="877" spans="5:55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</row>
    <row r="878" spans="5:55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</row>
    <row r="879" spans="5:55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</row>
    <row r="880" spans="5:55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</row>
    <row r="881" spans="5:55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</row>
    <row r="882" spans="5:55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</row>
    <row r="883" spans="5:55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</row>
    <row r="884" spans="5:55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</row>
    <row r="885" spans="5:55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</row>
    <row r="886" spans="5:55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</row>
    <row r="887" spans="5:55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</row>
    <row r="888" spans="5:55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</row>
    <row r="889" spans="5:55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</row>
    <row r="890" spans="5:55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</row>
    <row r="891" spans="5:55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</row>
  </sheetData>
  <mergeCells count="57">
    <mergeCell ref="BI113:BJ113"/>
    <mergeCell ref="BI3:BJ3"/>
    <mergeCell ref="BD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="75" workbookViewId="0">
      <pane xSplit="4" ySplit="4" topLeftCell="AT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698" t="str">
        <f>+entero!D3</f>
        <v>V   A   R   I   A   B   L   E   S     b/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05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3"/>
      <c r="AW5" s="521"/>
      <c r="AX5" s="559"/>
      <c r="AY5" s="570"/>
      <c r="AZ5" s="627"/>
      <c r="BA5" s="675"/>
      <c r="BB5" s="559"/>
      <c r="BC5" s="561"/>
      <c r="BD5" s="82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63">
        <f>+entero!BD7</f>
        <v>14174.380096010002</v>
      </c>
      <c r="BE6" s="63">
        <f>+entero!BE7</f>
        <v>14162.241136850002</v>
      </c>
      <c r="BF6" s="63">
        <f>+entero!BF7</f>
        <v>14166.194394029999</v>
      </c>
      <c r="BG6" s="63">
        <f>+entero!BG7</f>
        <v>14162.16421354</v>
      </c>
      <c r="BH6" s="63">
        <f>+entero!BH7</f>
        <v>14174.850158519999</v>
      </c>
      <c r="BI6" s="85">
        <f>+entero!BI7</f>
        <v>-28.838234190001458</v>
      </c>
      <c r="BJ6" s="139">
        <f>+entero!BJ7</f>
        <v>-2.0303341915612894E-3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63">
        <f>+entero!BD8</f>
        <v>11631.165688890002</v>
      </c>
      <c r="BE7" s="63">
        <f>+entero!BE8</f>
        <v>11608.623778550002</v>
      </c>
      <c r="BF7" s="63">
        <f>+entero!BF8</f>
        <v>11592.448158429999</v>
      </c>
      <c r="BG7" s="63">
        <f>+entero!BG8</f>
        <v>11588.960542640001</v>
      </c>
      <c r="BH7" s="63">
        <f>+entero!BH8</f>
        <v>11591.83821756</v>
      </c>
      <c r="BI7" s="85">
        <f>+entero!BI8</f>
        <v>-48.629658190000555</v>
      </c>
      <c r="BJ7" s="139">
        <f>+entero!BJ8</f>
        <v>-4.177637764140707E-3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63">
        <f>+entero!BD9</f>
        <v>254.06215338999999</v>
      </c>
      <c r="BE8" s="63">
        <f>+entero!BE9</f>
        <v>254.62793811</v>
      </c>
      <c r="BF8" s="63">
        <f>+entero!BF9</f>
        <v>254.70569214999998</v>
      </c>
      <c r="BG8" s="63">
        <f>+entero!BG9</f>
        <v>254.47243003</v>
      </c>
      <c r="BH8" s="63">
        <f>+entero!BH9</f>
        <v>254.53860367999999</v>
      </c>
      <c r="BI8" s="85">
        <f>+entero!BI9</f>
        <v>1.4475486199999921</v>
      </c>
      <c r="BJ8" s="139">
        <f>+entero!BJ9</f>
        <v>5.7194775993043567E-3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63">
        <f>+entero!BD10</f>
        <v>2275.5226499800001</v>
      </c>
      <c r="BE9" s="63">
        <f>+entero!BE10</f>
        <v>2285.3294639400001</v>
      </c>
      <c r="BF9" s="63">
        <f>+entero!BF10</f>
        <v>2305.3764159499997</v>
      </c>
      <c r="BG9" s="63">
        <f>+entero!BG10</f>
        <v>2305.0796271199997</v>
      </c>
      <c r="BH9" s="63">
        <f>+entero!BH10</f>
        <v>2314.81817353</v>
      </c>
      <c r="BI9" s="85">
        <f>+entero!BI10</f>
        <v>18.266219129999627</v>
      </c>
      <c r="BJ9" s="139">
        <f>+entero!BJ10</f>
        <v>7.953758283152812E-3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63">
        <f>+entero!BD11</f>
        <v>13.629603749999999</v>
      </c>
      <c r="BE10" s="63">
        <f>+entero!BE11</f>
        <v>13.659956249999999</v>
      </c>
      <c r="BF10" s="63">
        <f>+entero!BF11</f>
        <v>13.664127500000001</v>
      </c>
      <c r="BG10" s="63">
        <f>+entero!BG11</f>
        <v>13.651613750000001</v>
      </c>
      <c r="BH10" s="63">
        <f>+entero!BH11</f>
        <v>13.65516375</v>
      </c>
      <c r="BI10" s="85">
        <f>+entero!BI11</f>
        <v>7.7656250000000426E-2</v>
      </c>
      <c r="BJ10" s="139">
        <f>+entero!BJ11</f>
        <v>5.7194775992575053E-3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85">
        <f>+entero!BD12</f>
        <v>14175.04468531</v>
      </c>
      <c r="BE11" s="85">
        <f>+entero!BE12</f>
        <v>14161.597858990001</v>
      </c>
      <c r="BF11" s="85">
        <f>+entero!BF12</f>
        <v>14165.720534669999</v>
      </c>
      <c r="BG11" s="85">
        <f>+entero!BG12</f>
        <v>14162.472762879999</v>
      </c>
      <c r="BH11" s="85">
        <f>+entero!BH12</f>
        <v>14175.029177929999</v>
      </c>
      <c r="BI11" s="85">
        <f>+entero!BI12</f>
        <v>-29.169338500001686</v>
      </c>
      <c r="BJ11" s="139">
        <f>+entero!BJ12</f>
        <v>-2.0535715877429972E-3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85">
        <f>+entero!BD13</f>
        <v>1352.243578295444</v>
      </c>
      <c r="BE12" s="85">
        <f>+entero!BE13</f>
        <v>1368.8130961839931</v>
      </c>
      <c r="BF12" s="85">
        <f>+entero!BF13</f>
        <v>1375.2853980848677</v>
      </c>
      <c r="BG12" s="85">
        <f>+entero!BG13</f>
        <v>1356.0752209565876</v>
      </c>
      <c r="BH12" s="85">
        <f>+entero!BH13</f>
        <v>1355.7792541519232</v>
      </c>
      <c r="BI12" s="85">
        <f>+entero!BI13</f>
        <v>6.4369742908813805</v>
      </c>
      <c r="BJ12" s="139">
        <f>+entero!BJ13</f>
        <v>4.770453269680619E-3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85">
        <f>+entero!BD14</f>
        <v>191.91039551457723</v>
      </c>
      <c r="BE13" s="85">
        <f>+entero!BE14</f>
        <v>191.55015867638485</v>
      </c>
      <c r="BF13" s="85">
        <f>+entero!BF14</f>
        <v>188.06598439650142</v>
      </c>
      <c r="BG13" s="85">
        <f>+entero!BG14</f>
        <v>187.86846591545182</v>
      </c>
      <c r="BH13" s="85">
        <f>+entero!BH14</f>
        <v>186.4578917317784</v>
      </c>
      <c r="BI13" s="85">
        <f>+entero!BI14</f>
        <v>-5.3707625816326754</v>
      </c>
      <c r="BJ13" s="139">
        <f>+entero!BJ14</f>
        <v>-2.7997707646209569E-2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85">
        <f>+entero!BD15</f>
        <v>15719.19865912002</v>
      </c>
      <c r="BE14" s="85">
        <f>+entero!BE15</f>
        <v>15721.961113850379</v>
      </c>
      <c r="BF14" s="85">
        <f>+entero!BF15</f>
        <v>15729.071917151368</v>
      </c>
      <c r="BG14" s="85">
        <f>+entero!BG15</f>
        <v>15706.416449752038</v>
      </c>
      <c r="BH14" s="85">
        <f>+entero!BH15</f>
        <v>15717.266323813699</v>
      </c>
      <c r="BI14" s="85">
        <f>+entero!BI15</f>
        <v>-28.103126790754686</v>
      </c>
      <c r="BJ14" s="139">
        <f>+entero!BJ15</f>
        <v>-1.7848502620988471E-3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71">
        <f>+entero!BC16</f>
        <v>22</v>
      </c>
      <c r="BD15" s="85">
        <f>+entero!BD16</f>
        <v>3.7</v>
      </c>
      <c r="BE15" s="85">
        <f>+entero!BE16</f>
        <v>3</v>
      </c>
      <c r="BF15" s="85">
        <f>+entero!BF16</f>
        <v>7.2</v>
      </c>
      <c r="BG15" s="85">
        <f>+entero!BG16</f>
        <v>1</v>
      </c>
      <c r="BH15" s="85">
        <f>+entero!BH16</f>
        <v>0.1</v>
      </c>
      <c r="BI15" s="85">
        <f>+entero!BI16</f>
        <v>-7</v>
      </c>
      <c r="BJ15" s="139">
        <f>+entero!BJ16</f>
        <v>-0.31818181818181823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4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41302.352426273152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4">
    <mergeCell ref="AU3:AU4"/>
    <mergeCell ref="BC3:BC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D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D6:BJ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tabSelected="1"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468"/>
      <c r="BE5" s="41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695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13">
        <f>+entero!BD21</f>
        <v>49244.97296392647</v>
      </c>
      <c r="BE6" s="9">
        <f>+entero!BE21</f>
        <v>48909.868622629416</v>
      </c>
      <c r="BF6" s="9">
        <f>+entero!BF21</f>
        <v>48171.885350512755</v>
      </c>
      <c r="BG6" s="9">
        <f>+entero!BG21</f>
        <v>48006.519160682699</v>
      </c>
      <c r="BH6" s="466">
        <f>+entero!BH21</f>
        <v>47755.523977348639</v>
      </c>
      <c r="BI6" s="13">
        <f>+entero!BI21</f>
        <v>-1454.0729112478148</v>
      </c>
      <c r="BJ6" s="110">
        <f>+entero!BJ21</f>
        <v>-2.9548563759618451E-2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695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13">
        <f>+entero!BD22</f>
        <v>32769.987910689997</v>
      </c>
      <c r="BE7" s="9">
        <f>+entero!BE22</f>
        <v>32693.439014900003</v>
      </c>
      <c r="BF7" s="9">
        <f>+entero!BF22</f>
        <v>32660.865634590002</v>
      </c>
      <c r="BG7" s="9">
        <f>+entero!BG22</f>
        <v>32652.038214880002</v>
      </c>
      <c r="BH7" s="466">
        <f>+entero!BH22</f>
        <v>32519.28332237</v>
      </c>
      <c r="BI7" s="13">
        <f>+entero!BI22</f>
        <v>-325.09324501999799</v>
      </c>
      <c r="BJ7" s="110">
        <f>+entero!BJ22</f>
        <v>-9.8979879966049067E-3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695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13">
        <f>+entero!BD23</f>
        <v>-64470.818630302616</v>
      </c>
      <c r="BE8" s="9">
        <f>+entero!BE23</f>
        <v>-64455.122297473587</v>
      </c>
      <c r="BF8" s="9">
        <f>+entero!BF23</f>
        <v>-64515.977232862133</v>
      </c>
      <c r="BG8" s="9">
        <f>+entero!BG23</f>
        <v>-64502.52493794293</v>
      </c>
      <c r="BH8" s="466">
        <f>+entero!BH23</f>
        <v>-64721.416837675337</v>
      </c>
      <c r="BI8" s="13">
        <f>+entero!BI23</f>
        <v>-124.9915826737415</v>
      </c>
      <c r="BJ8" s="110">
        <f>+entero!BJ23</f>
        <v>1.9349612951540252E-3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695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13">
        <f>+entero!BD24</f>
        <v>-29503.940111671644</v>
      </c>
      <c r="BE9" s="9">
        <f>+entero!BE24</f>
        <v>-29599.934401368031</v>
      </c>
      <c r="BF9" s="9">
        <f>+entero!BF24</f>
        <v>-29791.692665025028</v>
      </c>
      <c r="BG9" s="9">
        <f>+entero!BG24</f>
        <v>-30092.96203728002</v>
      </c>
      <c r="BH9" s="466">
        <f>+entero!BH24</f>
        <v>-30370.117731978215</v>
      </c>
      <c r="BI9" s="13">
        <f>+entero!BI24</f>
        <v>-707.73739280394511</v>
      </c>
      <c r="BJ9" s="110">
        <f>+entero!BJ24</f>
        <v>2.3859763940429879E-2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695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13">
        <f>+entero!BD25</f>
        <v>-23950.871769026398</v>
      </c>
      <c r="BE10" s="9">
        <f>+entero!BE25</f>
        <v>-23705.803474848013</v>
      </c>
      <c r="BF10" s="9">
        <f>+entero!BF25</f>
        <v>-23487.432898798437</v>
      </c>
      <c r="BG10" s="9">
        <f>+entero!BG25</f>
        <v>-23145.01852146192</v>
      </c>
      <c r="BH10" s="466">
        <f>+entero!BH25</f>
        <v>-22950.038617405418</v>
      </c>
      <c r="BI10" s="13">
        <f>+entero!BI25</f>
        <v>890.57298409996292</v>
      </c>
      <c r="BJ10" s="110">
        <f>+entero!BJ25</f>
        <v>-3.7355291004519731E-2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69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470"/>
      <c r="BE11" s="136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695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14">
        <f>+entero!BD27</f>
        <v>50969.357615964473</v>
      </c>
      <c r="BE12" s="10">
        <f>+entero!BE27</f>
        <v>50562.335684994461</v>
      </c>
      <c r="BF12" s="10">
        <f>+entero!BF27</f>
        <v>49949.706573274467</v>
      </c>
      <c r="BG12" s="10">
        <f>+entero!BG27</f>
        <v>49795.399777502236</v>
      </c>
      <c r="BH12" s="472">
        <f>+entero!BH27</f>
        <v>49823.955101392232</v>
      </c>
      <c r="BI12" s="13">
        <f>+entero!BI27</f>
        <v>-1381.82598505223</v>
      </c>
      <c r="BJ12" s="110">
        <f>+entero!BJ27</f>
        <v>-2.6985741760670812E-2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695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14">
        <f>+entero!BD28</f>
        <v>83028.606446805192</v>
      </c>
      <c r="BE13" s="10">
        <f>+entero!BE28</f>
        <v>82868.592041665164</v>
      </c>
      <c r="BF13" s="10">
        <f>+entero!BF28</f>
        <v>81999.937318715194</v>
      </c>
      <c r="BG13" s="10">
        <f>+entero!BG28</f>
        <v>81674.765587007598</v>
      </c>
      <c r="BH13" s="472">
        <f>+entero!BH28</f>
        <v>81580.602454807609</v>
      </c>
      <c r="BI13" s="13">
        <f>+entero!BI28</f>
        <v>-1735.3773361975764</v>
      </c>
      <c r="BJ13" s="110">
        <f>+entero!BJ28</f>
        <v>-2.0828865489557979E-2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695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14">
        <f>+entero!BD29</f>
        <v>119898.57314163714</v>
      </c>
      <c r="BE14" s="10">
        <f>+entero!BE29</f>
        <v>119786.51610258716</v>
      </c>
      <c r="BF14" s="10">
        <f>+entero!BF29</f>
        <v>118931.89064719717</v>
      </c>
      <c r="BG14" s="10">
        <f>+entero!BG29</f>
        <v>118576.72474703859</v>
      </c>
      <c r="BH14" s="472">
        <f>+entero!BH29</f>
        <v>118436.49211740859</v>
      </c>
      <c r="BI14" s="13">
        <f>+entero!BI29</f>
        <v>-1757.0020780585619</v>
      </c>
      <c r="BJ14" s="110">
        <f>+entero!BJ29</f>
        <v>-1.4618112983729392E-2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69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473"/>
      <c r="BE15" s="151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695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475">
        <f>+entero!BD31</f>
        <v>0.86286283059814584</v>
      </c>
      <c r="BE16" s="103">
        <f>+entero!BE31</f>
        <v>0.86039276075177284</v>
      </c>
      <c r="BF16" s="103">
        <f>+entero!BF31</f>
        <v>0.8586354631027554</v>
      </c>
      <c r="BG16" s="103">
        <f>+entero!BG31</f>
        <v>0.85865895703889994</v>
      </c>
      <c r="BH16" s="476">
        <f>+entero!BH31</f>
        <v>0.85871699113946098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695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475">
        <f>+entero!BD32</f>
        <v>0.80151707475967648</v>
      </c>
      <c r="BE17" s="103">
        <f>+entero!BE32</f>
        <v>0.80035488785580922</v>
      </c>
      <c r="BF17" s="103">
        <f>+entero!BF32</f>
        <v>0.7980601915039498</v>
      </c>
      <c r="BG17" s="103">
        <f>+entero!BG32</f>
        <v>0.79800783540247966</v>
      </c>
      <c r="BH17" s="476">
        <f>+entero!BH32</f>
        <v>0.79780076242287368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695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475">
        <f>+entero!BD33</f>
        <v>0.79320029027543648</v>
      </c>
      <c r="BE18" s="103">
        <f>+entero!BE33</f>
        <v>0.79255800819076316</v>
      </c>
      <c r="BF18" s="103">
        <f>+entero!BF33</f>
        <v>0.79073665832658291</v>
      </c>
      <c r="BG18" s="103">
        <f>+entero!BG33</f>
        <v>0.79055891916284193</v>
      </c>
      <c r="BH18" s="476">
        <f>+entero!BH33</f>
        <v>0.7906714003331593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695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477">
        <f>+entero!BD34</f>
        <v>0.71955120931832028</v>
      </c>
      <c r="BE19" s="152">
        <f>+entero!BE34</f>
        <v>0.71906918193167357</v>
      </c>
      <c r="BF19" s="152">
        <f>+entero!BF34</f>
        <v>0.71595302416263762</v>
      </c>
      <c r="BG19" s="152">
        <f>+entero!BG34</f>
        <v>0.71547943083206189</v>
      </c>
      <c r="BH19" s="478">
        <f>+entero!BH34</f>
        <v>0.71484292908672298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" t="s">
        <v>7</v>
      </c>
      <c r="BE24" s="4"/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" t="s">
        <v>8</v>
      </c>
      <c r="BE25" s="4"/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" t="s">
        <v>10</v>
      </c>
      <c r="BE26" s="4"/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" t="s">
        <v>9</v>
      </c>
      <c r="BE27" s="4"/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" t="s">
        <v>24</v>
      </c>
      <c r="BE28" s="4"/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" t="s">
        <v>11</v>
      </c>
      <c r="BE29" s="4"/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4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4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5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5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D3:BH3"/>
    <mergeCell ref="BB3:BB4"/>
    <mergeCell ref="BC3:BC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D6:BJ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5" width="9.7109375" customWidth="1"/>
    <col min="56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453"/>
      <c r="BE5" s="37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35">
        <f>+entero!BD36</f>
        <v>2392.9913878571433</v>
      </c>
      <c r="BE6" s="36">
        <f>+entero!BE36</f>
        <v>2392.9913878571433</v>
      </c>
      <c r="BF6" s="36">
        <f>+entero!BF36</f>
        <v>2392.9913878571433</v>
      </c>
      <c r="BG6" s="36">
        <f>+entero!BG36</f>
        <v>2392.9913878571433</v>
      </c>
      <c r="BH6" s="465">
        <f>+entero!BH36</f>
        <v>2403.1641988454812</v>
      </c>
      <c r="BI6" s="35">
        <f>+entero!BI36</f>
        <v>10.172810988337915</v>
      </c>
      <c r="BJ6" s="141">
        <f>+entero!BJ36</f>
        <v>4.2510854990780444E-3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13">
        <f>+entero!BD37</f>
        <v>1101.0871236588921</v>
      </c>
      <c r="BE7" s="9">
        <f>+entero!BE37</f>
        <v>1101.0871236588921</v>
      </c>
      <c r="BF7" s="9">
        <f>+entero!BF37</f>
        <v>1101.0871236588921</v>
      </c>
      <c r="BG7" s="9">
        <f>+entero!BG37</f>
        <v>1101.0871236588921</v>
      </c>
      <c r="BH7" s="466">
        <f>+entero!BH37</f>
        <v>1101.1804873935862</v>
      </c>
      <c r="BI7" s="13">
        <f>+entero!BI37</f>
        <v>9.3363734694094092E-2</v>
      </c>
      <c r="BJ7" s="110">
        <f>+entero!BJ37</f>
        <v>8.4792322685434129E-5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13">
        <f>+entero!BD38</f>
        <v>7553.4576683000005</v>
      </c>
      <c r="BE8" s="9">
        <f>+entero!BE38</f>
        <v>7553.4576683000005</v>
      </c>
      <c r="BF8" s="9">
        <f>+entero!BF38</f>
        <v>7553.4576683000005</v>
      </c>
      <c r="BG8" s="9">
        <f>+entero!BG38</f>
        <v>7553.4576683000005</v>
      </c>
      <c r="BH8" s="466">
        <f>+entero!BH38</f>
        <v>7554.098143520001</v>
      </c>
      <c r="BI8" s="13">
        <f>+entero!BI38</f>
        <v>0.64047522000055324</v>
      </c>
      <c r="BJ8" s="110">
        <f>+entero!BJ38</f>
        <v>8.4792322685434129E-5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13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13">
        <f>+entero!BD40</f>
        <v>1291.904264198251</v>
      </c>
      <c r="BE10" s="9">
        <f>+entero!BE40</f>
        <v>1291.904264198251</v>
      </c>
      <c r="BF10" s="9">
        <f>+entero!BF40</f>
        <v>1291.904264198251</v>
      </c>
      <c r="BG10" s="9">
        <f>+entero!BG40</f>
        <v>1291.904264198251</v>
      </c>
      <c r="BH10" s="466">
        <f>+entero!BH40</f>
        <v>1301.9837114518953</v>
      </c>
      <c r="BI10" s="13">
        <f>+entero!BI40</f>
        <v>10.079447253644275</v>
      </c>
      <c r="BJ10" s="110">
        <f>+entero!BJ40</f>
        <v>7.8020078832230499E-3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13">
        <f>+entero!BD41</f>
        <v>8862.4632524000026</v>
      </c>
      <c r="BE11" s="9">
        <f>+entero!BE41</f>
        <v>8862.4632524000026</v>
      </c>
      <c r="BF11" s="9">
        <f>+entero!BF41</f>
        <v>8862.4632524000026</v>
      </c>
      <c r="BG11" s="9">
        <f>+entero!BG41</f>
        <v>8862.4632524000026</v>
      </c>
      <c r="BH11" s="466">
        <f>+entero!BH41</f>
        <v>8931.6082605600022</v>
      </c>
      <c r="BI11" s="13">
        <f>+entero!BI41</f>
        <v>69.145008159999634</v>
      </c>
      <c r="BJ11" s="110">
        <f>+entero!BJ41</f>
        <v>7.8020078832230499E-3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13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13">
        <f>+entero!BD44</f>
        <v>0.9</v>
      </c>
      <c r="BE13" s="9">
        <f>+entero!BE44</f>
        <v>0.90018804664723029</v>
      </c>
      <c r="BF13" s="9">
        <f>+entero!BF44</f>
        <v>0.90018804664723029</v>
      </c>
      <c r="BG13" s="9">
        <f>+entero!BG44</f>
        <v>0.90018804664723029</v>
      </c>
      <c r="BH13" s="466">
        <f>+entero!BH44</f>
        <v>0.90018804664723029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13">
        <f>+entero!BD45</f>
        <v>0.9</v>
      </c>
      <c r="BE14" s="9">
        <f>+entero!BE45</f>
        <v>0.90018804664723029</v>
      </c>
      <c r="BF14" s="9">
        <f>+entero!BF45</f>
        <v>0.90018804664723029</v>
      </c>
      <c r="BG14" s="9">
        <f>+entero!BG45</f>
        <v>0.90018804664723029</v>
      </c>
      <c r="BH14" s="466">
        <f>+entero!BH45</f>
        <v>0.90018804664723029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13">
        <f>+entero!BD46</f>
        <v>0</v>
      </c>
      <c r="BE15" s="9">
        <f>+entero!BE46</f>
        <v>1.2899999999999999E-3</v>
      </c>
      <c r="BF15" s="9">
        <f>+entero!BF46</f>
        <v>1.2899999999999999E-3</v>
      </c>
      <c r="BG15" s="9">
        <f>+entero!BG46</f>
        <v>1.2899999999999999E-3</v>
      </c>
      <c r="BH15" s="466">
        <f>+entero!BH46</f>
        <v>1.2899999999999999E-3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13">
        <f>+entero!BD47</f>
        <v>0.9</v>
      </c>
      <c r="BE16" s="9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13">
        <f>+entero!BD48</f>
        <v>0</v>
      </c>
      <c r="BE17" s="9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13">
        <f>+entero!BD49</f>
        <v>0</v>
      </c>
      <c r="BE18" s="9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31">
        <f>+entero!BD50</f>
        <v>0</v>
      </c>
      <c r="BE19" s="56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4">
    <mergeCell ref="Z3:Z4"/>
    <mergeCell ref="AA3:AA4"/>
    <mergeCell ref="AB3:AB4"/>
    <mergeCell ref="BI3:BJ3"/>
    <mergeCell ref="AZ3:AZ4"/>
    <mergeCell ref="AK3:AK4"/>
    <mergeCell ref="AY3:AY4"/>
    <mergeCell ref="BD3:BH3"/>
    <mergeCell ref="BB3:BB4"/>
    <mergeCell ref="BC3:BC4"/>
    <mergeCell ref="AR3:AR4"/>
    <mergeCell ref="AX3:AX4"/>
    <mergeCell ref="AS3:AS4"/>
    <mergeCell ref="AT3:AT4"/>
    <mergeCell ref="AI3:AI4"/>
    <mergeCell ref="AJ3:AJ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AE3:AE4"/>
    <mergeCell ref="AL3:AL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D6:BJ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5" width="9.7109375" customWidth="1"/>
    <col min="56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460"/>
      <c r="BE5" s="58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76">
        <f>+entero!BD52</f>
        <v>13242.11509182903</v>
      </c>
      <c r="BE6" s="69">
        <f>+entero!BE52</f>
        <v>13249.330550661392</v>
      </c>
      <c r="BF6" s="69">
        <f>+entero!BF52</f>
        <v>13129.172284795502</v>
      </c>
      <c r="BG6" s="69">
        <f>+entero!BG52</f>
        <v>13090.594972854022</v>
      </c>
      <c r="BH6" s="455">
        <f>+entero!BH52</f>
        <v>13071.834497173266</v>
      </c>
      <c r="BI6" s="76">
        <f>+entero!BI52</f>
        <v>-205.17339782049021</v>
      </c>
      <c r="BJ6" s="107">
        <f>+entero!BJ52</f>
        <v>-1.5453285818851747E-2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76">
        <f>+entero!BD53</f>
        <v>11029.293330973345</v>
      </c>
      <c r="BE7" s="69">
        <f>+entero!BE53</f>
        <v>10997.39103529113</v>
      </c>
      <c r="BF7" s="69">
        <f>+entero!BF53</f>
        <v>10882.687681420868</v>
      </c>
      <c r="BG7" s="69">
        <f>+entero!BG53</f>
        <v>10845.463258661603</v>
      </c>
      <c r="BH7" s="455">
        <f>+entero!BH53</f>
        <v>10824.823921037696</v>
      </c>
      <c r="BI7" s="76">
        <f>+entero!BI53</f>
        <v>-235.79059160329052</v>
      </c>
      <c r="BJ7" s="107">
        <f>+entero!BJ53</f>
        <v>-2.1318037197102346E-2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462">
        <f>+entero!BD54</f>
        <v>0.72243682691971367</v>
      </c>
      <c r="BE8" s="125">
        <f>+entero!BE54</f>
        <v>0.72070537848386018</v>
      </c>
      <c r="BF8" s="125">
        <f>+entero!BF54</f>
        <v>0.71703213553010448</v>
      </c>
      <c r="BG8" s="125">
        <f>+entero!BG54</f>
        <v>0.71645304153104972</v>
      </c>
      <c r="BH8" s="463">
        <f>+entero!BH54</f>
        <v>0.71558989853096877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6"/>
      <c r="BE9" s="69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76">
        <f>+entero!BD55</f>
        <v>3151.0827805443819</v>
      </c>
      <c r="BE10" s="69">
        <f>+entero!BE55</f>
        <v>3115.834642169747</v>
      </c>
      <c r="BF10" s="69">
        <f>+entero!BF55</f>
        <v>3031.9161369962767</v>
      </c>
      <c r="BG10" s="69">
        <f>+entero!BG55</f>
        <v>3022.555630660675</v>
      </c>
      <c r="BH10" s="455">
        <f>+entero!BH55</f>
        <v>3027.2919756300635</v>
      </c>
      <c r="BI10" s="76">
        <f>+entero!BI55</f>
        <v>-149.82799230353112</v>
      </c>
      <c r="BJ10" s="107">
        <f>+entero!BJ55</f>
        <v>-4.7158430847979438E-2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462">
        <f>+entero!BD56</f>
        <v>0.66160912899060853</v>
      </c>
      <c r="BE11" s="125">
        <f>+entero!BE56</f>
        <v>0.65363867994382696</v>
      </c>
      <c r="BF11" s="125">
        <f>+entero!BF56</f>
        <v>0.64313692580035786</v>
      </c>
      <c r="BG11" s="125">
        <f>+entero!BG56</f>
        <v>0.64209034839014723</v>
      </c>
      <c r="BH11" s="463">
        <f>+entero!BH56</f>
        <v>0.64316949716012661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6"/>
      <c r="BE12" s="69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76">
        <f>+entero!BD57</f>
        <v>3754.4718036517083</v>
      </c>
      <c r="BE13" s="69">
        <f>+entero!BE57</f>
        <v>3751.7108344286758</v>
      </c>
      <c r="BF13" s="69">
        <f>+entero!BF57</f>
        <v>3718.5906001531666</v>
      </c>
      <c r="BG13" s="69">
        <f>+entero!BG57</f>
        <v>3695.1637494730849</v>
      </c>
      <c r="BH13" s="455">
        <f>+entero!BH57</f>
        <v>3677.0196582806657</v>
      </c>
      <c r="BI13" s="76">
        <f>+entero!BI57</f>
        <v>-81.822760242763252</v>
      </c>
      <c r="BJ13" s="107">
        <f>+entero!BJ57</f>
        <v>-2.1768074085666389E-2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462">
        <f>+entero!BD58</f>
        <v>0.68096021589586886</v>
      </c>
      <c r="BE14" s="125">
        <f>+entero!BE58</f>
        <v>0.6807863364336445</v>
      </c>
      <c r="BF14" s="125">
        <f>+entero!BF58</f>
        <v>0.67719938290173998</v>
      </c>
      <c r="BG14" s="125">
        <f>+entero!BG58</f>
        <v>0.67640911519720148</v>
      </c>
      <c r="BH14" s="463">
        <f>+entero!BH58</f>
        <v>0.67395392513455454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6"/>
      <c r="BE15" s="69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76">
        <f>+entero!BD59</f>
        <v>3867.7927141951209</v>
      </c>
      <c r="BE16" s="69">
        <f>+entero!BE59</f>
        <v>3872.1412880741304</v>
      </c>
      <c r="BF16" s="69">
        <f>+entero!BF59</f>
        <v>3873.6827581193202</v>
      </c>
      <c r="BG16" s="69">
        <f>+entero!BG59</f>
        <v>3864.9753019080576</v>
      </c>
      <c r="BH16" s="455">
        <f>+entero!BH59</f>
        <v>3864.7026430552874</v>
      </c>
      <c r="BI16" s="76">
        <f>+entero!BI59</f>
        <v>-6.1390772972695231</v>
      </c>
      <c r="BJ16" s="107">
        <f>+entero!BJ59</f>
        <v>-1.5859799342842207E-3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462">
        <f>+entero!BD60</f>
        <v>0.80653520558231151</v>
      </c>
      <c r="BE17" s="125">
        <f>+entero!BE60</f>
        <v>0.80675074364672317</v>
      </c>
      <c r="BF17" s="125">
        <f>+entero!BF60</f>
        <v>0.80689160919744218</v>
      </c>
      <c r="BG17" s="125">
        <f>+entero!BG60</f>
        <v>0.80622068228055088</v>
      </c>
      <c r="BH17" s="463">
        <f>+entero!BH60</f>
        <v>0.80506919236702212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6"/>
      <c r="BE18" s="69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76">
        <f>+entero!BD61</f>
        <v>255.94603258213405</v>
      </c>
      <c r="BE19" s="69">
        <f>+entero!BE61</f>
        <v>257.7042706185772</v>
      </c>
      <c r="BF19" s="69">
        <f>+entero!BF61</f>
        <v>258.49818615210495</v>
      </c>
      <c r="BG19" s="69">
        <f>+entero!BG61</f>
        <v>262.7685766197842</v>
      </c>
      <c r="BH19" s="455">
        <f>+entero!BH61</f>
        <v>255.80964407167932</v>
      </c>
      <c r="BI19" s="76">
        <f>+entero!BI61</f>
        <v>1.9992382402740816</v>
      </c>
      <c r="BJ19" s="107">
        <f>+entero!BJ61</f>
        <v>7.8768962750963567E-3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462">
        <f>+entero!BD62</f>
        <v>0.71969011512468883</v>
      </c>
      <c r="BE20" s="125">
        <f>+entero!BE62</f>
        <v>0.72687638853828906</v>
      </c>
      <c r="BF20" s="125">
        <f>+entero!BF62</f>
        <v>0.71177225563565782</v>
      </c>
      <c r="BG20" s="125">
        <f>+entero!BG62</f>
        <v>0.71496559909750823</v>
      </c>
      <c r="BH20" s="463">
        <f>+entero!BH62</f>
        <v>0.72492993256781868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6"/>
      <c r="BE21" s="69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76">
        <f>+entero!BD63</f>
        <v>2212.8217608556847</v>
      </c>
      <c r="BE22" s="69">
        <f>+entero!BE63</f>
        <v>2251.9395153702626</v>
      </c>
      <c r="BF22" s="69">
        <f>+entero!BF63</f>
        <v>2246.4846033746348</v>
      </c>
      <c r="BG22" s="69">
        <f>+entero!BG63</f>
        <v>2245.1317141924196</v>
      </c>
      <c r="BH22" s="455">
        <f>+entero!BH63</f>
        <v>2247.010576135569</v>
      </c>
      <c r="BI22" s="76">
        <f>+entero!BI63</f>
        <v>30.61719378279895</v>
      </c>
      <c r="BJ22" s="107">
        <f>+entero!BJ63</f>
        <v>1.3813970943324927E-2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462">
        <f>+entero!BD64</f>
        <v>0.70713045902292315</v>
      </c>
      <c r="BE23" s="125">
        <f>+entero!BE64</f>
        <v>0.7127566621976561</v>
      </c>
      <c r="BF23" s="125">
        <f>+entero!BF64</f>
        <v>0.7123061536368871</v>
      </c>
      <c r="BG23" s="125">
        <f>+entero!BG64</f>
        <v>0.71234269325051747</v>
      </c>
      <c r="BH23" s="463">
        <f>+entero!BH64</f>
        <v>0.71278062625007477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6"/>
      <c r="BE24" s="69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76">
        <f>+entero!BD66</f>
        <v>3292.3965014577261</v>
      </c>
      <c r="BE25" s="69">
        <f>+entero!BE66</f>
        <v>3255.4198250728859</v>
      </c>
      <c r="BF25" s="69">
        <f>+entero!BF66</f>
        <v>3138.8250728862968</v>
      </c>
      <c r="BG25" s="69">
        <f>+entero!BG66</f>
        <v>3145.7562682215739</v>
      </c>
      <c r="BH25" s="455">
        <f>+entero!BH66</f>
        <v>3130.4383381924195</v>
      </c>
      <c r="BI25" s="76">
        <f>+entero!BI66</f>
        <v>-144.48950437317762</v>
      </c>
      <c r="BJ25" s="107">
        <f>+entero!BJ66</f>
        <v>-4.4119904718261993E-2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76">
        <f>+entero!BD67</f>
        <v>1545.9603498542274</v>
      </c>
      <c r="BE26" s="69">
        <f>+entero!BE67</f>
        <v>1510.379300291545</v>
      </c>
      <c r="BF26" s="69">
        <f>+entero!BF67</f>
        <v>1389.3513119533525</v>
      </c>
      <c r="BG26" s="69">
        <f>+entero!BG67</f>
        <v>1373.7444606413992</v>
      </c>
      <c r="BH26" s="455">
        <f>+entero!BH67</f>
        <v>1360.2715743440233</v>
      </c>
      <c r="BI26" s="76">
        <f>+entero!BI67</f>
        <v>-156.40889212827983</v>
      </c>
      <c r="BJ26" s="107">
        <f>+entero!BJ67</f>
        <v>-0.10312580374432878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76">
        <f>+entero!BD68</f>
        <v>382.63731778425654</v>
      </c>
      <c r="BE27" s="69">
        <f>+entero!BE68</f>
        <v>393.69416909620992</v>
      </c>
      <c r="BF27" s="69">
        <f>+entero!BF68</f>
        <v>393.70349854227402</v>
      </c>
      <c r="BG27" s="69">
        <f>+entero!BG68</f>
        <v>393.71355685131186</v>
      </c>
      <c r="BH27" s="455">
        <f>+entero!BH68</f>
        <v>392.80393586005823</v>
      </c>
      <c r="BI27" s="76">
        <f>+entero!BI68</f>
        <v>10.195918367346906</v>
      </c>
      <c r="BJ27" s="107">
        <f>+entero!BJ68</f>
        <v>2.6648470238972877E-2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76">
        <f>+entero!BD69</f>
        <v>643.16486880466471</v>
      </c>
      <c r="BE28" s="69">
        <f>+entero!BE69</f>
        <v>615.74402332361512</v>
      </c>
      <c r="BF28" s="69">
        <f>+entero!BF69</f>
        <v>620.16559766763839</v>
      </c>
      <c r="BG28" s="69">
        <f>+entero!BG69</f>
        <v>642.70247813411083</v>
      </c>
      <c r="BH28" s="455">
        <f>+entero!BH69</f>
        <v>643.44125364431488</v>
      </c>
      <c r="BI28" s="76">
        <f>+entero!BI69</f>
        <v>-11.566326530612173</v>
      </c>
      <c r="BJ28" s="107">
        <f>+entero!BJ69</f>
        <v>-1.7658309431355379E-2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76">
        <f>+entero!BD70</f>
        <v>720.63396501457726</v>
      </c>
      <c r="BE29" s="69">
        <f>+entero!BE70</f>
        <v>735.60233236151601</v>
      </c>
      <c r="BF29" s="69">
        <f>+entero!BF70</f>
        <v>735.6046647230321</v>
      </c>
      <c r="BG29" s="69">
        <f>+entero!BG70</f>
        <v>735.59577259475213</v>
      </c>
      <c r="BH29" s="455">
        <f>+entero!BH70</f>
        <v>733.92157434402327</v>
      </c>
      <c r="BI29" s="76">
        <f>+entero!BI70</f>
        <v>13.289795918367417</v>
      </c>
      <c r="BJ29" s="107">
        <f>+entero!BJ70</f>
        <v>1.8441867700313308E-2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76">
        <f>+entero!BD71</f>
        <v>1471.0930029154517</v>
      </c>
      <c r="BE30" s="69">
        <f>+entero!BE71</f>
        <v>1387.4817784256559</v>
      </c>
      <c r="BF30" s="69">
        <f>+entero!BF71</f>
        <v>1274.8155976676383</v>
      </c>
      <c r="BG30" s="69">
        <f>+entero!BG71</f>
        <v>1259.3667638483967</v>
      </c>
      <c r="BH30" s="455">
        <f>+entero!BH71</f>
        <v>1241.5408163265308</v>
      </c>
      <c r="BI30" s="76">
        <f>+entero!BI71</f>
        <v>-211.73381924198225</v>
      </c>
      <c r="BJ30" s="107">
        <f>+entero!BJ71</f>
        <v>-0.1456942920903268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76">
        <f>+entero!BD72</f>
        <v>1295.660495626822</v>
      </c>
      <c r="BE31" s="69">
        <f>+entero!BE72</f>
        <v>1231.3465014577259</v>
      </c>
      <c r="BF31" s="69">
        <f>+entero!BF72</f>
        <v>1116.3753644314868</v>
      </c>
      <c r="BG31" s="69">
        <f>+entero!BG72</f>
        <v>1077.9784256559767</v>
      </c>
      <c r="BH31" s="455">
        <f>+entero!BH72</f>
        <v>1064.7371720116619</v>
      </c>
      <c r="BI31" s="76">
        <f>+entero!BI72</f>
        <v>-201.8327988338192</v>
      </c>
      <c r="BJ31" s="107">
        <f>+entero!BJ72</f>
        <v>-0.15935384817238996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76">
        <f>+entero!BD73</f>
        <v>175.43250728862975</v>
      </c>
      <c r="BE32" s="69">
        <f>+entero!BE73</f>
        <v>156.13527696793</v>
      </c>
      <c r="BF32" s="69">
        <f>+entero!BF73</f>
        <v>158.44023323615156</v>
      </c>
      <c r="BG32" s="69">
        <f>+entero!BG73</f>
        <v>181.38833819241989</v>
      </c>
      <c r="BH32" s="455">
        <f>+entero!BH73</f>
        <v>176.80364431486888</v>
      </c>
      <c r="BI32" s="76">
        <f>+entero!BI73</f>
        <v>-9.9010204081631628</v>
      </c>
      <c r="BJ32" s="107">
        <f>+entero!BJ73</f>
        <v>-5.3030385838783833E-2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464">
        <f>+entero!BD74</f>
        <v>0</v>
      </c>
      <c r="BE33" s="108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76">
        <f>+entero!BD75</f>
        <v>10402.049342337943</v>
      </c>
      <c r="BE34" s="69">
        <f>+entero!BE75</f>
        <v>10389.131110845226</v>
      </c>
      <c r="BF34" s="69">
        <f>+entero!BF75</f>
        <v>10389.069825932904</v>
      </c>
      <c r="BG34" s="69">
        <f>+entero!BG75</f>
        <v>10395.842957539317</v>
      </c>
      <c r="BH34" s="455">
        <f>+entero!BH75</f>
        <v>10407.607197830861</v>
      </c>
      <c r="BI34" s="76">
        <f>+entero!BI75</f>
        <v>-10.2619419254479</v>
      </c>
      <c r="BJ34" s="107">
        <f>+entero!BJ75</f>
        <v>-9.8503271521110936E-4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462">
        <f>+entero!BD76</f>
        <v>0.78044871486201284</v>
      </c>
      <c r="BE35" s="125">
        <f>+entero!BE76</f>
        <v>0.78096032097285928</v>
      </c>
      <c r="BF35" s="125">
        <f>+entero!BF76</f>
        <v>0.78104375660119685</v>
      </c>
      <c r="BG35" s="125">
        <f>+entero!BG76</f>
        <v>0.78133854965653515</v>
      </c>
      <c r="BH35" s="463">
        <f>+entero!BH76</f>
        <v>0.7817396714870769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462">
        <f>+entero!BD77</f>
        <v>0.8008468594061835</v>
      </c>
      <c r="BE36" s="125">
        <f>+entero!BE77</f>
        <v>0.80139794664567865</v>
      </c>
      <c r="BF36" s="125">
        <f>+entero!BF77</f>
        <v>0.80141354459737124</v>
      </c>
      <c r="BG36" s="125">
        <f>+entero!BG77</f>
        <v>0.8017024374924121</v>
      </c>
      <c r="BH36" s="463">
        <f>+entero!BH77</f>
        <v>0.80209042959484567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76">
        <f>+entero!BD78</f>
        <v>8263.0865955507707</v>
      </c>
      <c r="BE37" s="69">
        <f>+entero!BE78</f>
        <v>8252.4560832942061</v>
      </c>
      <c r="BF37" s="69">
        <f>+entero!BF78</f>
        <v>8251.5131207361101</v>
      </c>
      <c r="BG37" s="69">
        <f>+entero!BG78</f>
        <v>8256.7990587127842</v>
      </c>
      <c r="BH37" s="455">
        <f>+entero!BH78</f>
        <v>8265.2696226734261</v>
      </c>
      <c r="BI37" s="76">
        <f>+entero!BI78</f>
        <v>-12.286062222823602</v>
      </c>
      <c r="BJ37" s="107">
        <f>+entero!BJ78</f>
        <v>-1.4842621047227444E-3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126">
        <f>+entero!BD79</f>
        <v>2138.9627467871724</v>
      </c>
      <c r="BE38" s="127">
        <f>+entero!BE79</f>
        <v>2136.6750275510199</v>
      </c>
      <c r="BF38" s="127">
        <f>+entero!BF79</f>
        <v>2137.5567051967937</v>
      </c>
      <c r="BG38" s="127">
        <f>+entero!BG79</f>
        <v>2139.0438988265314</v>
      </c>
      <c r="BH38" s="456">
        <f>+entero!BH79</f>
        <v>2142.337575157434</v>
      </c>
      <c r="BI38" s="126">
        <f>+entero!BI79</f>
        <v>2.0241202973757026</v>
      </c>
      <c r="BJ38" s="142">
        <f>+entero!BJ79</f>
        <v>9.4571208379767846E-4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4">
    <mergeCell ref="AY3:AY4"/>
    <mergeCell ref="AW3:AW4"/>
    <mergeCell ref="AX3:AX4"/>
    <mergeCell ref="BA3:BA4"/>
    <mergeCell ref="Y3:Y4"/>
    <mergeCell ref="Z3:Z4"/>
    <mergeCell ref="AA3:AA4"/>
    <mergeCell ref="AD3:AD4"/>
    <mergeCell ref="AC3:AC4"/>
    <mergeCell ref="AE3:AE4"/>
    <mergeCell ref="AB3:AB4"/>
    <mergeCell ref="AU3:AU4"/>
    <mergeCell ref="AV3:AV4"/>
    <mergeCell ref="AG3:AG4"/>
    <mergeCell ref="AR3:AR4"/>
    <mergeCell ref="AT3:AT4"/>
    <mergeCell ref="AS3:AS4"/>
    <mergeCell ref="BI3:BJ3"/>
    <mergeCell ref="AF3:AF4"/>
    <mergeCell ref="AH3:AH4"/>
    <mergeCell ref="AI3:AI4"/>
    <mergeCell ref="AJ3:AJ4"/>
    <mergeCell ref="AK3:AK4"/>
    <mergeCell ref="AL3:AL4"/>
    <mergeCell ref="BD3:BH3"/>
    <mergeCell ref="AM3:AM4"/>
    <mergeCell ref="AN3:AN4"/>
    <mergeCell ref="AO3:AO4"/>
    <mergeCell ref="AP3:AP4"/>
    <mergeCell ref="AQ3:AQ4"/>
    <mergeCell ref="BC3:BC4"/>
    <mergeCell ref="BB3:BB4"/>
    <mergeCell ref="AZ3:AZ4"/>
    <mergeCell ref="J3:J4"/>
    <mergeCell ref="K3:K4"/>
    <mergeCell ref="L3:L4"/>
    <mergeCell ref="V3:V4"/>
    <mergeCell ref="W3:W4"/>
    <mergeCell ref="U3:U4"/>
    <mergeCell ref="X3:X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5" width="8.42578125" customWidth="1"/>
    <col min="56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17" t="str">
        <f>+entero!D3</f>
        <v>V   A   R   I   A   B   L   E   S     b/</v>
      </c>
      <c r="E3" s="715" t="str">
        <f>+entero!E3</f>
        <v>2008                          A  fines de Dic*</v>
      </c>
      <c r="F3" s="715" t="str">
        <f>+entero!F3</f>
        <v>2009                          A  fines de Ene*</v>
      </c>
      <c r="G3" s="715" t="str">
        <f>+entero!G3</f>
        <v>2009                          A  fines de Feb*</v>
      </c>
      <c r="H3" s="715" t="str">
        <f>+entero!H3</f>
        <v>2009                          A  fines de Mar*</v>
      </c>
      <c r="I3" s="715" t="str">
        <f>+entero!I3</f>
        <v>2009                          A  fines de Abr*</v>
      </c>
      <c r="J3" s="715" t="str">
        <f>+entero!J3</f>
        <v>2009                          A  fines de May*</v>
      </c>
      <c r="K3" s="715" t="str">
        <f>+entero!K3</f>
        <v>2009                          A  fines de Jun*</v>
      </c>
      <c r="L3" s="715" t="str">
        <f>+entero!L3</f>
        <v>2009                          A  fines de Jul*</v>
      </c>
      <c r="M3" s="715" t="str">
        <f>+entero!M3</f>
        <v>2009                          A  fines de Ago*</v>
      </c>
      <c r="N3" s="715" t="str">
        <f>+entero!N3</f>
        <v>2009                          A  fines de Sep*</v>
      </c>
      <c r="O3" s="715" t="str">
        <f>+entero!O3</f>
        <v>2009                          A  fines de Oct*</v>
      </c>
      <c r="P3" s="715" t="str">
        <f>+entero!P3</f>
        <v>2009                          A  fines de Nov*</v>
      </c>
      <c r="Q3" s="715" t="str">
        <f>+entero!Q3</f>
        <v>2009                          A  fines de Dic*</v>
      </c>
      <c r="R3" s="715" t="str">
        <f>+entero!R3</f>
        <v>2010                          A  fines de Ene*</v>
      </c>
      <c r="S3" s="715" t="str">
        <f>+entero!S3</f>
        <v>2010                          A  fines de Feb*</v>
      </c>
      <c r="T3" s="715" t="str">
        <f>+entero!T3</f>
        <v>2010                          A  fines de Mar*</v>
      </c>
      <c r="U3" s="715" t="str">
        <f>+entero!U3</f>
        <v>2010                          A  fines de Abr*</v>
      </c>
      <c r="V3" s="715" t="str">
        <f>+entero!V3</f>
        <v>2010                          A  fines de May*</v>
      </c>
      <c r="W3" s="715" t="str">
        <f>+entero!W3</f>
        <v>2010                          A  fines de Jun*</v>
      </c>
      <c r="X3" s="715" t="str">
        <f>+entero!X3</f>
        <v>2010                          A  fines de Jul*</v>
      </c>
      <c r="Y3" s="715" t="str">
        <f>+entero!Y3</f>
        <v>2010                          A  fines de Ago*</v>
      </c>
      <c r="Z3" s="715" t="str">
        <f>+entero!Z3</f>
        <v>2010                          A  fines de Sep*</v>
      </c>
      <c r="AA3" s="715" t="str">
        <f>+entero!AA3</f>
        <v>2010                          A  fines de Oct*</v>
      </c>
      <c r="AB3" s="715" t="str">
        <f>+entero!AB3</f>
        <v>2010                          A  fines de Nov*</v>
      </c>
      <c r="AC3" s="715" t="str">
        <f>+entero!AC3</f>
        <v>2010                          A  fines de Dic*</v>
      </c>
      <c r="AD3" s="715" t="str">
        <f>+entero!AD3</f>
        <v>2011                          A  fines de Ene*</v>
      </c>
      <c r="AE3" s="715" t="str">
        <f>+entero!AE3</f>
        <v>2011                          A  fines de Feb*</v>
      </c>
      <c r="AF3" s="715" t="str">
        <f>+entero!AF3</f>
        <v>2011                          A  fines de Mar*</v>
      </c>
      <c r="AG3" s="715" t="str">
        <f>+entero!AG3</f>
        <v>2011                          A  fines de Abr*</v>
      </c>
      <c r="AH3" s="715" t="str">
        <f>+entero!AH3</f>
        <v>2011                          A  fines de May*</v>
      </c>
      <c r="AI3" s="715" t="str">
        <f>+entero!AI3</f>
        <v>2011                          A  fines de Jun*</v>
      </c>
      <c r="AJ3" s="715" t="str">
        <f>+entero!AJ3</f>
        <v>2011                          A  fines de Jul*</v>
      </c>
      <c r="AK3" s="715" t="str">
        <f>+entero!AK3</f>
        <v>2011                          A  fines de Ago*</v>
      </c>
      <c r="AL3" s="715" t="str">
        <f>+entero!AL3</f>
        <v>2011                          A  fines de Sep*</v>
      </c>
      <c r="AM3" s="715" t="str">
        <f>+entero!AM3</f>
        <v>2011                          A  fines de Oct*</v>
      </c>
      <c r="AN3" s="715" t="str">
        <f>+entero!AN3</f>
        <v>2011                          A  fines de Nov*</v>
      </c>
      <c r="AO3" s="715" t="str">
        <f>+entero!AO3</f>
        <v>2011                          A  fines de Dic*</v>
      </c>
      <c r="AP3" s="715" t="str">
        <f>+entero!AP3</f>
        <v>2012                          A  fines de Ene*</v>
      </c>
      <c r="AQ3" s="715" t="str">
        <f>+entero!AQ3</f>
        <v>2012                          A  fines de Feb*</v>
      </c>
      <c r="AR3" s="715" t="str">
        <f>+entero!AR3</f>
        <v>2012                          A  fines de Mar*</v>
      </c>
      <c r="AS3" s="715" t="str">
        <f>+entero!AS3</f>
        <v>2012                          A  fines de Abr*</v>
      </c>
      <c r="AT3" s="715" t="str">
        <f>+entero!AT3</f>
        <v>2012                          A  fines de May*</v>
      </c>
      <c r="AU3" s="715" t="str">
        <f>+entero!AU3</f>
        <v>2012                          A  fines de Jun*</v>
      </c>
      <c r="AV3" s="715" t="str">
        <f>+entero!AV3</f>
        <v>2012                          A  fines de Jul*</v>
      </c>
      <c r="AW3" s="715" t="str">
        <f>+entero!AW3</f>
        <v>2012                          A  fines de Ago*</v>
      </c>
      <c r="AX3" s="715" t="str">
        <f>+entero!AX3</f>
        <v>2012                          A  fines de Sep*</v>
      </c>
      <c r="AY3" s="715" t="str">
        <f>+entero!AY3</f>
        <v>2012                          A  fines de Oct*</v>
      </c>
      <c r="AZ3" s="715" t="str">
        <f>+entero!AZ3</f>
        <v>2012                          A  fines de Nov*</v>
      </c>
      <c r="BA3" s="715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21" t="str">
        <f>+entero!BD3</f>
        <v xml:space="preserve">   Semana 3*</v>
      </c>
      <c r="BE3" s="722"/>
      <c r="BF3" s="722"/>
      <c r="BG3" s="722"/>
      <c r="BH3" s="723"/>
      <c r="BI3" s="719" t="s">
        <v>42</v>
      </c>
      <c r="BJ3" s="720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18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2"/>
      <c r="BC4" s="712"/>
      <c r="BD4" s="273">
        <f>+entero!BD4</f>
        <v>41288</v>
      </c>
      <c r="BE4" s="458">
        <f>+entero!BE4</f>
        <v>41289</v>
      </c>
      <c r="BF4" s="458">
        <f>+entero!BF4</f>
        <v>41290</v>
      </c>
      <c r="BG4" s="458">
        <f>+entero!BG4</f>
        <v>41291</v>
      </c>
      <c r="BH4" s="459">
        <f>+entero!BH4</f>
        <v>41292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39">
        <v>7.5</v>
      </c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113">
        <f>+entero!BD83</f>
        <v>6.9366453258716572</v>
      </c>
      <c r="BE8" s="113">
        <f>+entero!BE83</f>
        <v>6.9341861175178785</v>
      </c>
      <c r="BF8" s="113">
        <f>+entero!BF83</f>
        <v>6.9398983947707151</v>
      </c>
      <c r="BG8" s="113">
        <f>+entero!BG83</f>
        <v>6.9398597520349021</v>
      </c>
      <c r="BH8" s="113">
        <f>+entero!BH83</f>
        <v>6.9308911131279558</v>
      </c>
      <c r="BI8" s="94">
        <f>+entero!BI83</f>
        <v>-2.3920701716566128E-2</v>
      </c>
      <c r="BJ8" s="105">
        <f>+entero!BJ83</f>
        <v>-3.4394462932136882E-3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32">
        <f>+entero!BD85</f>
        <v>1.80376</v>
      </c>
      <c r="BE10" s="32">
        <f>+entero!BE85</f>
        <v>1.8039799999999999</v>
      </c>
      <c r="BF10" s="32">
        <f>+entero!BF85</f>
        <v>1.8042</v>
      </c>
      <c r="BG10" s="32">
        <f>+entero!BG85</f>
        <v>1.8044199999999999</v>
      </c>
      <c r="BH10" s="32">
        <f>+entero!BH85</f>
        <v>1.80464</v>
      </c>
      <c r="BI10" s="94">
        <f>+entero!BI85</f>
        <v>1.5400000000000968E-3</v>
      </c>
      <c r="BJ10" s="105">
        <f>+entero!BJ85</f>
        <v>8.5408463202263363E-4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4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4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41302.352426273152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4"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AT3:AT4"/>
    <mergeCell ref="AO3:AO4"/>
    <mergeCell ref="AP3:AP4"/>
    <mergeCell ref="AQ3:AQ4"/>
    <mergeCell ref="AR3:AR4"/>
    <mergeCell ref="AS3:AS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D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D6:BH11 BI6:BI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5" width="7.28515625" customWidth="1"/>
    <col min="56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453"/>
      <c r="BE5" s="37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76">
        <f>+entero!BD88</f>
        <v>4231.8927982599998</v>
      </c>
      <c r="BE6" s="69">
        <f>+entero!BE88</f>
        <v>4233.6552812600003</v>
      </c>
      <c r="BF6" s="69">
        <f>+entero!BF88</f>
        <v>4232.3063759799998</v>
      </c>
      <c r="BG6" s="69">
        <f>+entero!BG88</f>
        <v>4231.6456253300003</v>
      </c>
      <c r="BH6" s="455">
        <f>+entero!BH88</f>
        <v>4232.4622783600007</v>
      </c>
      <c r="BI6" s="14">
        <f>+entero!BI88</f>
        <v>4.2640654400001949</v>
      </c>
      <c r="BJ6" s="105">
        <f>+entero!BJ88</f>
        <v>1.0084828632135334E-3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76">
        <f>+entero!BD89</f>
        <v>3043.96764472</v>
      </c>
      <c r="BE7" s="69">
        <f>+entero!BE89</f>
        <v>3045.5152157299999</v>
      </c>
      <c r="BF7" s="69">
        <f>+entero!BF89</f>
        <v>3044.5185176099999</v>
      </c>
      <c r="BG7" s="69">
        <f>+entero!BG89</f>
        <v>3043.9826835399999</v>
      </c>
      <c r="BH7" s="455">
        <f>+entero!BH89</f>
        <v>3044.2740635700002</v>
      </c>
      <c r="BI7" s="14">
        <f>+entero!BI89</f>
        <v>2.6890043500002321</v>
      </c>
      <c r="BJ7" s="105">
        <f>+entero!BJ89</f>
        <v>8.8407994438588489E-4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76">
        <f>+entero!BD90</f>
        <v>687.92515354000011</v>
      </c>
      <c r="BE8" s="69">
        <f>+entero!BE90</f>
        <v>688.1400655299999</v>
      </c>
      <c r="BF8" s="69">
        <f>+entero!BF90</f>
        <v>687.78785837000009</v>
      </c>
      <c r="BG8" s="69">
        <f>+entero!BG90</f>
        <v>687.6629417900001</v>
      </c>
      <c r="BH8" s="455">
        <f>+entero!BH90</f>
        <v>688.18821479000007</v>
      </c>
      <c r="BI8" s="14">
        <f>+entero!BI90</f>
        <v>1.5750610899999629</v>
      </c>
      <c r="BJ8" s="105">
        <f>+entero!BJ90</f>
        <v>2.2939570579332269E-3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76">
        <f>+entero!BD91</f>
        <v>500</v>
      </c>
      <c r="BE9" s="69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6"/>
      <c r="BE10" s="69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76">
        <f>+entero!BD93</f>
        <v>3004.6835961353499</v>
      </c>
      <c r="BE11" s="69">
        <f>+entero!BE93</f>
        <v>3004.6835961353499</v>
      </c>
      <c r="BF11" s="69">
        <f>+entero!BF93</f>
        <v>3004.6835961353499</v>
      </c>
      <c r="BG11" s="69">
        <f>+entero!BG93</f>
        <v>3004.6835961353499</v>
      </c>
      <c r="BH11" s="455">
        <f>+entero!BH93</f>
        <v>2967.9908374244314</v>
      </c>
      <c r="BI11" s="14">
        <f>+entero!BI93</f>
        <v>-36.692758710918497</v>
      </c>
      <c r="BJ11" s="105">
        <f>+entero!BJ93</f>
        <v>-1.2211854438887726E-2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76">
        <f>+entero!BD94</f>
        <v>1759.5260932944607</v>
      </c>
      <c r="BE12" s="69">
        <f>+entero!BE94</f>
        <v>1759.5260932944607</v>
      </c>
      <c r="BF12" s="69">
        <f>+entero!BF94</f>
        <v>1759.5260932944607</v>
      </c>
      <c r="BG12" s="69">
        <f>+entero!BG94</f>
        <v>1759.5260932944607</v>
      </c>
      <c r="BH12" s="455">
        <f>+entero!BH94</f>
        <v>1737.7369096209911</v>
      </c>
      <c r="BI12" s="14">
        <f>+entero!BI94</f>
        <v>-21.789183673469552</v>
      </c>
      <c r="BJ12" s="105">
        <f>+entero!BJ94</f>
        <v>-1.2383552455691338E-2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126">
        <f>+entero!BD95</f>
        <v>1674.5122434637976</v>
      </c>
      <c r="BE13" s="127">
        <f>+entero!BE95</f>
        <v>1674.5122434637976</v>
      </c>
      <c r="BF13" s="127">
        <f>+entero!BF95</f>
        <v>1674.5122434637976</v>
      </c>
      <c r="BG13" s="127">
        <f>+entero!BG95</f>
        <v>1674.5122434637976</v>
      </c>
      <c r="BH13" s="456">
        <f>+entero!BH95</f>
        <v>1695.7069299879226</v>
      </c>
      <c r="BI13" s="81">
        <f>+entero!BI95</f>
        <v>21.194686524125018</v>
      </c>
      <c r="BJ13" s="143">
        <f>+entero!BJ95</f>
        <v>1.2657229952695248E-2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4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D3:BH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7.7109375" customWidth="1"/>
    <col min="56" max="56" width="8" customWidth="1"/>
    <col min="57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568"/>
      <c r="BE1" s="568"/>
      <c r="BF1" s="568"/>
      <c r="BG1" s="568"/>
      <c r="BH1" s="568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8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69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0"/>
      <c r="BC5" s="560"/>
      <c r="BD5" s="209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695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695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695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695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695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695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695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695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1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4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4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D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D6:B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2012-07-10T20:25:03Z</cp:lastPrinted>
  <dcterms:created xsi:type="dcterms:W3CDTF">2002-08-27T17:11:09Z</dcterms:created>
  <dcterms:modified xsi:type="dcterms:W3CDTF">2013-01-28T12:29:09Z</dcterms:modified>
</cp:coreProperties>
</file>