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8" i="9"/>
  <c r="BD17" i="9"/>
  <c r="BD16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H19" i="4"/>
  <c r="BG19" i="4"/>
  <c r="BF19" i="4"/>
  <c r="BE20" i="4"/>
  <c r="BE19" i="4"/>
  <c r="BE3" i="4"/>
  <c r="BH13" i="10" l="1"/>
  <c r="BG13" i="10"/>
  <c r="BF13" i="10"/>
  <c r="BE13" i="10"/>
  <c r="BH12" i="10"/>
  <c r="BG12" i="10"/>
  <c r="BF12" i="10"/>
  <c r="BE12" i="10"/>
  <c r="BH11" i="10"/>
  <c r="BG11" i="10"/>
  <c r="BF11" i="10"/>
  <c r="BE11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E3" i="10"/>
  <c r="BH10" i="5"/>
  <c r="BG10" i="5"/>
  <c r="BF10" i="5"/>
  <c r="BE10" i="5"/>
  <c r="BH8" i="5"/>
  <c r="BG8" i="5"/>
  <c r="BF8" i="5"/>
  <c r="BE8" i="5"/>
  <c r="BH7" i="5"/>
  <c r="BG7" i="5"/>
  <c r="BF7" i="5"/>
  <c r="BE7" i="5"/>
  <c r="BG6" i="5"/>
  <c r="BF6" i="5"/>
  <c r="BE6" i="5"/>
  <c r="BE3" i="5"/>
  <c r="BH38" i="6"/>
  <c r="BG38" i="6"/>
  <c r="BF38" i="6"/>
  <c r="BE38" i="6"/>
  <c r="BH37" i="6"/>
  <c r="BG37" i="6"/>
  <c r="BF37" i="6"/>
  <c r="BE37" i="6"/>
  <c r="BH36" i="6"/>
  <c r="BG36" i="6"/>
  <c r="BF36" i="6"/>
  <c r="BE36" i="6"/>
  <c r="BH35" i="6"/>
  <c r="BG35" i="6"/>
  <c r="BF35" i="6"/>
  <c r="BE35" i="6"/>
  <c r="BH34" i="6"/>
  <c r="BG34" i="6"/>
  <c r="BF34" i="6"/>
  <c r="BE34" i="6"/>
  <c r="BH33" i="6"/>
  <c r="BG33" i="6"/>
  <c r="BF33" i="6"/>
  <c r="BE33" i="6"/>
  <c r="BH32" i="6"/>
  <c r="BG32" i="6"/>
  <c r="BF32" i="6"/>
  <c r="BE32" i="6"/>
  <c r="BH31" i="6"/>
  <c r="BG31" i="6"/>
  <c r="BF31" i="6"/>
  <c r="BE31" i="6"/>
  <c r="BH30" i="6"/>
  <c r="BG30" i="6"/>
  <c r="BF30" i="6"/>
  <c r="BE30" i="6"/>
  <c r="BH29" i="6"/>
  <c r="BG29" i="6"/>
  <c r="BF29" i="6"/>
  <c r="BE29" i="6"/>
  <c r="BH28" i="6"/>
  <c r="BG28" i="6"/>
  <c r="BF28" i="6"/>
  <c r="BE28" i="6"/>
  <c r="BH27" i="6"/>
  <c r="BG27" i="6"/>
  <c r="BF27" i="6"/>
  <c r="BE27" i="6"/>
  <c r="BH26" i="6"/>
  <c r="BG26" i="6"/>
  <c r="BF26" i="6"/>
  <c r="BE26" i="6"/>
  <c r="BH25" i="6"/>
  <c r="BG25" i="6"/>
  <c r="BF25" i="6"/>
  <c r="BE25" i="6"/>
  <c r="BH23" i="6"/>
  <c r="BG23" i="6"/>
  <c r="BF23" i="6"/>
  <c r="BE23" i="6"/>
  <c r="BH22" i="6"/>
  <c r="BG22" i="6"/>
  <c r="BF22" i="6"/>
  <c r="BE22" i="6"/>
  <c r="BH20" i="6"/>
  <c r="BG20" i="6"/>
  <c r="BF20" i="6"/>
  <c r="BE20" i="6"/>
  <c r="BH19" i="6"/>
  <c r="BG19" i="6"/>
  <c r="BF19" i="6"/>
  <c r="BE19" i="6"/>
  <c r="BH17" i="6"/>
  <c r="BG17" i="6"/>
  <c r="BF17" i="6"/>
  <c r="BE17" i="6"/>
  <c r="BH16" i="6"/>
  <c r="BG16" i="6"/>
  <c r="BF16" i="6"/>
  <c r="BE16" i="6"/>
  <c r="BH14" i="6"/>
  <c r="BG14" i="6"/>
  <c r="BF14" i="6"/>
  <c r="BE14" i="6"/>
  <c r="BH13" i="6"/>
  <c r="BG13" i="6"/>
  <c r="BF13" i="6"/>
  <c r="BE13" i="6"/>
  <c r="BH11" i="6"/>
  <c r="BG11" i="6"/>
  <c r="BF11" i="6"/>
  <c r="BE11" i="6"/>
  <c r="BH10" i="6"/>
  <c r="BG10" i="6"/>
  <c r="BF10" i="6"/>
  <c r="BE10" i="6"/>
  <c r="BH8" i="6"/>
  <c r="BG8" i="6"/>
  <c r="BF8" i="6"/>
  <c r="BE8" i="6"/>
  <c r="BH7" i="6"/>
  <c r="BG7" i="6"/>
  <c r="BF7" i="6"/>
  <c r="BE7" i="6"/>
  <c r="BH6" i="6"/>
  <c r="BG6" i="6"/>
  <c r="BF6" i="6"/>
  <c r="BE6" i="6"/>
  <c r="BE3" i="6"/>
  <c r="BH19" i="7"/>
  <c r="BG19" i="7"/>
  <c r="BF19" i="7"/>
  <c r="BE19" i="7"/>
  <c r="BH18" i="7"/>
  <c r="BG18" i="7"/>
  <c r="BF18" i="7"/>
  <c r="BE18" i="7"/>
  <c r="BG17" i="7"/>
  <c r="BF17" i="7"/>
  <c r="BE17" i="7"/>
  <c r="BH16" i="7"/>
  <c r="BG16" i="7"/>
  <c r="BF16" i="7"/>
  <c r="BE16" i="7"/>
  <c r="BH15" i="7"/>
  <c r="BG15" i="7"/>
  <c r="BF15" i="7"/>
  <c r="BE15" i="7"/>
  <c r="BG14" i="7"/>
  <c r="BF14" i="7"/>
  <c r="BE14" i="7"/>
  <c r="BG13" i="7"/>
  <c r="BF13" i="7"/>
  <c r="BE13" i="7"/>
  <c r="BH12" i="7"/>
  <c r="BG12" i="7"/>
  <c r="BF12" i="7"/>
  <c r="BE12" i="7"/>
  <c r="BH11" i="7"/>
  <c r="BG11" i="7"/>
  <c r="BF11" i="7"/>
  <c r="BE11" i="7"/>
  <c r="BH10" i="7"/>
  <c r="BG10" i="7"/>
  <c r="BF10" i="7"/>
  <c r="BE10" i="7"/>
  <c r="BH9" i="7"/>
  <c r="BG9" i="7"/>
  <c r="BF9" i="7"/>
  <c r="BE9" i="7"/>
  <c r="BH8" i="7"/>
  <c r="BG8" i="7"/>
  <c r="BF8" i="7"/>
  <c r="BE8" i="7"/>
  <c r="BH7" i="7"/>
  <c r="BG7" i="7"/>
  <c r="BF7" i="7"/>
  <c r="BE7" i="7"/>
  <c r="BH6" i="7"/>
  <c r="BG6" i="7"/>
  <c r="BF6" i="7"/>
  <c r="BE6" i="7"/>
  <c r="BE3" i="7"/>
  <c r="BH19" i="8"/>
  <c r="BG19" i="8"/>
  <c r="BF19" i="8"/>
  <c r="BE19" i="8"/>
  <c r="BH18" i="8"/>
  <c r="BG18" i="8"/>
  <c r="BF18" i="8"/>
  <c r="BE18" i="8"/>
  <c r="BH17" i="8"/>
  <c r="BG17" i="8"/>
  <c r="BF17" i="8"/>
  <c r="BE17" i="8"/>
  <c r="BH16" i="8"/>
  <c r="BG16" i="8"/>
  <c r="BF16" i="8"/>
  <c r="BE16" i="8"/>
  <c r="BH14" i="8"/>
  <c r="BG14" i="8"/>
  <c r="BF14" i="8"/>
  <c r="BE14" i="8"/>
  <c r="BH13" i="8"/>
  <c r="BG13" i="8"/>
  <c r="BF13" i="8"/>
  <c r="BE13" i="8"/>
  <c r="BH12" i="8"/>
  <c r="BG12" i="8"/>
  <c r="BF12" i="8"/>
  <c r="BE12" i="8"/>
  <c r="BE3" i="8"/>
  <c r="BH18" i="9"/>
  <c r="BG18" i="9"/>
  <c r="BF18" i="9"/>
  <c r="BE18" i="9"/>
  <c r="BH17" i="9"/>
  <c r="BG17" i="9"/>
  <c r="BF17" i="9"/>
  <c r="BE17" i="9"/>
  <c r="BH16" i="9"/>
  <c r="BG16" i="9"/>
  <c r="BF16" i="9"/>
  <c r="BE16" i="9"/>
  <c r="BH15" i="9"/>
  <c r="BG15" i="9"/>
  <c r="BF15" i="9"/>
  <c r="BE15" i="9"/>
  <c r="BH13" i="9"/>
  <c r="BG13" i="9"/>
  <c r="BF13" i="9"/>
  <c r="BE13" i="9"/>
  <c r="BH12" i="9"/>
  <c r="BG12" i="9"/>
  <c r="BF12" i="9"/>
  <c r="BE12" i="9"/>
  <c r="BH11" i="9"/>
  <c r="BG11" i="9"/>
  <c r="BF11" i="9"/>
  <c r="BE11" i="9"/>
  <c r="BH10" i="9"/>
  <c r="BG10" i="9"/>
  <c r="BF10" i="9"/>
  <c r="BE10" i="9"/>
  <c r="BH9" i="9"/>
  <c r="BG9" i="9"/>
  <c r="BF9" i="9"/>
  <c r="BE9" i="9"/>
  <c r="BH8" i="9"/>
  <c r="BG8" i="9"/>
  <c r="BF8" i="9"/>
  <c r="BE8" i="9"/>
  <c r="BH7" i="9"/>
  <c r="BG7" i="9"/>
  <c r="BF7" i="9"/>
  <c r="BE7" i="9"/>
  <c r="BH6" i="9"/>
  <c r="BG6" i="9"/>
  <c r="BF6" i="9"/>
  <c r="BE6" i="9"/>
  <c r="BE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H14" i="7" l="1"/>
  <c r="BG14" i="9"/>
  <c r="BF14" i="9"/>
  <c r="BE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<sst xmlns="http://schemas.openxmlformats.org/spreadsheetml/2006/main" count="433" uniqueCount="215">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</sst>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tabSelected="1" zoomScale="90" zoomScaleNormal="90" workbookViewId="0">
      <pane xSplit="40" ySplit="5" topLeftCell="AR6" activePane="bottomRight" state="frozen"/>
      <selection pane="topRight" activeCell="AO1" sqref="AO1"/>
      <selection pane="bottomLeft" activeCell="A6" sqref="A6"/>
      <selection pane="bottomRight" activeCell="D41" sqref="D4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6" width="8.85546875" customWidth="1"/>
    <col min="57" max="57" width="8.140625" style="271" customWidth="1"/>
    <col min="58" max="58" width="9.7109375" style="271" customWidth="1"/>
    <col min="59" max="59" width="9.7109375" style="330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3"/>
      <c r="AV1" s="413"/>
      <c r="AW1" s="413"/>
      <c r="AX1" s="413"/>
      <c r="AY1" s="413"/>
      <c r="AZ1" s="413"/>
      <c r="BA1" s="413"/>
      <c r="BB1" s="500"/>
      <c r="BC1" s="501"/>
      <c r="BD1" s="502"/>
      <c r="BE1" s="413"/>
      <c r="BF1" s="413"/>
      <c r="BG1" s="326"/>
      <c r="BH1" s="413"/>
      <c r="BI1" s="413"/>
      <c r="BJ1" s="413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3"/>
      <c r="AV2" s="413"/>
      <c r="AW2" s="413"/>
      <c r="AX2" s="413"/>
      <c r="AY2" s="413"/>
      <c r="AZ2" s="413"/>
      <c r="BA2" s="413"/>
      <c r="BB2" s="500"/>
      <c r="BC2" s="326"/>
      <c r="BD2" s="326"/>
      <c r="BE2" s="413"/>
      <c r="BF2" s="413"/>
      <c r="BG2" s="326"/>
      <c r="BH2" s="413"/>
      <c r="BI2" s="413"/>
      <c r="BJ2" s="413"/>
    </row>
    <row r="3" spans="1:67" ht="19.5" customHeight="1" thickBot="1" x14ac:dyDescent="0.3">
      <c r="C3" s="16"/>
      <c r="D3" s="734" t="s">
        <v>150</v>
      </c>
      <c r="E3" s="727" t="s">
        <v>130</v>
      </c>
      <c r="F3" s="727" t="s">
        <v>132</v>
      </c>
      <c r="G3" s="727" t="s">
        <v>133</v>
      </c>
      <c r="H3" s="727" t="s">
        <v>134</v>
      </c>
      <c r="I3" s="727" t="s">
        <v>135</v>
      </c>
      <c r="J3" s="727" t="s">
        <v>137</v>
      </c>
      <c r="K3" s="727" t="s">
        <v>139</v>
      </c>
      <c r="L3" s="725" t="s">
        <v>140</v>
      </c>
      <c r="M3" s="729" t="s">
        <v>141</v>
      </c>
      <c r="N3" s="725" t="s">
        <v>142</v>
      </c>
      <c r="O3" s="725" t="s">
        <v>143</v>
      </c>
      <c r="P3" s="729" t="s">
        <v>144</v>
      </c>
      <c r="Q3" s="725" t="s">
        <v>145</v>
      </c>
      <c r="R3" s="725" t="s">
        <v>146</v>
      </c>
      <c r="S3" s="725" t="s">
        <v>147</v>
      </c>
      <c r="T3" s="725" t="s">
        <v>148</v>
      </c>
      <c r="U3" s="725" t="s">
        <v>170</v>
      </c>
      <c r="V3" s="725" t="s">
        <v>171</v>
      </c>
      <c r="W3" s="725" t="s">
        <v>172</v>
      </c>
      <c r="X3" s="725" t="s">
        <v>173</v>
      </c>
      <c r="Y3" s="725" t="s">
        <v>177</v>
      </c>
      <c r="Z3" s="725" t="s">
        <v>179</v>
      </c>
      <c r="AA3" s="725" t="s">
        <v>180</v>
      </c>
      <c r="AB3" s="725" t="s">
        <v>181</v>
      </c>
      <c r="AC3" s="725" t="s">
        <v>182</v>
      </c>
      <c r="AD3" s="725" t="s">
        <v>183</v>
      </c>
      <c r="AE3" s="725" t="s">
        <v>184</v>
      </c>
      <c r="AF3" s="725" t="s">
        <v>185</v>
      </c>
      <c r="AG3" s="725" t="s">
        <v>186</v>
      </c>
      <c r="AH3" s="725" t="s">
        <v>187</v>
      </c>
      <c r="AI3" s="725" t="s">
        <v>188</v>
      </c>
      <c r="AJ3" s="725" t="s">
        <v>189</v>
      </c>
      <c r="AK3" s="725" t="s">
        <v>190</v>
      </c>
      <c r="AL3" s="725" t="s">
        <v>192</v>
      </c>
      <c r="AM3" s="725" t="s">
        <v>194</v>
      </c>
      <c r="AN3" s="725" t="s">
        <v>195</v>
      </c>
      <c r="AO3" s="725" t="s">
        <v>196</v>
      </c>
      <c r="AP3" s="725" t="s">
        <v>197</v>
      </c>
      <c r="AQ3" s="725" t="s">
        <v>198</v>
      </c>
      <c r="AR3" s="725" t="s">
        <v>199</v>
      </c>
      <c r="AS3" s="725" t="s">
        <v>201</v>
      </c>
      <c r="AT3" s="725" t="s">
        <v>202</v>
      </c>
      <c r="AU3" s="725" t="s">
        <v>203</v>
      </c>
      <c r="AV3" s="729" t="s">
        <v>206</v>
      </c>
      <c r="AW3" s="725" t="s">
        <v>208</v>
      </c>
      <c r="AX3" s="725" t="s">
        <v>209</v>
      </c>
      <c r="AY3" s="725" t="s">
        <v>211</v>
      </c>
      <c r="AZ3" s="725" t="s">
        <v>212</v>
      </c>
      <c r="BA3" s="725" t="s">
        <v>213</v>
      </c>
      <c r="BB3" s="660" t="s">
        <v>207</v>
      </c>
      <c r="BC3" s="702" t="s">
        <v>204</v>
      </c>
      <c r="BD3" s="707" t="s">
        <v>205</v>
      </c>
      <c r="BE3" s="739" t="s">
        <v>214</v>
      </c>
      <c r="BF3" s="739"/>
      <c r="BG3" s="739"/>
      <c r="BH3" s="739"/>
      <c r="BI3" s="737" t="s">
        <v>191</v>
      </c>
      <c r="BJ3" s="738"/>
    </row>
    <row r="4" spans="1:67" ht="16.5" customHeight="1" x14ac:dyDescent="0.2">
      <c r="C4" s="24"/>
      <c r="D4" s="735"/>
      <c r="E4" s="728"/>
      <c r="F4" s="728"/>
      <c r="G4" s="728"/>
      <c r="H4" s="728"/>
      <c r="I4" s="728"/>
      <c r="J4" s="728"/>
      <c r="K4" s="728"/>
      <c r="L4" s="726"/>
      <c r="M4" s="730"/>
      <c r="N4" s="726"/>
      <c r="O4" s="726"/>
      <c r="P4" s="730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30"/>
      <c r="AW4" s="726"/>
      <c r="AX4" s="726"/>
      <c r="AY4" s="726"/>
      <c r="AZ4" s="726"/>
      <c r="BA4" s="726"/>
      <c r="BB4" s="661">
        <v>41278</v>
      </c>
      <c r="BC4" s="703">
        <v>41285</v>
      </c>
      <c r="BD4" s="708">
        <v>41292</v>
      </c>
      <c r="BE4" s="606">
        <v>41295</v>
      </c>
      <c r="BF4" s="527">
        <v>41297</v>
      </c>
      <c r="BG4" s="527">
        <v>41298</v>
      </c>
      <c r="BH4" s="603">
        <v>41299</v>
      </c>
      <c r="BI4" s="526" t="s">
        <v>25</v>
      </c>
      <c r="BJ4" s="414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8"/>
      <c r="AW5" s="487"/>
      <c r="AX5" s="487"/>
      <c r="AY5" s="487"/>
      <c r="AZ5" s="487"/>
      <c r="BA5" s="487"/>
      <c r="BB5" s="662"/>
      <c r="BC5" s="564"/>
      <c r="BD5" s="524"/>
      <c r="BE5" s="607"/>
      <c r="BF5" s="423"/>
      <c r="BG5" s="480"/>
      <c r="BH5" s="424"/>
      <c r="BI5" s="415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488"/>
      <c r="AV6" s="529"/>
      <c r="AW6" s="488"/>
      <c r="AX6" s="488"/>
      <c r="AY6" s="488"/>
      <c r="AZ6" s="488"/>
      <c r="BA6" s="488"/>
      <c r="BB6" s="82"/>
      <c r="BC6" s="565"/>
      <c r="BD6" s="327"/>
      <c r="BE6" s="608"/>
      <c r="BF6" s="425"/>
      <c r="BG6" s="425"/>
      <c r="BH6" s="426"/>
      <c r="BI6" s="405"/>
      <c r="BJ6" s="406"/>
    </row>
    <row r="7" spans="1:67" ht="12.75" customHeight="1" x14ac:dyDescent="0.2">
      <c r="C7" s="78"/>
      <c r="D7" s="30" t="s">
        <v>119</v>
      </c>
      <c r="E7" s="369">
        <v>7722.1780606599996</v>
      </c>
      <c r="F7" s="370">
        <v>7783.0780060199995</v>
      </c>
      <c r="G7" s="369">
        <v>7678.5135133399999</v>
      </c>
      <c r="H7" s="369">
        <v>7762.2009491199997</v>
      </c>
      <c r="I7" s="369">
        <v>7739.7894073300004</v>
      </c>
      <c r="J7" s="369">
        <v>7894.1105945300005</v>
      </c>
      <c r="K7" s="369">
        <v>7954.501519649999</v>
      </c>
      <c r="L7" s="369">
        <v>8005.5785712199995</v>
      </c>
      <c r="M7" s="371">
        <v>8307.06716719</v>
      </c>
      <c r="N7" s="369">
        <v>8453.3830891299986</v>
      </c>
      <c r="O7" s="369">
        <v>8597.4485053600001</v>
      </c>
      <c r="P7" s="372">
        <v>8760.4507211599994</v>
      </c>
      <c r="Q7" s="369">
        <v>8580.4910685000013</v>
      </c>
      <c r="R7" s="369">
        <v>8558.3288466900012</v>
      </c>
      <c r="S7" s="343">
        <v>8523.3947529799989</v>
      </c>
      <c r="T7" s="343">
        <v>8448.5276376500005</v>
      </c>
      <c r="U7" s="343">
        <v>8440.1717134499995</v>
      </c>
      <c r="V7" s="343">
        <v>8456.2789629199997</v>
      </c>
      <c r="W7" s="343">
        <v>8536.5356791499999</v>
      </c>
      <c r="X7" s="343">
        <v>8617.2992107500013</v>
      </c>
      <c r="Y7" s="343">
        <v>8738.4827982200004</v>
      </c>
      <c r="Z7" s="343">
        <v>9058.4199176000002</v>
      </c>
      <c r="AA7" s="343">
        <v>9207.4319017800008</v>
      </c>
      <c r="AB7" s="343">
        <v>9273.9714213700008</v>
      </c>
      <c r="AC7" s="343">
        <v>9730.2042569300011</v>
      </c>
      <c r="AD7" s="343">
        <v>10015.74371094</v>
      </c>
      <c r="AE7" s="343">
        <v>10356.28176609</v>
      </c>
      <c r="AF7" s="343">
        <v>10484.917573250001</v>
      </c>
      <c r="AG7" s="343">
        <v>10750.23714607</v>
      </c>
      <c r="AH7" s="343">
        <v>10676.652227939998</v>
      </c>
      <c r="AI7" s="343">
        <v>10751.169712020001</v>
      </c>
      <c r="AJ7" s="343">
        <v>11036.681222289999</v>
      </c>
      <c r="AK7" s="343">
        <v>11635.347368579998</v>
      </c>
      <c r="AL7" s="343">
        <v>11407.93050971</v>
      </c>
      <c r="AM7" s="343">
        <v>11902.830347700001</v>
      </c>
      <c r="AN7" s="343">
        <v>12114.557580590001</v>
      </c>
      <c r="AO7" s="343">
        <v>12019.02021972</v>
      </c>
      <c r="AP7" s="343">
        <v>12489.130134359999</v>
      </c>
      <c r="AQ7" s="343">
        <v>12738.807432579999</v>
      </c>
      <c r="AR7" s="343">
        <v>12745.590462930002</v>
      </c>
      <c r="AS7" s="343">
        <v>12573.153383069999</v>
      </c>
      <c r="AT7" s="343">
        <v>12422.030162049999</v>
      </c>
      <c r="AU7" s="489">
        <v>12438.352775580001</v>
      </c>
      <c r="AV7" s="530">
        <v>12747.304303879999</v>
      </c>
      <c r="AW7" s="343">
        <v>13063.635038319999</v>
      </c>
      <c r="AX7" s="343">
        <v>13419.067519139999</v>
      </c>
      <c r="AY7" s="343">
        <v>13771.923557110002</v>
      </c>
      <c r="AZ7" s="343">
        <v>13925.483233049998</v>
      </c>
      <c r="BA7" s="343">
        <v>13926.64467643</v>
      </c>
      <c r="BB7" s="489">
        <v>13830.665481170001</v>
      </c>
      <c r="BC7" s="505">
        <v>14203.688392710001</v>
      </c>
      <c r="BD7" s="489">
        <v>14174.850158519999</v>
      </c>
      <c r="BE7" s="530">
        <v>14139.63409585</v>
      </c>
      <c r="BF7" s="713">
        <v>14134.49286138</v>
      </c>
      <c r="BG7" s="713">
        <v>14163.832135310002</v>
      </c>
      <c r="BH7" s="715">
        <v>14141.257859000001</v>
      </c>
      <c r="BI7" s="434">
        <v>-33.592299519998051</v>
      </c>
      <c r="BJ7" s="633">
        <v>-2.3698521779298432E-3</v>
      </c>
      <c r="BK7" s="601"/>
      <c r="BL7" s="558"/>
      <c r="BM7" s="559"/>
      <c r="BN7" s="393"/>
      <c r="BO7" s="403"/>
    </row>
    <row r="8" spans="1:67" ht="12.75" customHeight="1" x14ac:dyDescent="0.2">
      <c r="C8" s="78"/>
      <c r="D8" s="149" t="s">
        <v>120</v>
      </c>
      <c r="E8" s="369">
        <v>6871.3629613699995</v>
      </c>
      <c r="F8" s="370">
        <v>6901.5602825299993</v>
      </c>
      <c r="G8" s="369">
        <v>6763.93458457</v>
      </c>
      <c r="H8" s="369">
        <v>6871.92346086</v>
      </c>
      <c r="I8" s="369">
        <v>6864.80897946</v>
      </c>
      <c r="J8" s="369">
        <v>6963.3276906000001</v>
      </c>
      <c r="K8" s="369">
        <v>7042.3676882599993</v>
      </c>
      <c r="L8" s="369">
        <v>7096.8334951299994</v>
      </c>
      <c r="M8" s="371">
        <v>7178.0977016799998</v>
      </c>
      <c r="N8" s="369">
        <v>7272.65148176</v>
      </c>
      <c r="O8" s="369">
        <v>7364.8284953800003</v>
      </c>
      <c r="P8" s="372">
        <v>7404.5581706299999</v>
      </c>
      <c r="Q8" s="369">
        <v>7311.34397128</v>
      </c>
      <c r="R8" s="369">
        <v>7295.3734737699997</v>
      </c>
      <c r="S8" s="343">
        <v>7250.78176661</v>
      </c>
      <c r="T8" s="343">
        <v>7178.7952733999991</v>
      </c>
      <c r="U8" s="343">
        <v>7113.3867573099997</v>
      </c>
      <c r="V8" s="343">
        <v>7092.4722475399994</v>
      </c>
      <c r="W8" s="343">
        <v>7149.6847455500001</v>
      </c>
      <c r="X8" s="343">
        <v>7288.1503695899992</v>
      </c>
      <c r="Y8" s="343">
        <v>7347.9900149200002</v>
      </c>
      <c r="Z8" s="343">
        <v>7594.9793776600009</v>
      </c>
      <c r="AA8" s="343">
        <v>7709.9955617899996</v>
      </c>
      <c r="AB8" s="343">
        <v>7761.5879280300005</v>
      </c>
      <c r="AC8" s="343">
        <v>7866.2239906499999</v>
      </c>
      <c r="AD8" s="343">
        <v>8223.8082481700003</v>
      </c>
      <c r="AE8" s="343">
        <v>8481.6422536499995</v>
      </c>
      <c r="AF8" s="343">
        <v>8594.1001029799991</v>
      </c>
      <c r="AG8" s="343">
        <v>8722.6052905100005</v>
      </c>
      <c r="AH8" s="343">
        <v>8652.5123259800002</v>
      </c>
      <c r="AI8" s="343">
        <v>8758.3171260300005</v>
      </c>
      <c r="AJ8" s="343">
        <v>8922.1217415299998</v>
      </c>
      <c r="AK8" s="343">
        <v>8850.726744409998</v>
      </c>
      <c r="AL8" s="343">
        <v>8929.6921657999992</v>
      </c>
      <c r="AM8" s="343">
        <v>9249.9091768399994</v>
      </c>
      <c r="AN8" s="343">
        <v>9501.7743362599995</v>
      </c>
      <c r="AO8" s="343">
        <v>9643.905047459999</v>
      </c>
      <c r="AP8" s="343">
        <v>9862.4791971199993</v>
      </c>
      <c r="AQ8" s="343">
        <v>10037.55794269</v>
      </c>
      <c r="AR8" s="343">
        <v>10213.29509829</v>
      </c>
      <c r="AS8" s="343">
        <v>10045.933051440001</v>
      </c>
      <c r="AT8" s="343">
        <v>10026.237123469999</v>
      </c>
      <c r="AU8" s="489">
        <v>10052.95385747</v>
      </c>
      <c r="AV8" s="530">
        <v>10273.265025860001</v>
      </c>
      <c r="AW8" s="343">
        <v>10537.965686510001</v>
      </c>
      <c r="AX8" s="343">
        <v>10721.79225319</v>
      </c>
      <c r="AY8" s="343">
        <v>11163.529160810001</v>
      </c>
      <c r="AZ8" s="343">
        <v>11292.886778190001</v>
      </c>
      <c r="BA8" s="343">
        <v>11391.4242313</v>
      </c>
      <c r="BB8" s="489">
        <v>11280.48882504</v>
      </c>
      <c r="BC8" s="505">
        <v>11640.467875750001</v>
      </c>
      <c r="BD8" s="489">
        <v>11591.83821756</v>
      </c>
      <c r="BE8" s="530">
        <v>11561.629801569999</v>
      </c>
      <c r="BF8" s="713">
        <v>11549.84578052</v>
      </c>
      <c r="BG8" s="713">
        <v>11584.06927532</v>
      </c>
      <c r="BH8" s="715">
        <v>11584.487008000002</v>
      </c>
      <c r="BI8" s="434">
        <v>-7.3512095599980967</v>
      </c>
      <c r="BJ8" s="633">
        <v>-6.3417116612807245E-4</v>
      </c>
      <c r="BK8" s="601"/>
      <c r="BL8" s="558"/>
      <c r="BM8" s="559"/>
      <c r="BN8" s="393"/>
      <c r="BO8" s="403"/>
    </row>
    <row r="9" spans="1:67" ht="12.75" customHeight="1" x14ac:dyDescent="0.2">
      <c r="C9" s="78"/>
      <c r="D9" s="149" t="s">
        <v>121</v>
      </c>
      <c r="E9" s="369">
        <v>42.61454638</v>
      </c>
      <c r="F9" s="370">
        <v>41.454277750000003</v>
      </c>
      <c r="G9" s="369">
        <v>40.491020559999995</v>
      </c>
      <c r="H9" s="369">
        <v>40.985505700000004</v>
      </c>
      <c r="I9" s="369">
        <v>41.228140099999997</v>
      </c>
      <c r="J9" s="369">
        <v>42.202409630000005</v>
      </c>
      <c r="K9" s="369">
        <v>42.63438232</v>
      </c>
      <c r="L9" s="369">
        <v>42.666907469999998</v>
      </c>
      <c r="M9" s="371">
        <v>241.82406078999998</v>
      </c>
      <c r="N9" s="369">
        <v>260.22617263000001</v>
      </c>
      <c r="O9" s="369">
        <v>261.87923950999999</v>
      </c>
      <c r="P9" s="372">
        <v>265.63301605999999</v>
      </c>
      <c r="Q9" s="369">
        <v>257.69269602000003</v>
      </c>
      <c r="R9" s="369">
        <v>256.84932629999997</v>
      </c>
      <c r="S9" s="343">
        <v>252.25477108000001</v>
      </c>
      <c r="T9" s="343">
        <v>250.68640933</v>
      </c>
      <c r="U9" s="343">
        <v>248.89126783999998</v>
      </c>
      <c r="V9" s="343">
        <v>243.17416831</v>
      </c>
      <c r="W9" s="343">
        <v>243.36582836000002</v>
      </c>
      <c r="X9" s="343">
        <v>251.10434160000003</v>
      </c>
      <c r="Y9" s="343">
        <v>248.93631922</v>
      </c>
      <c r="Z9" s="343">
        <v>256.11370894000004</v>
      </c>
      <c r="AA9" s="343">
        <v>259.04926544</v>
      </c>
      <c r="AB9" s="343">
        <v>252.61712405</v>
      </c>
      <c r="AC9" s="343">
        <v>254.12252944000002</v>
      </c>
      <c r="AD9" s="343">
        <v>258.20510218999999</v>
      </c>
      <c r="AE9" s="343">
        <v>258.92276993000002</v>
      </c>
      <c r="AF9" s="343">
        <v>260.69213931000002</v>
      </c>
      <c r="AG9" s="343">
        <v>267.39910929000001</v>
      </c>
      <c r="AH9" s="343">
        <v>262.81593196</v>
      </c>
      <c r="AI9" s="343">
        <v>263.64601513000002</v>
      </c>
      <c r="AJ9" s="343">
        <v>264.46654789000002</v>
      </c>
      <c r="AK9" s="343">
        <v>265.33060327999999</v>
      </c>
      <c r="AL9" s="343">
        <v>258.62036855000002</v>
      </c>
      <c r="AM9" s="343">
        <v>263.59483406999999</v>
      </c>
      <c r="AN9" s="343">
        <v>256.40623779999999</v>
      </c>
      <c r="AO9" s="343">
        <v>252.45835441999998</v>
      </c>
      <c r="AP9" s="343">
        <v>255.28923237000001</v>
      </c>
      <c r="AQ9" s="343">
        <v>256.43255671999998</v>
      </c>
      <c r="AR9" s="343">
        <v>254.86246543000001</v>
      </c>
      <c r="AS9" s="343">
        <v>255.38155408</v>
      </c>
      <c r="AT9" s="343">
        <v>249.30407769000001</v>
      </c>
      <c r="AU9" s="489">
        <v>249.16715267000001</v>
      </c>
      <c r="AV9" s="530">
        <v>248.72541542000002</v>
      </c>
      <c r="AW9" s="343">
        <v>250.73378479000002</v>
      </c>
      <c r="AX9" s="343">
        <v>253.96262465999999</v>
      </c>
      <c r="AY9" s="343">
        <v>254.49826697</v>
      </c>
      <c r="AZ9" s="343">
        <v>253.84472695000002</v>
      </c>
      <c r="BA9" s="343">
        <v>254.25902001</v>
      </c>
      <c r="BB9" s="489">
        <v>253.70647002000001</v>
      </c>
      <c r="BC9" s="505">
        <v>253.09105506</v>
      </c>
      <c r="BD9" s="489">
        <v>254.53860367999999</v>
      </c>
      <c r="BE9" s="530">
        <v>254.19450068999998</v>
      </c>
      <c r="BF9" s="713">
        <v>254.19450068999998</v>
      </c>
      <c r="BG9" s="713">
        <v>254.2788721</v>
      </c>
      <c r="BH9" s="715">
        <v>253.82889128000002</v>
      </c>
      <c r="BI9" s="434">
        <v>-0.70971239999997238</v>
      </c>
      <c r="BJ9" s="633">
        <v>-2.7882308999078731E-3</v>
      </c>
      <c r="BK9" s="601"/>
      <c r="BL9" s="558"/>
      <c r="BM9" s="559"/>
      <c r="BN9" s="393"/>
      <c r="BO9" s="403"/>
    </row>
    <row r="10" spans="1:67" ht="12.75" customHeight="1" x14ac:dyDescent="0.2">
      <c r="C10" s="78"/>
      <c r="D10" s="149" t="s">
        <v>122</v>
      </c>
      <c r="E10" s="369">
        <v>794.46373916000005</v>
      </c>
      <c r="F10" s="370">
        <v>826.70896699000002</v>
      </c>
      <c r="G10" s="369">
        <v>861.01769571</v>
      </c>
      <c r="H10" s="369">
        <v>836.06752255999993</v>
      </c>
      <c r="I10" s="369">
        <v>820.45443151999996</v>
      </c>
      <c r="J10" s="369">
        <v>874.95594929999993</v>
      </c>
      <c r="K10" s="369">
        <v>855.74044781999999</v>
      </c>
      <c r="L10" s="369">
        <v>852.31251112000007</v>
      </c>
      <c r="M10" s="371">
        <v>873.26561471999992</v>
      </c>
      <c r="N10" s="369">
        <v>906.50457973999994</v>
      </c>
      <c r="O10" s="369">
        <v>956.65410422000002</v>
      </c>
      <c r="P10" s="372">
        <v>1075.9668694700001</v>
      </c>
      <c r="Q10" s="369">
        <v>997.59173994999992</v>
      </c>
      <c r="R10" s="369">
        <v>992.29139911999994</v>
      </c>
      <c r="S10" s="343">
        <v>1006.7849565400001</v>
      </c>
      <c r="T10" s="343">
        <v>1005.56003742</v>
      </c>
      <c r="U10" s="343">
        <v>1064.50717205</v>
      </c>
      <c r="V10" s="343">
        <v>1107.5378683199999</v>
      </c>
      <c r="W10" s="343">
        <v>1130.3932377399999</v>
      </c>
      <c r="X10" s="343">
        <v>1064.5398558100001</v>
      </c>
      <c r="Y10" s="343">
        <v>1128.16293533</v>
      </c>
      <c r="Z10" s="343">
        <v>1193.5504357499999</v>
      </c>
      <c r="AA10" s="343">
        <v>1224.45722965</v>
      </c>
      <c r="AB10" s="343">
        <v>1246.17454929</v>
      </c>
      <c r="AC10" s="343">
        <v>1596.17997059</v>
      </c>
      <c r="AD10" s="343">
        <v>1519.8471980699999</v>
      </c>
      <c r="AE10" s="343">
        <v>1601.78690876</v>
      </c>
      <c r="AF10" s="343">
        <v>1616.1064934600001</v>
      </c>
      <c r="AG10" s="343">
        <v>1745.8581750199999</v>
      </c>
      <c r="AH10" s="343">
        <v>1747.1762725000001</v>
      </c>
      <c r="AI10" s="343">
        <v>1715.0296221100002</v>
      </c>
      <c r="AJ10" s="343">
        <v>1735.8797978699999</v>
      </c>
      <c r="AK10" s="343">
        <v>2505.0160033900002</v>
      </c>
      <c r="AL10" s="343">
        <v>2205.7087203600004</v>
      </c>
      <c r="AM10" s="343">
        <v>2375.1531864399999</v>
      </c>
      <c r="AN10" s="343">
        <v>2342.5807302799999</v>
      </c>
      <c r="AO10" s="343">
        <v>2109.0745178399998</v>
      </c>
      <c r="AP10" s="343">
        <v>2357.6283523699999</v>
      </c>
      <c r="AQ10" s="343">
        <v>2431.01826067</v>
      </c>
      <c r="AR10" s="343">
        <v>2263.7204029600002</v>
      </c>
      <c r="AS10" s="343">
        <v>2258.1000113</v>
      </c>
      <c r="AT10" s="343">
        <v>2133.0736883899999</v>
      </c>
      <c r="AU10" s="489">
        <v>2122.8251904399999</v>
      </c>
      <c r="AV10" s="530">
        <v>2211.9321375999998</v>
      </c>
      <c r="AW10" s="343">
        <v>2261.4427270199999</v>
      </c>
      <c r="AX10" s="343">
        <v>2429.6469162900003</v>
      </c>
      <c r="AY10" s="343">
        <v>2340.24424933</v>
      </c>
      <c r="AZ10" s="343">
        <v>2365.1330404099999</v>
      </c>
      <c r="BA10" s="343">
        <v>2267.3212601200003</v>
      </c>
      <c r="BB10" s="489">
        <v>2282.8596636100001</v>
      </c>
      <c r="BC10" s="505">
        <v>2296.5519544000003</v>
      </c>
      <c r="BD10" s="489">
        <v>2314.81817353</v>
      </c>
      <c r="BE10" s="530">
        <v>2310.1730898400001</v>
      </c>
      <c r="BF10" s="713">
        <v>2316.8158764200002</v>
      </c>
      <c r="BG10" s="713">
        <v>2311.84275789</v>
      </c>
      <c r="BH10" s="715">
        <v>2289.3248697199997</v>
      </c>
      <c r="BI10" s="434">
        <v>-25.49330381000027</v>
      </c>
      <c r="BJ10" s="633">
        <v>-1.101309126631056E-2</v>
      </c>
      <c r="BK10" s="601"/>
      <c r="BL10" s="558"/>
      <c r="BM10" s="559"/>
      <c r="BN10" s="393"/>
      <c r="BO10" s="403"/>
    </row>
    <row r="11" spans="1:67" x14ac:dyDescent="0.2">
      <c r="C11" s="78"/>
      <c r="D11" s="149" t="s">
        <v>123</v>
      </c>
      <c r="E11" s="369">
        <v>13.73681375</v>
      </c>
      <c r="F11" s="370">
        <v>13.35447875</v>
      </c>
      <c r="G11" s="369">
        <v>13.0702125</v>
      </c>
      <c r="H11" s="369">
        <v>13.224459999999999</v>
      </c>
      <c r="I11" s="369">
        <v>13.297856250000001</v>
      </c>
      <c r="J11" s="369">
        <v>13.624544999999999</v>
      </c>
      <c r="K11" s="369">
        <v>13.759001249999999</v>
      </c>
      <c r="L11" s="369">
        <v>13.7656575</v>
      </c>
      <c r="M11" s="371">
        <v>13.879790000000002</v>
      </c>
      <c r="N11" s="369">
        <v>14.000845</v>
      </c>
      <c r="O11" s="369">
        <v>14.08666625</v>
      </c>
      <c r="P11" s="372">
        <v>14.292655</v>
      </c>
      <c r="Q11" s="369">
        <v>13.862661249999999</v>
      </c>
      <c r="R11" s="369">
        <v>13.8146475</v>
      </c>
      <c r="S11" s="343">
        <v>13.573158750000001</v>
      </c>
      <c r="T11" s="343">
        <v>13.485917499999999</v>
      </c>
      <c r="U11" s="343">
        <v>13.386606250000002</v>
      </c>
      <c r="V11" s="343">
        <v>13.084678749999998</v>
      </c>
      <c r="W11" s="343">
        <v>13.0917675</v>
      </c>
      <c r="X11" s="343">
        <v>13.50464375</v>
      </c>
      <c r="Y11" s="343">
        <v>13.39352875</v>
      </c>
      <c r="Z11" s="343">
        <v>13.776396249999999</v>
      </c>
      <c r="AA11" s="343">
        <v>13.929844999999998</v>
      </c>
      <c r="AB11" s="343">
        <v>13.590819999999999</v>
      </c>
      <c r="AC11" s="343">
        <v>13.667766250000001</v>
      </c>
      <c r="AD11" s="343">
        <v>13.883162500000001</v>
      </c>
      <c r="AE11" s="343">
        <v>13.92993375</v>
      </c>
      <c r="AF11" s="343">
        <v>14.0198375</v>
      </c>
      <c r="AG11" s="343">
        <v>14.374571250000001</v>
      </c>
      <c r="AH11" s="343">
        <v>14.1376975</v>
      </c>
      <c r="AI11" s="343">
        <v>14.17594875</v>
      </c>
      <c r="AJ11" s="343">
        <v>14.213134999999999</v>
      </c>
      <c r="AK11" s="343">
        <v>14.274017499999999</v>
      </c>
      <c r="AL11" s="343">
        <v>13.909255</v>
      </c>
      <c r="AM11" s="343">
        <v>14.17315035</v>
      </c>
      <c r="AN11" s="343">
        <v>13.79627625</v>
      </c>
      <c r="AO11" s="343">
        <v>13.5823</v>
      </c>
      <c r="AP11" s="343">
        <v>13.733352500000001</v>
      </c>
      <c r="AQ11" s="343">
        <v>13.7986725</v>
      </c>
      <c r="AR11" s="343">
        <v>13.712496250000001</v>
      </c>
      <c r="AS11" s="343">
        <v>13.738766250000001</v>
      </c>
      <c r="AT11" s="343">
        <v>13.415272499999999</v>
      </c>
      <c r="AU11" s="489">
        <v>13.406575</v>
      </c>
      <c r="AV11" s="530">
        <v>13.381725000000001</v>
      </c>
      <c r="AW11" s="343">
        <v>13.492839999999999</v>
      </c>
      <c r="AX11" s="343">
        <v>13.665725</v>
      </c>
      <c r="AY11" s="343">
        <v>13.651879999999998</v>
      </c>
      <c r="AZ11" s="343">
        <v>13.6186875</v>
      </c>
      <c r="BA11" s="343">
        <v>13.640165000000001</v>
      </c>
      <c r="BB11" s="489">
        <v>13.610522499999998</v>
      </c>
      <c r="BC11" s="505">
        <v>13.577507499999999</v>
      </c>
      <c r="BD11" s="489">
        <v>13.65516375</v>
      </c>
      <c r="BE11" s="530">
        <v>13.636703750000001</v>
      </c>
      <c r="BF11" s="713">
        <v>13.636703750000001</v>
      </c>
      <c r="BG11" s="713">
        <v>13.64123</v>
      </c>
      <c r="BH11" s="715">
        <v>13.617090000000001</v>
      </c>
      <c r="BI11" s="434">
        <v>-3.8073749999998796E-2</v>
      </c>
      <c r="BJ11" s="633">
        <v>-2.788230935714564E-3</v>
      </c>
      <c r="BK11" s="601"/>
      <c r="BL11" s="558"/>
      <c r="BM11" s="559"/>
      <c r="BN11" s="393"/>
      <c r="BO11" s="403"/>
    </row>
    <row r="12" spans="1:67" x14ac:dyDescent="0.2">
      <c r="C12" s="26"/>
      <c r="D12" s="214" t="s">
        <v>20</v>
      </c>
      <c r="E12" s="373">
        <v>7722.0258764800001</v>
      </c>
      <c r="F12" s="374">
        <v>7783.5024624099988</v>
      </c>
      <c r="G12" s="373">
        <v>7679.1111306999992</v>
      </c>
      <c r="H12" s="373">
        <v>7764.9700863899998</v>
      </c>
      <c r="I12" s="373">
        <v>7740.1778811100003</v>
      </c>
      <c r="J12" s="373">
        <v>7894.5761075100008</v>
      </c>
      <c r="K12" s="373">
        <v>7955.6462962899986</v>
      </c>
      <c r="L12" s="373">
        <v>8008.1931734299997</v>
      </c>
      <c r="M12" s="375">
        <v>8310.0094015899995</v>
      </c>
      <c r="N12" s="373">
        <v>8453.4555057699999</v>
      </c>
      <c r="O12" s="373">
        <v>8599.1595617900002</v>
      </c>
      <c r="P12" s="376">
        <v>8760.1666816600009</v>
      </c>
      <c r="Q12" s="373">
        <v>8580.1026587400011</v>
      </c>
      <c r="R12" s="373">
        <v>8558.367538980001</v>
      </c>
      <c r="S12" s="342">
        <v>8523.5093558399985</v>
      </c>
      <c r="T12" s="342">
        <v>8447.3408166099998</v>
      </c>
      <c r="U12" s="342">
        <v>8440.2404837199992</v>
      </c>
      <c r="V12" s="342">
        <v>8455.6917912699992</v>
      </c>
      <c r="W12" s="342">
        <v>8537.3172219299995</v>
      </c>
      <c r="X12" s="342">
        <v>8616.8703319600008</v>
      </c>
      <c r="Y12" s="342">
        <v>8737.1759264900011</v>
      </c>
      <c r="Z12" s="342">
        <v>9058.4650717200002</v>
      </c>
      <c r="AA12" s="342">
        <v>9207.6847038899996</v>
      </c>
      <c r="AB12" s="342">
        <v>9273.5765204300023</v>
      </c>
      <c r="AC12" s="342">
        <v>9729.6547297000016</v>
      </c>
      <c r="AD12" s="342">
        <v>10016.12322931</v>
      </c>
      <c r="AE12" s="342">
        <v>10357.057849199999</v>
      </c>
      <c r="AF12" s="342">
        <v>10485.878748719999</v>
      </c>
      <c r="AG12" s="342">
        <v>10751.951136630001</v>
      </c>
      <c r="AH12" s="342">
        <v>10676.72781083</v>
      </c>
      <c r="AI12" s="342">
        <v>10751.344519570001</v>
      </c>
      <c r="AJ12" s="342">
        <v>11036.820111149998</v>
      </c>
      <c r="AK12" s="342">
        <v>11632.064383749999</v>
      </c>
      <c r="AL12" s="342">
        <v>11408.14459765</v>
      </c>
      <c r="AM12" s="342">
        <v>11902.656831820002</v>
      </c>
      <c r="AN12" s="342">
        <v>12114.738891750001</v>
      </c>
      <c r="AO12" s="342">
        <v>12018.54813094</v>
      </c>
      <c r="AP12" s="342">
        <v>12488.937556829998</v>
      </c>
      <c r="AQ12" s="342">
        <v>12739.11847721</v>
      </c>
      <c r="AR12" s="342">
        <v>12746.650737850001</v>
      </c>
      <c r="AS12" s="342">
        <v>12573.122362329999</v>
      </c>
      <c r="AT12" s="342">
        <v>12421.877112569999</v>
      </c>
      <c r="AU12" s="490">
        <v>12439.75889637</v>
      </c>
      <c r="AV12" s="531">
        <v>12747.987029409998</v>
      </c>
      <c r="AW12" s="342">
        <v>13063.699514189999</v>
      </c>
      <c r="AX12" s="342">
        <v>13419.256989969999</v>
      </c>
      <c r="AY12" s="342">
        <v>13771.751817390003</v>
      </c>
      <c r="AZ12" s="342">
        <v>13925.792728859999</v>
      </c>
      <c r="BA12" s="342">
        <v>13926.720477209999</v>
      </c>
      <c r="BB12" s="490">
        <v>13830.998076780001</v>
      </c>
      <c r="BC12" s="506">
        <v>14204.19851643</v>
      </c>
      <c r="BD12" s="490">
        <v>14175.029177929999</v>
      </c>
      <c r="BE12" s="531">
        <v>14139.76851179</v>
      </c>
      <c r="BF12" s="714">
        <v>14134.93532257</v>
      </c>
      <c r="BG12" s="714">
        <v>14164.332328830002</v>
      </c>
      <c r="BH12" s="716">
        <v>14141.501874520001</v>
      </c>
      <c r="BI12" s="434">
        <v>-33.52730340999733</v>
      </c>
      <c r="BJ12" s="633">
        <v>-2.3652369945169616E-3</v>
      </c>
      <c r="BK12" s="601"/>
      <c r="BL12" s="558"/>
      <c r="BM12" s="559"/>
      <c r="BN12" s="393"/>
      <c r="BO12" s="403"/>
    </row>
    <row r="13" spans="1:67" x14ac:dyDescent="0.2">
      <c r="C13" s="26"/>
      <c r="D13" s="214" t="s">
        <v>175</v>
      </c>
      <c r="E13" s="352">
        <v>816.17845587838201</v>
      </c>
      <c r="F13" s="352">
        <v>756.65116860865442</v>
      </c>
      <c r="G13" s="352">
        <v>901.21558840205478</v>
      </c>
      <c r="H13" s="352">
        <v>887.54779321410638</v>
      </c>
      <c r="I13" s="352">
        <v>957.72827290073667</v>
      </c>
      <c r="J13" s="352">
        <v>995.7320673870571</v>
      </c>
      <c r="K13" s="352">
        <v>1038.0753725506154</v>
      </c>
      <c r="L13" s="377">
        <v>1075.6728917102048</v>
      </c>
      <c r="M13" s="353">
        <v>1143.1456296212023</v>
      </c>
      <c r="N13" s="352">
        <v>1311.57304125217</v>
      </c>
      <c r="O13" s="352">
        <v>1252.4226330907338</v>
      </c>
      <c r="P13" s="354">
        <v>1268.7210200572497</v>
      </c>
      <c r="Q13" s="352">
        <v>1323.0129944200348</v>
      </c>
      <c r="R13" s="352">
        <v>1321.0638380813409</v>
      </c>
      <c r="S13" s="344">
        <v>1238.5920280306273</v>
      </c>
      <c r="T13" s="344">
        <v>1279.4153059339535</v>
      </c>
      <c r="U13" s="344">
        <v>1319.4951698980854</v>
      </c>
      <c r="V13" s="344">
        <v>1304.0597873946078</v>
      </c>
      <c r="W13" s="344">
        <v>1234.2261107303327</v>
      </c>
      <c r="X13" s="344">
        <v>1291.9455392691298</v>
      </c>
      <c r="Y13" s="344">
        <v>1273.5471666607136</v>
      </c>
      <c r="Z13" s="344">
        <v>1283.9931783276593</v>
      </c>
      <c r="AA13" s="344">
        <v>1360.2627374765714</v>
      </c>
      <c r="AB13" s="344">
        <v>1383.5996593615359</v>
      </c>
      <c r="AC13" s="344">
        <v>1287.7255904287392</v>
      </c>
      <c r="AD13" s="344">
        <v>1023.4099415746458</v>
      </c>
      <c r="AE13" s="344">
        <v>991.51391737168899</v>
      </c>
      <c r="AF13" s="344">
        <v>950.37931671792001</v>
      </c>
      <c r="AG13" s="344">
        <v>1056.4652117063995</v>
      </c>
      <c r="AH13" s="344">
        <v>1062.7500725103732</v>
      </c>
      <c r="AI13" s="344">
        <v>1110.709076661773</v>
      </c>
      <c r="AJ13" s="344">
        <v>1230.9851513883059</v>
      </c>
      <c r="AK13" s="344">
        <v>1179.63082556008</v>
      </c>
      <c r="AL13" s="344">
        <v>1085.6907115426263</v>
      </c>
      <c r="AM13" s="344">
        <v>1078.9881372267605</v>
      </c>
      <c r="AN13" s="344">
        <v>1059.32658890932</v>
      </c>
      <c r="AO13" s="344">
        <v>1065.9791879231295</v>
      </c>
      <c r="AP13" s="344">
        <v>1017.6295401299908</v>
      </c>
      <c r="AQ13" s="344">
        <v>1031.5126335516948</v>
      </c>
      <c r="AR13" s="344">
        <v>997.89020827485695</v>
      </c>
      <c r="AS13" s="344">
        <v>1196.8162847777728</v>
      </c>
      <c r="AT13" s="344">
        <v>1138.6521809604385</v>
      </c>
      <c r="AU13" s="483">
        <v>1171.3011957315757</v>
      </c>
      <c r="AV13" s="532">
        <v>1145.9396678847677</v>
      </c>
      <c r="AW13" s="344">
        <v>1153.3566731129672</v>
      </c>
      <c r="AX13" s="344">
        <v>1179.0981193900654</v>
      </c>
      <c r="AY13" s="344">
        <v>1151.3045120745328</v>
      </c>
      <c r="AZ13" s="344">
        <v>1093.7751463362601</v>
      </c>
      <c r="BA13" s="344">
        <v>1234.0198113414278</v>
      </c>
      <c r="BB13" s="483">
        <v>1268.6093465155602</v>
      </c>
      <c r="BC13" s="511">
        <v>1349.3422798610418</v>
      </c>
      <c r="BD13" s="483">
        <v>1355.7792541519232</v>
      </c>
      <c r="BE13" s="532">
        <v>1348.1725641825356</v>
      </c>
      <c r="BF13" s="721">
        <v>1390.2463084551305</v>
      </c>
      <c r="BG13" s="721">
        <v>1381.5757605294741</v>
      </c>
      <c r="BH13" s="721">
        <v>1357.8011757116901</v>
      </c>
      <c r="BI13" s="434">
        <v>2.0219215597669518</v>
      </c>
      <c r="BJ13" s="633">
        <v>1.4913353730521273E-3</v>
      </c>
      <c r="BK13" s="601"/>
      <c r="BL13" s="558"/>
      <c r="BM13" s="559"/>
      <c r="BN13" s="393"/>
      <c r="BO13" s="403"/>
    </row>
    <row r="14" spans="1:67" ht="12.75" customHeight="1" x14ac:dyDescent="0.2">
      <c r="C14" s="26"/>
      <c r="D14" s="214" t="s">
        <v>174</v>
      </c>
      <c r="E14" s="352">
        <v>101.39917513916799</v>
      </c>
      <c r="F14" s="352">
        <v>105.0646154892396</v>
      </c>
      <c r="G14" s="352">
        <v>138.69370545624099</v>
      </c>
      <c r="H14" s="352">
        <v>136.7060253041607</v>
      </c>
      <c r="I14" s="352">
        <v>144.16686294404593</v>
      </c>
      <c r="J14" s="352">
        <v>152.94017709038735</v>
      </c>
      <c r="K14" s="352">
        <v>165.72606827116218</v>
      </c>
      <c r="L14" s="378">
        <v>169.76886779626972</v>
      </c>
      <c r="M14" s="353">
        <v>175.6930461190818</v>
      </c>
      <c r="N14" s="352">
        <v>176.45579459684359</v>
      </c>
      <c r="O14" s="352">
        <v>175.8301340057389</v>
      </c>
      <c r="P14" s="354">
        <v>175.64179351793402</v>
      </c>
      <c r="Q14" s="352">
        <v>171.45322015351505</v>
      </c>
      <c r="R14" s="352">
        <v>171.66510629268294</v>
      </c>
      <c r="S14" s="344">
        <v>174.40355383500719</v>
      </c>
      <c r="T14" s="344">
        <v>172.56175324677187</v>
      </c>
      <c r="U14" s="344">
        <v>171.09917554232399</v>
      </c>
      <c r="V14" s="344">
        <v>156.011170084648</v>
      </c>
      <c r="W14" s="344">
        <v>158.7484135121951</v>
      </c>
      <c r="X14" s="344">
        <v>156.04574465710186</v>
      </c>
      <c r="Y14" s="344">
        <v>159.63510364562413</v>
      </c>
      <c r="Z14" s="344">
        <v>160.22553713199426</v>
      </c>
      <c r="AA14" s="344">
        <v>160.66359940172165</v>
      </c>
      <c r="AB14" s="344">
        <v>160.86004549425286</v>
      </c>
      <c r="AC14" s="344">
        <v>148.79405214841501</v>
      </c>
      <c r="AD14" s="344">
        <v>124.12627791642652</v>
      </c>
      <c r="AE14" s="344">
        <v>123.56394611560695</v>
      </c>
      <c r="AF14" s="344">
        <v>137.88710070434783</v>
      </c>
      <c r="AG14" s="344">
        <v>126.75360147314946</v>
      </c>
      <c r="AH14" s="344">
        <v>128.49037258200292</v>
      </c>
      <c r="AI14" s="344">
        <v>123.65508175581397</v>
      </c>
      <c r="AJ14" s="344">
        <v>122.29039415138284</v>
      </c>
      <c r="AK14" s="344">
        <v>119.3752076739447</v>
      </c>
      <c r="AL14" s="344">
        <v>118.7046</v>
      </c>
      <c r="AM14" s="344">
        <v>116.23092696360992</v>
      </c>
      <c r="AN14" s="344">
        <v>115.86967923906703</v>
      </c>
      <c r="AO14" s="344">
        <v>111.14875367930028</v>
      </c>
      <c r="AP14" s="344">
        <v>114.64143416618074</v>
      </c>
      <c r="AQ14" s="344">
        <v>117.96710300874636</v>
      </c>
      <c r="AR14" s="344">
        <v>114.17453682507288</v>
      </c>
      <c r="AS14" s="344">
        <v>173.62376657142855</v>
      </c>
      <c r="AT14" s="344">
        <v>169.51491949999996</v>
      </c>
      <c r="AU14" s="483">
        <v>171.91959521720119</v>
      </c>
      <c r="AV14" s="532">
        <v>166.1549496457726</v>
      </c>
      <c r="AW14" s="344">
        <v>174.88574255830903</v>
      </c>
      <c r="AX14" s="344">
        <v>174.10687006413994</v>
      </c>
      <c r="AY14" s="344">
        <v>169.47080290233237</v>
      </c>
      <c r="AZ14" s="344">
        <v>165.42260369096212</v>
      </c>
      <c r="BA14" s="344">
        <v>187.9764177361516</v>
      </c>
      <c r="BB14" s="483">
        <v>188.56318941253645</v>
      </c>
      <c r="BC14" s="511">
        <v>191.82865431341108</v>
      </c>
      <c r="BD14" s="483">
        <v>186.4578917317784</v>
      </c>
      <c r="BE14" s="532">
        <v>186.67157993002917</v>
      </c>
      <c r="BF14" s="721">
        <v>184.94050241399421</v>
      </c>
      <c r="BG14" s="721">
        <v>184.30469260204086</v>
      </c>
      <c r="BH14" s="721">
        <v>183.83385747813409</v>
      </c>
      <c r="BI14" s="434">
        <v>-2.6240342536443109</v>
      </c>
      <c r="BJ14" s="633">
        <v>-1.4073066198876716E-2</v>
      </c>
      <c r="BK14" s="601"/>
      <c r="BL14" s="558"/>
      <c r="BM14" s="559"/>
      <c r="BN14" s="393"/>
      <c r="BO14" s="403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4">
        <v>10818.036225285792</v>
      </c>
      <c r="AC15" s="344">
        <v>11166.174372277155</v>
      </c>
      <c r="AD15" s="344">
        <v>11163.659448801072</v>
      </c>
      <c r="AE15" s="344">
        <v>11472.135712687294</v>
      </c>
      <c r="AF15" s="344">
        <v>11574.145166142265</v>
      </c>
      <c r="AG15" s="344">
        <v>11935.16994980955</v>
      </c>
      <c r="AH15" s="344">
        <v>11867.968255922375</v>
      </c>
      <c r="AI15" s="344">
        <v>11985.708677987588</v>
      </c>
      <c r="AJ15" s="344">
        <v>12390.095656689688</v>
      </c>
      <c r="AK15" s="344">
        <v>12931.070416984023</v>
      </c>
      <c r="AL15" s="344">
        <v>12612.539909192625</v>
      </c>
      <c r="AM15" s="344">
        <v>13097.875896010373</v>
      </c>
      <c r="AN15" s="344">
        <v>13289.935159898389</v>
      </c>
      <c r="AO15" s="344">
        <v>13195.67607254243</v>
      </c>
      <c r="AP15" s="344">
        <v>13621.208531126169</v>
      </c>
      <c r="AQ15" s="344">
        <v>13888.598213770441</v>
      </c>
      <c r="AR15" s="344">
        <v>13858.71548294993</v>
      </c>
      <c r="AS15" s="344">
        <v>13943.562413679201</v>
      </c>
      <c r="AT15" s="344">
        <v>13730.044213030436</v>
      </c>
      <c r="AU15" s="344">
        <v>13782.979687318777</v>
      </c>
      <c r="AV15" s="532">
        <v>14060.081646940538</v>
      </c>
      <c r="AW15" s="344">
        <v>14391.941929861274</v>
      </c>
      <c r="AX15" s="344">
        <v>14772.461979424206</v>
      </c>
      <c r="AY15" s="344">
        <v>15092.527132366869</v>
      </c>
      <c r="AZ15" s="344">
        <v>15184.990478887221</v>
      </c>
      <c r="BA15" s="344">
        <v>15348.71670628758</v>
      </c>
      <c r="BB15" s="483">
        <v>15288.170612708098</v>
      </c>
      <c r="BC15" s="511">
        <v>15745.369450604454</v>
      </c>
      <c r="BD15" s="483">
        <v>15717.266323813699</v>
      </c>
      <c r="BE15" s="604">
        <v>15674.612655902565</v>
      </c>
      <c r="BF15" s="511">
        <v>15710.122133439125</v>
      </c>
      <c r="BG15" s="511">
        <v>15730.212781961518</v>
      </c>
      <c r="BH15" s="557">
        <v>15683.136907709824</v>
      </c>
      <c r="BI15" s="434">
        <v>-34.129416103874973</v>
      </c>
      <c r="BJ15" s="633">
        <v>-2.1714600618660818E-3</v>
      </c>
      <c r="BK15" s="601"/>
      <c r="BL15" s="558"/>
      <c r="BM15" s="559"/>
      <c r="BN15" s="393"/>
      <c r="BO15" s="403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3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17.7</v>
      </c>
      <c r="BC16" s="507">
        <v>19.7</v>
      </c>
      <c r="BD16" s="491">
        <v>15</v>
      </c>
      <c r="BE16" s="533">
        <v>0.5</v>
      </c>
      <c r="BF16" s="709">
        <v>0</v>
      </c>
      <c r="BG16" s="709">
        <v>0</v>
      </c>
      <c r="BH16" s="711">
        <v>2.5</v>
      </c>
      <c r="BI16" s="434">
        <v>-12</v>
      </c>
      <c r="BJ16" s="633">
        <v>-0.8</v>
      </c>
      <c r="BK16" s="601"/>
      <c r="BL16" s="558"/>
      <c r="BM16" s="559"/>
      <c r="BN16" s="393"/>
      <c r="BO16" s="403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3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7">
        <v>0</v>
      </c>
      <c r="BD17" s="491">
        <v>0</v>
      </c>
      <c r="BE17" s="533">
        <v>0</v>
      </c>
      <c r="BF17" s="709">
        <v>0</v>
      </c>
      <c r="BG17" s="709">
        <v>0</v>
      </c>
      <c r="BH17" s="711">
        <v>0</v>
      </c>
      <c r="BI17" s="434" t="s">
        <v>3</v>
      </c>
      <c r="BJ17" s="633" t="s">
        <v>3</v>
      </c>
      <c r="BK17" s="601"/>
      <c r="BL17" s="558"/>
      <c r="BM17" s="559"/>
      <c r="BN17" s="393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3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7">
        <v>0</v>
      </c>
      <c r="BD18" s="491">
        <v>0</v>
      </c>
      <c r="BE18" s="533">
        <v>0</v>
      </c>
      <c r="BF18" s="709">
        <v>0</v>
      </c>
      <c r="BG18" s="709">
        <v>0</v>
      </c>
      <c r="BH18" s="711">
        <v>0</v>
      </c>
      <c r="BI18" s="434" t="s">
        <v>3</v>
      </c>
      <c r="BJ18" s="633" t="s">
        <v>3</v>
      </c>
      <c r="BK18" s="601"/>
      <c r="BL18" s="558"/>
      <c r="BM18" s="559"/>
      <c r="BN18" s="393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4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8">
        <v>0</v>
      </c>
      <c r="BD19" s="492">
        <v>0</v>
      </c>
      <c r="BE19" s="534">
        <v>0</v>
      </c>
      <c r="BF19" s="710">
        <v>0</v>
      </c>
      <c r="BG19" s="710">
        <v>0</v>
      </c>
      <c r="BH19" s="712">
        <v>0</v>
      </c>
      <c r="BI19" s="434" t="s">
        <v>3</v>
      </c>
      <c r="BJ19" s="633" t="s">
        <v>3</v>
      </c>
      <c r="BK19" s="601"/>
      <c r="BL19" s="558"/>
      <c r="BM19" s="559"/>
      <c r="BN19" s="393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9"/>
      <c r="AC20" s="260"/>
      <c r="AD20" s="389"/>
      <c r="AE20" s="389"/>
      <c r="AF20" s="389"/>
      <c r="AG20" s="395"/>
      <c r="AH20" s="339"/>
      <c r="AI20" s="260"/>
      <c r="AJ20" s="260"/>
      <c r="AK20" s="412"/>
      <c r="AL20" s="412"/>
      <c r="AM20" s="412"/>
      <c r="AN20" s="389"/>
      <c r="AO20" s="260"/>
      <c r="AP20" s="339"/>
      <c r="AQ20" s="339"/>
      <c r="AR20" s="260"/>
      <c r="AS20" s="260"/>
      <c r="AT20" s="260"/>
      <c r="AU20" s="260"/>
      <c r="AV20" s="535"/>
      <c r="AW20" s="389"/>
      <c r="AX20" s="389"/>
      <c r="AY20" s="389"/>
      <c r="AZ20" s="389"/>
      <c r="BA20" s="389"/>
      <c r="BB20" s="663"/>
      <c r="BC20" s="694"/>
      <c r="BD20" s="663"/>
      <c r="BE20" s="609"/>
      <c r="BF20" s="444"/>
      <c r="BG20" s="443"/>
      <c r="BH20" s="610"/>
      <c r="BI20" s="435"/>
      <c r="BJ20" s="634" t="s">
        <v>3</v>
      </c>
      <c r="BK20" s="601"/>
      <c r="BL20" s="558"/>
      <c r="BM20" s="559"/>
      <c r="BN20" s="393"/>
    </row>
    <row r="21" spans="1:67" x14ac:dyDescent="0.2">
      <c r="A21" s="3"/>
      <c r="B21" s="731" t="s">
        <v>3</v>
      </c>
      <c r="C21" s="18"/>
      <c r="D21" s="23" t="s">
        <v>0</v>
      </c>
      <c r="E21" s="373">
        <v>22292.500307408791</v>
      </c>
      <c r="F21" s="379">
        <v>21540.969362952852</v>
      </c>
      <c r="G21" s="373">
        <v>20230.765696745053</v>
      </c>
      <c r="H21" s="373">
        <v>19820.482065121079</v>
      </c>
      <c r="I21" s="373">
        <v>19286.560879350989</v>
      </c>
      <c r="J21" s="373">
        <v>19348.027533117092</v>
      </c>
      <c r="K21" s="373">
        <v>21046.297231696335</v>
      </c>
      <c r="L21" s="373">
        <v>21660.379042175198</v>
      </c>
      <c r="M21" s="375">
        <v>22566.20273726937</v>
      </c>
      <c r="N21" s="373">
        <v>24306.220993078063</v>
      </c>
      <c r="O21" s="373">
        <v>26471.486631139283</v>
      </c>
      <c r="P21" s="376">
        <v>26908.051625143991</v>
      </c>
      <c r="Q21" s="373">
        <v>29568.09127885045</v>
      </c>
      <c r="R21" s="373">
        <v>31352.859707103111</v>
      </c>
      <c r="S21" s="342">
        <v>31766.3252910835</v>
      </c>
      <c r="T21" s="342">
        <v>31734.835493930408</v>
      </c>
      <c r="U21" s="342">
        <v>30157.232277248353</v>
      </c>
      <c r="V21" s="342">
        <v>30403.324394647541</v>
      </c>
      <c r="W21" s="342">
        <v>29903.289470033258</v>
      </c>
      <c r="X21" s="342">
        <v>28898.70055204309</v>
      </c>
      <c r="Y21" s="342">
        <v>28619.650201445958</v>
      </c>
      <c r="Z21" s="342">
        <v>28656.14215422389</v>
      </c>
      <c r="AA21" s="342">
        <v>28178.482855580798</v>
      </c>
      <c r="AB21" s="342">
        <v>28789.856249272303</v>
      </c>
      <c r="AC21" s="342">
        <v>32577.475381140739</v>
      </c>
      <c r="AD21" s="342">
        <v>32958.579074453213</v>
      </c>
      <c r="AE21" s="342">
        <v>32753.997521922407</v>
      </c>
      <c r="AF21" s="342">
        <v>33318.498855925034</v>
      </c>
      <c r="AG21" s="342">
        <v>30179.544053439462</v>
      </c>
      <c r="AH21" s="342">
        <v>29387.94146173272</v>
      </c>
      <c r="AI21" s="342">
        <v>31157.768917289424</v>
      </c>
      <c r="AJ21" s="342">
        <v>31437.502481094012</v>
      </c>
      <c r="AK21" s="342">
        <v>32635.139769102381</v>
      </c>
      <c r="AL21" s="342">
        <v>34320.068200088397</v>
      </c>
      <c r="AM21" s="342">
        <v>35375.422907394481</v>
      </c>
      <c r="AN21" s="342">
        <v>37694.737930022849</v>
      </c>
      <c r="AO21" s="342">
        <v>41768.10404689797</v>
      </c>
      <c r="AP21" s="342">
        <v>39518.452970210099</v>
      </c>
      <c r="AQ21" s="342">
        <v>39171.409393767935</v>
      </c>
      <c r="AR21" s="342">
        <v>39703.293302109952</v>
      </c>
      <c r="AS21" s="342">
        <v>39703.293302109952</v>
      </c>
      <c r="AT21" s="342">
        <v>36725.834415524267</v>
      </c>
      <c r="AU21" s="490">
        <v>37503.828244931763</v>
      </c>
      <c r="AV21" s="531">
        <v>36976.145654643202</v>
      </c>
      <c r="AW21" s="342">
        <v>37915.235268250122</v>
      </c>
      <c r="AX21" s="342">
        <v>39808.812685307246</v>
      </c>
      <c r="AY21" s="342">
        <v>39897.674000118262</v>
      </c>
      <c r="AZ21" s="342">
        <v>42290.00662329363</v>
      </c>
      <c r="BA21" s="342">
        <v>48670.600375916838</v>
      </c>
      <c r="BB21" s="490">
        <v>49079.612787695856</v>
      </c>
      <c r="BC21" s="506">
        <v>49209.596888596454</v>
      </c>
      <c r="BD21" s="490">
        <v>47755.523977348639</v>
      </c>
      <c r="BE21" s="531">
        <v>47429.36670593726</v>
      </c>
      <c r="BF21" s="714">
        <v>47004.133750049354</v>
      </c>
      <c r="BG21" s="714">
        <v>46767.852301177692</v>
      </c>
      <c r="BH21" s="716">
        <v>46497.257548270427</v>
      </c>
      <c r="BI21" s="434">
        <v>-1258.2664290782122</v>
      </c>
      <c r="BJ21" s="633">
        <v>-2.634808131672961E-2</v>
      </c>
      <c r="BK21" s="601"/>
      <c r="BL21" s="558"/>
      <c r="BM21" s="559"/>
      <c r="BN21" s="393"/>
      <c r="BO21" s="403"/>
    </row>
    <row r="22" spans="1:67" x14ac:dyDescent="0.2">
      <c r="A22" s="3"/>
      <c r="B22" s="731"/>
      <c r="C22" s="18"/>
      <c r="D22" s="23" t="s">
        <v>1</v>
      </c>
      <c r="E22" s="373">
        <v>17043.31910552</v>
      </c>
      <c r="F22" s="379">
        <v>15808.647000790001</v>
      </c>
      <c r="G22" s="373">
        <v>15391.40763399</v>
      </c>
      <c r="H22" s="373">
        <v>14840.80677166</v>
      </c>
      <c r="I22" s="373">
        <v>14840.585365319999</v>
      </c>
      <c r="J22" s="373">
        <v>14944.717257</v>
      </c>
      <c r="K22" s="373">
        <v>15350.320920440001</v>
      </c>
      <c r="L22" s="373">
        <v>15416.73963217</v>
      </c>
      <c r="M22" s="375">
        <v>15516.48481116</v>
      </c>
      <c r="N22" s="373">
        <v>15664.60447672</v>
      </c>
      <c r="O22" s="373">
        <v>16338.611020350001</v>
      </c>
      <c r="P22" s="376">
        <v>17061.986295070001</v>
      </c>
      <c r="Q22" s="373">
        <v>17892.392916360001</v>
      </c>
      <c r="R22" s="373">
        <v>17257.12798827</v>
      </c>
      <c r="S22" s="342">
        <v>17954.210320189999</v>
      </c>
      <c r="T22" s="342">
        <v>17884.95294603</v>
      </c>
      <c r="U22" s="342">
        <v>18102.7542961</v>
      </c>
      <c r="V22" s="342">
        <v>18598.362352259999</v>
      </c>
      <c r="W22" s="342">
        <v>19111.73186009</v>
      </c>
      <c r="X22" s="342">
        <v>19273.531734020002</v>
      </c>
      <c r="Y22" s="342">
        <v>19243.647425389998</v>
      </c>
      <c r="Z22" s="342">
        <v>19374.36654173</v>
      </c>
      <c r="AA22" s="342">
        <v>19720.61379911</v>
      </c>
      <c r="AB22" s="342">
        <v>20284.401278249999</v>
      </c>
      <c r="AC22" s="342">
        <v>24585.622267570001</v>
      </c>
      <c r="AD22" s="342">
        <v>23610.75446086</v>
      </c>
      <c r="AE22" s="342">
        <v>23358.59828613</v>
      </c>
      <c r="AF22" s="342">
        <v>23139.315299330003</v>
      </c>
      <c r="AG22" s="342">
        <v>23402.080371930002</v>
      </c>
      <c r="AH22" s="342">
        <v>23750.031313169999</v>
      </c>
      <c r="AI22" s="342">
        <v>24643.468506500001</v>
      </c>
      <c r="AJ22" s="342">
        <v>25057.120629689998</v>
      </c>
      <c r="AK22" s="342">
        <v>25377.25269935</v>
      </c>
      <c r="AL22" s="342">
        <v>25704.845640889998</v>
      </c>
      <c r="AM22" s="342">
        <v>26070.208207840002</v>
      </c>
      <c r="AN22" s="342">
        <v>26355.467033959998</v>
      </c>
      <c r="AO22" s="342">
        <v>28585.08716164</v>
      </c>
      <c r="AP22" s="342">
        <v>27904.261643500002</v>
      </c>
      <c r="AQ22" s="342">
        <v>27651.922542569999</v>
      </c>
      <c r="AR22" s="342">
        <v>27218.263037979999</v>
      </c>
      <c r="AS22" s="342">
        <v>27218.263037979999</v>
      </c>
      <c r="AT22" s="342">
        <v>27520.15649094</v>
      </c>
      <c r="AU22" s="490">
        <v>28361.012891549999</v>
      </c>
      <c r="AV22" s="531">
        <v>28505.503548820001</v>
      </c>
      <c r="AW22" s="342">
        <v>28584.619925939998</v>
      </c>
      <c r="AX22" s="342">
        <v>29033.313723990002</v>
      </c>
      <c r="AY22" s="342">
        <v>29535.500998900003</v>
      </c>
      <c r="AZ22" s="342">
        <v>30131.992337290001</v>
      </c>
      <c r="BA22" s="342">
        <v>32665.086160450002</v>
      </c>
      <c r="BB22" s="490">
        <v>32888.073420209999</v>
      </c>
      <c r="BC22" s="506">
        <v>32844.376567389998</v>
      </c>
      <c r="BD22" s="490">
        <v>32519.28332237</v>
      </c>
      <c r="BE22" s="531">
        <v>32458.958859740003</v>
      </c>
      <c r="BF22" s="714">
        <v>32370.011181240003</v>
      </c>
      <c r="BG22" s="714">
        <v>32291.29139595</v>
      </c>
      <c r="BH22" s="716">
        <v>32162.645457860002</v>
      </c>
      <c r="BI22" s="434">
        <v>-356.6378645099976</v>
      </c>
      <c r="BJ22" s="633">
        <v>-1.0966965691542985E-2</v>
      </c>
      <c r="BK22" s="601"/>
      <c r="BL22" s="558"/>
      <c r="BM22" s="559"/>
      <c r="BN22" s="393"/>
      <c r="BO22" s="403"/>
    </row>
    <row r="23" spans="1:67" x14ac:dyDescent="0.2">
      <c r="A23" s="3"/>
      <c r="B23" s="731"/>
      <c r="C23" s="18"/>
      <c r="D23" s="23" t="s">
        <v>32</v>
      </c>
      <c r="E23" s="373">
        <v>-36779.201253403495</v>
      </c>
      <c r="F23" s="379">
        <v>-38442.365162255592</v>
      </c>
      <c r="G23" s="373">
        <v>-38131.99694694746</v>
      </c>
      <c r="H23" s="373">
        <v>-39281.034730554442</v>
      </c>
      <c r="I23" s="373">
        <v>-39108.524165928487</v>
      </c>
      <c r="J23" s="373">
        <v>-40080.477212219397</v>
      </c>
      <c r="K23" s="373">
        <v>-40100.533764195701</v>
      </c>
      <c r="L23" s="373">
        <v>-40400.366856336754</v>
      </c>
      <c r="M23" s="375">
        <v>-42404.280717641355</v>
      </c>
      <c r="N23" s="373">
        <v>-43255.980398323809</v>
      </c>
      <c r="O23" s="373">
        <v>-43597.531125447298</v>
      </c>
      <c r="P23" s="376">
        <v>-43996.375476328256</v>
      </c>
      <c r="Q23" s="373">
        <v>-40910.92261469888</v>
      </c>
      <c r="R23" s="373">
        <v>-41394.693758971094</v>
      </c>
      <c r="S23" s="342">
        <v>-41454.649890003071</v>
      </c>
      <c r="T23" s="342">
        <v>-40993.012545658261</v>
      </c>
      <c r="U23" s="342">
        <v>-40725.721875145755</v>
      </c>
      <c r="V23" s="342">
        <v>-40337.81012964726</v>
      </c>
      <c r="W23" s="342">
        <v>-40393.376146655639</v>
      </c>
      <c r="X23" s="342">
        <v>-40786.054479408231</v>
      </c>
      <c r="Y23" s="342">
        <v>-41654.468781513388</v>
      </c>
      <c r="Z23" s="342">
        <v>-43763.135008598176</v>
      </c>
      <c r="AA23" s="342">
        <v>-44456.948586455765</v>
      </c>
      <c r="AB23" s="342">
        <v>-44259.691304114895</v>
      </c>
      <c r="AC23" s="342">
        <v>-42938.181556930314</v>
      </c>
      <c r="AD23" s="342">
        <v>-45901.140750460218</v>
      </c>
      <c r="AE23" s="342">
        <v>-48312.242030117974</v>
      </c>
      <c r="AF23" s="342">
        <v>-49213.248066820343</v>
      </c>
      <c r="AG23" s="342">
        <v>-50678.862959427162</v>
      </c>
      <c r="AH23" s="342">
        <v>-49812.623303278691</v>
      </c>
      <c r="AI23" s="342">
        <v>-49325.781787705811</v>
      </c>
      <c r="AJ23" s="342">
        <v>-50765.833533730947</v>
      </c>
      <c r="AK23" s="342">
        <v>-54535.029617007371</v>
      </c>
      <c r="AL23" s="342">
        <v>-52669.107745117784</v>
      </c>
      <c r="AM23" s="342">
        <v>-55701.044226470614</v>
      </c>
      <c r="AN23" s="342">
        <v>-56751.641763571315</v>
      </c>
      <c r="AO23" s="342">
        <v>-53862.153016766635</v>
      </c>
      <c r="AP23" s="342">
        <v>-57769.8499961743</v>
      </c>
      <c r="AQ23" s="342">
        <v>-59738.430211019026</v>
      </c>
      <c r="AR23" s="342">
        <v>-60223.761023498584</v>
      </c>
      <c r="AS23" s="342">
        <v>-60223.761023498584</v>
      </c>
      <c r="AT23" s="342">
        <v>-57693.920501219334</v>
      </c>
      <c r="AU23" s="490">
        <v>-56975.733137620555</v>
      </c>
      <c r="AV23" s="531">
        <v>-58945.687472738617</v>
      </c>
      <c r="AW23" s="342">
        <v>-61032.358741471253</v>
      </c>
      <c r="AX23" s="342">
        <v>-63022.789226928377</v>
      </c>
      <c r="AY23" s="342">
        <v>-64938.716468228835</v>
      </c>
      <c r="AZ23" s="342">
        <v>-65398.945782221133</v>
      </c>
      <c r="BA23" s="342">
        <v>-62872.216313078694</v>
      </c>
      <c r="BB23" s="490">
        <v>-61992.573386424207</v>
      </c>
      <c r="BC23" s="506">
        <v>-64596.425255001595</v>
      </c>
      <c r="BD23" s="490">
        <v>-64721.416837675337</v>
      </c>
      <c r="BE23" s="531">
        <v>-64539.853130760835</v>
      </c>
      <c r="BF23" s="714">
        <v>-64595.645131250691</v>
      </c>
      <c r="BG23" s="714">
        <v>-64876.02837925691</v>
      </c>
      <c r="BH23" s="716">
        <v>-64848.057401209</v>
      </c>
      <c r="BI23" s="434">
        <v>-126.64056353366323</v>
      </c>
      <c r="BJ23" s="633">
        <v>1.9567025834938967E-3</v>
      </c>
      <c r="BK23" s="601"/>
      <c r="BL23" s="558"/>
      <c r="BM23" s="559"/>
      <c r="BN23" s="393"/>
      <c r="BO23" s="403"/>
    </row>
    <row r="24" spans="1:67" x14ac:dyDescent="0.2">
      <c r="A24" s="3"/>
      <c r="B24" s="731"/>
      <c r="C24" s="18"/>
      <c r="D24" s="23" t="s">
        <v>138</v>
      </c>
      <c r="E24" s="373">
        <v>-11931.858236763219</v>
      </c>
      <c r="F24" s="379">
        <v>-12564.234717054193</v>
      </c>
      <c r="G24" s="373">
        <v>-13157.015446541927</v>
      </c>
      <c r="H24" s="373">
        <v>-13994.098295523072</v>
      </c>
      <c r="I24" s="373">
        <v>-15092.949144283639</v>
      </c>
      <c r="J24" s="373">
        <v>-16211.804937160685</v>
      </c>
      <c r="K24" s="373">
        <v>-15645.075490415855</v>
      </c>
      <c r="L24" s="373">
        <v>-16557.844935554949</v>
      </c>
      <c r="M24" s="375">
        <v>-16285.247744686087</v>
      </c>
      <c r="N24" s="373">
        <v>-15842.017450560101</v>
      </c>
      <c r="O24" s="373">
        <v>-14869.605046034345</v>
      </c>
      <c r="P24" s="376">
        <v>-14810.16082922297</v>
      </c>
      <c r="Q24" s="373">
        <v>-12037.861640102699</v>
      </c>
      <c r="R24" s="373">
        <v>-12046.325549962668</v>
      </c>
      <c r="S24" s="342">
        <v>-11798.433159611999</v>
      </c>
      <c r="T24" s="342">
        <v>-12534.1795896276</v>
      </c>
      <c r="U24" s="342">
        <v>-14535.737468911831</v>
      </c>
      <c r="V24" s="342">
        <v>-14921.374404462185</v>
      </c>
      <c r="W24" s="342">
        <v>-16051.877890473672</v>
      </c>
      <c r="X24" s="342">
        <v>-17451.955823853175</v>
      </c>
      <c r="Y24" s="342">
        <v>-18695.844246511424</v>
      </c>
      <c r="Z24" s="342">
        <v>-19622.556781357227</v>
      </c>
      <c r="AA24" s="342">
        <v>-20206.230807064483</v>
      </c>
      <c r="AB24" s="342">
        <v>-20380.590815921831</v>
      </c>
      <c r="AC24" s="342">
        <v>-19033.717018390915</v>
      </c>
      <c r="AD24" s="342">
        <v>-20395.683250635</v>
      </c>
      <c r="AE24" s="342">
        <v>-21398.482908853341</v>
      </c>
      <c r="AF24" s="342">
        <v>-20515.376437737094</v>
      </c>
      <c r="AG24" s="342">
        <v>-22720.668638767067</v>
      </c>
      <c r="AH24" s="342">
        <v>-24039.985288323489</v>
      </c>
      <c r="AI24" s="342">
        <v>-23153.205909382435</v>
      </c>
      <c r="AJ24" s="342">
        <v>-24583.659881486485</v>
      </c>
      <c r="AK24" s="342">
        <v>-25793.166578529057</v>
      </c>
      <c r="AL24" s="342">
        <v>-26182.201187179729</v>
      </c>
      <c r="AM24" s="342">
        <v>-26496.70745701719</v>
      </c>
      <c r="AN24" s="342">
        <v>-25953.885438716748</v>
      </c>
      <c r="AO24" s="342">
        <v>-23173.066224700859</v>
      </c>
      <c r="AP24" s="342">
        <v>-26541.033333331314</v>
      </c>
      <c r="AQ24" s="342">
        <v>-27446.881256662626</v>
      </c>
      <c r="AR24" s="342">
        <v>-27543.760398590322</v>
      </c>
      <c r="AS24" s="342">
        <v>-27543.760398590322</v>
      </c>
      <c r="AT24" s="342">
        <v>-29605.296675278201</v>
      </c>
      <c r="AU24" s="490">
        <v>-29131.072663441082</v>
      </c>
      <c r="AV24" s="531">
        <v>-31072.632851696399</v>
      </c>
      <c r="AW24" s="342">
        <v>-32641.457819049901</v>
      </c>
      <c r="AX24" s="342">
        <v>-31624.133640066389</v>
      </c>
      <c r="AY24" s="342">
        <v>-35032.5816729574</v>
      </c>
      <c r="AZ24" s="342">
        <v>-34484.140394999115</v>
      </c>
      <c r="BA24" s="342">
        <v>-29315.840023017481</v>
      </c>
      <c r="BB24" s="490">
        <v>-28358.74871398227</v>
      </c>
      <c r="BC24" s="506">
        <v>-29662.380339174269</v>
      </c>
      <c r="BD24" s="490">
        <v>-30370.117731978215</v>
      </c>
      <c r="BE24" s="531">
        <v>-30620.562156840788</v>
      </c>
      <c r="BF24" s="714">
        <v>-31110.912996322368</v>
      </c>
      <c r="BG24" s="714">
        <v>-31582.467102568364</v>
      </c>
      <c r="BH24" s="716">
        <v>-31707.778350017146</v>
      </c>
      <c r="BI24" s="434">
        <v>-1337.6606180389317</v>
      </c>
      <c r="BJ24" s="633">
        <v>4.4045289183401559E-2</v>
      </c>
      <c r="BK24" s="601"/>
      <c r="BL24" s="558"/>
      <c r="BM24" s="559"/>
      <c r="BN24" s="393"/>
      <c r="BO24" s="403"/>
    </row>
    <row r="25" spans="1:67" x14ac:dyDescent="0.2">
      <c r="A25" s="3"/>
      <c r="B25" s="731"/>
      <c r="C25" s="18"/>
      <c r="D25" s="23" t="s">
        <v>53</v>
      </c>
      <c r="E25" s="373">
        <v>-17864.806900773699</v>
      </c>
      <c r="F25" s="379">
        <v>-19721.820842702866</v>
      </c>
      <c r="G25" s="373">
        <v>-17682.048170572001</v>
      </c>
      <c r="H25" s="373">
        <v>-19029.007745217612</v>
      </c>
      <c r="I25" s="373">
        <v>-17083.1679417835</v>
      </c>
      <c r="J25" s="373">
        <v>-17382.290156597264</v>
      </c>
      <c r="K25" s="373">
        <v>-17142.8679491166</v>
      </c>
      <c r="L25" s="373">
        <v>-17599.017147492155</v>
      </c>
      <c r="M25" s="375">
        <v>-17273.9083495456</v>
      </c>
      <c r="N25" s="373">
        <v>-19171.854771508999</v>
      </c>
      <c r="O25" s="373">
        <v>-20158.267728156079</v>
      </c>
      <c r="P25" s="376">
        <v>-19627.68687327547</v>
      </c>
      <c r="Q25" s="373">
        <v>-20173.9797520311</v>
      </c>
      <c r="R25" s="373">
        <v>-20971.028630895857</v>
      </c>
      <c r="S25" s="342">
        <v>-21272.558417510994</v>
      </c>
      <c r="T25" s="342">
        <v>-20379.471460619287</v>
      </c>
      <c r="U25" s="342">
        <v>-17967.089572642988</v>
      </c>
      <c r="V25" s="342">
        <v>-17643.253721721238</v>
      </c>
      <c r="W25" s="342">
        <v>-16488.943533693175</v>
      </c>
      <c r="X25" s="342">
        <v>-15181.695760457156</v>
      </c>
      <c r="Y25" s="342">
        <v>-14819.505187907649</v>
      </c>
      <c r="Z25" s="342">
        <v>-14921.033673561766</v>
      </c>
      <c r="AA25" s="342">
        <v>-14583.654231762826</v>
      </c>
      <c r="AB25" s="342">
        <v>-14896.478423731094</v>
      </c>
      <c r="AC25" s="342">
        <v>-14704.160838856733</v>
      </c>
      <c r="AD25" s="342">
        <v>-16547.518132181747</v>
      </c>
      <c r="AE25" s="342">
        <v>-17353.253833951283</v>
      </c>
      <c r="AF25" s="342">
        <v>-18832.422434563217</v>
      </c>
      <c r="AG25" s="342">
        <v>-16541.199891206677</v>
      </c>
      <c r="AH25" s="342">
        <v>-14798.576372494417</v>
      </c>
      <c r="AI25" s="342">
        <v>-15417.899710246402</v>
      </c>
      <c r="AJ25" s="342">
        <v>-14756.253954824369</v>
      </c>
      <c r="AK25" s="342">
        <v>-15420.415763254936</v>
      </c>
      <c r="AL25" s="342">
        <v>-16245.369206212748</v>
      </c>
      <c r="AM25" s="342">
        <v>-16994.543772583562</v>
      </c>
      <c r="AN25" s="342">
        <v>-19929.26712322302</v>
      </c>
      <c r="AO25" s="342">
        <v>-21701.00591389733</v>
      </c>
      <c r="AP25" s="342">
        <v>-20246.796095773112</v>
      </c>
      <c r="AQ25" s="342">
        <v>-20571.4316203981</v>
      </c>
      <c r="AR25" s="342">
        <v>-22326.533949544522</v>
      </c>
      <c r="AS25" s="342">
        <v>-22326.533949544522</v>
      </c>
      <c r="AT25" s="342">
        <v>-19838.06178149717</v>
      </c>
      <c r="AU25" s="490">
        <v>-19539.097882377366</v>
      </c>
      <c r="AV25" s="531">
        <v>-18762.257665101504</v>
      </c>
      <c r="AW25" s="342">
        <v>-18818.130745646205</v>
      </c>
      <c r="AX25" s="342">
        <v>-20192.1969835573</v>
      </c>
      <c r="AY25" s="342">
        <v>-19470.972214351772</v>
      </c>
      <c r="AZ25" s="342">
        <v>-20447.734649081129</v>
      </c>
      <c r="BA25" s="342">
        <v>-23618.72316683974</v>
      </c>
      <c r="BB25" s="490">
        <v>-23673.078745158626</v>
      </c>
      <c r="BC25" s="506">
        <v>-23840.611601505381</v>
      </c>
      <c r="BD25" s="490">
        <v>-22950.038617405418</v>
      </c>
      <c r="BE25" s="531">
        <v>-22688.257569961967</v>
      </c>
      <c r="BF25" s="714">
        <v>-22326.585535118473</v>
      </c>
      <c r="BG25" s="714">
        <v>-22169.314378980416</v>
      </c>
      <c r="BH25" s="716">
        <v>-22184.616745726831</v>
      </c>
      <c r="BI25" s="434">
        <v>765.42187167858719</v>
      </c>
      <c r="BJ25" s="633">
        <v>-3.3351659421526514E-2</v>
      </c>
      <c r="BK25" s="601"/>
      <c r="BL25" s="558"/>
      <c r="BM25" s="559"/>
      <c r="BN25" s="393"/>
      <c r="BO25" s="403"/>
    </row>
    <row r="26" spans="1:67" ht="13.5" x14ac:dyDescent="0.2">
      <c r="A26" s="3"/>
      <c r="B26" s="731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6"/>
      <c r="AW26" s="261"/>
      <c r="AX26" s="261"/>
      <c r="AY26" s="261"/>
      <c r="AZ26" s="261"/>
      <c r="BA26" s="261"/>
      <c r="BB26" s="664"/>
      <c r="BC26" s="695"/>
      <c r="BD26" s="664"/>
      <c r="BE26" s="536"/>
      <c r="BF26" s="253"/>
      <c r="BG26" s="253"/>
      <c r="BH26" s="611"/>
      <c r="BI26" s="436"/>
      <c r="BJ26" s="635"/>
      <c r="BK26" s="601"/>
      <c r="BL26" s="558"/>
      <c r="BM26" s="559"/>
      <c r="BN26" s="393"/>
    </row>
    <row r="27" spans="1:67" x14ac:dyDescent="0.2">
      <c r="A27" s="3"/>
      <c r="B27" s="731"/>
      <c r="C27" s="18"/>
      <c r="D27" s="23" t="s">
        <v>92</v>
      </c>
      <c r="E27" s="352">
        <v>25645.572286460003</v>
      </c>
      <c r="F27" s="352">
        <v>24622.515750930001</v>
      </c>
      <c r="G27" s="352">
        <v>24248.767373540002</v>
      </c>
      <c r="H27" s="352">
        <v>23824.72457106</v>
      </c>
      <c r="I27" s="352">
        <v>23648.226722019994</v>
      </c>
      <c r="J27" s="352">
        <v>23844.441160409999</v>
      </c>
      <c r="K27" s="352">
        <v>24704.865051789999</v>
      </c>
      <c r="L27" s="352">
        <v>24697.269103929997</v>
      </c>
      <c r="M27" s="353">
        <v>25121.753179520001</v>
      </c>
      <c r="N27" s="352">
        <v>26409.049688889994</v>
      </c>
      <c r="O27" s="352">
        <v>27317.713081509999</v>
      </c>
      <c r="P27" s="354">
        <v>28124.632042830002</v>
      </c>
      <c r="Q27" s="352">
        <v>30295.638358560002</v>
      </c>
      <c r="R27" s="352">
        <v>29878.586228070002</v>
      </c>
      <c r="S27" s="344">
        <v>29808.667062920002</v>
      </c>
      <c r="T27" s="344">
        <v>29739.619144310003</v>
      </c>
      <c r="U27" s="344">
        <v>29250.893768460002</v>
      </c>
      <c r="V27" s="344">
        <v>30168.744834689998</v>
      </c>
      <c r="W27" s="344">
        <v>30283.664809280002</v>
      </c>
      <c r="X27" s="344">
        <v>30532.648274700005</v>
      </c>
      <c r="Y27" s="344">
        <v>30370.906168759993</v>
      </c>
      <c r="Z27" s="344">
        <v>30638.255550649999</v>
      </c>
      <c r="AA27" s="344">
        <v>31432.455952240005</v>
      </c>
      <c r="AB27" s="344">
        <v>32446.696645309996</v>
      </c>
      <c r="AC27" s="344">
        <v>37244.249848437001</v>
      </c>
      <c r="AD27" s="344">
        <v>36107.67075049549</v>
      </c>
      <c r="AE27" s="344">
        <v>36176.139365153998</v>
      </c>
      <c r="AF27" s="344">
        <v>36007.887858862501</v>
      </c>
      <c r="AG27" s="344">
        <v>35705.659998256007</v>
      </c>
      <c r="AH27" s="344">
        <v>35823.089207131998</v>
      </c>
      <c r="AI27" s="344">
        <v>37107.6610888215</v>
      </c>
      <c r="AJ27" s="344">
        <v>37470.887397171697</v>
      </c>
      <c r="AK27" s="344">
        <v>38190.646566401003</v>
      </c>
      <c r="AL27" s="344">
        <v>38309.584206441999</v>
      </c>
      <c r="AM27" s="344">
        <v>39039.234455693004</v>
      </c>
      <c r="AN27" s="344">
        <v>40078.367743338997</v>
      </c>
      <c r="AO27" s="344">
        <v>42821.419856407498</v>
      </c>
      <c r="AP27" s="344">
        <v>41827.605145786001</v>
      </c>
      <c r="AQ27" s="344">
        <v>41892.954996234497</v>
      </c>
      <c r="AR27" s="344">
        <v>42329.142218833003</v>
      </c>
      <c r="AS27" s="344">
        <v>42558.648890041506</v>
      </c>
      <c r="AT27" s="344">
        <v>43324.360499339193</v>
      </c>
      <c r="AU27" s="483">
        <v>43964.8268775869</v>
      </c>
      <c r="AV27" s="532">
        <v>42964.016179094586</v>
      </c>
      <c r="AW27" s="344">
        <v>43834.697136912306</v>
      </c>
      <c r="AX27" s="344">
        <v>44480.472935211154</v>
      </c>
      <c r="AY27" s="344">
        <v>45447.778206228919</v>
      </c>
      <c r="AZ27" s="344">
        <v>46183.335472026694</v>
      </c>
      <c r="BA27" s="344">
        <v>50998.195371094458</v>
      </c>
      <c r="BB27" s="483">
        <v>50918.231199714457</v>
      </c>
      <c r="BC27" s="511">
        <v>51205.781086444462</v>
      </c>
      <c r="BD27" s="483">
        <v>49823.955101392232</v>
      </c>
      <c r="BE27" s="532">
        <v>49620.847571712235</v>
      </c>
      <c r="BF27" s="721">
        <v>49627.086687602219</v>
      </c>
      <c r="BG27" s="721">
        <v>49425.468833252227</v>
      </c>
      <c r="BH27" s="721">
        <v>49202.655668862237</v>
      </c>
      <c r="BI27" s="434">
        <v>-621.2994325299951</v>
      </c>
      <c r="BJ27" s="633">
        <v>-1.2469893874656135E-2</v>
      </c>
      <c r="BK27" s="601"/>
      <c r="BL27" s="558"/>
      <c r="BM27" s="559"/>
      <c r="BN27" s="393"/>
      <c r="BO27" s="403"/>
    </row>
    <row r="28" spans="1:67" x14ac:dyDescent="0.2">
      <c r="A28" s="3"/>
      <c r="B28" s="731"/>
      <c r="C28" s="18"/>
      <c r="D28" s="23" t="s">
        <v>93</v>
      </c>
      <c r="E28" s="352">
        <v>44349.982139060005</v>
      </c>
      <c r="F28" s="352">
        <v>43261.412291169996</v>
      </c>
      <c r="G28" s="352">
        <v>43038.593695120006</v>
      </c>
      <c r="H28" s="352">
        <v>42468.284877170001</v>
      </c>
      <c r="I28" s="352">
        <v>42454.249702779991</v>
      </c>
      <c r="J28" s="352">
        <v>42531.827381429997</v>
      </c>
      <c r="K28" s="352">
        <v>44368.910534569994</v>
      </c>
      <c r="L28" s="352">
        <v>44458.489392989999</v>
      </c>
      <c r="M28" s="353">
        <v>45409.233762830001</v>
      </c>
      <c r="N28" s="352">
        <v>47880.454098759998</v>
      </c>
      <c r="O28" s="352">
        <v>48972.902599990004</v>
      </c>
      <c r="P28" s="354">
        <v>49491.619455849999</v>
      </c>
      <c r="Q28" s="352">
        <v>52334.702021079996</v>
      </c>
      <c r="R28" s="352">
        <v>52565.561574250001</v>
      </c>
      <c r="S28" s="344">
        <v>52985.080564960001</v>
      </c>
      <c r="T28" s="344">
        <v>53168.961742660002</v>
      </c>
      <c r="U28" s="344">
        <v>52653.923143260006</v>
      </c>
      <c r="V28" s="344">
        <v>53583.891153490003</v>
      </c>
      <c r="W28" s="344">
        <v>53175.173067739997</v>
      </c>
      <c r="X28" s="344">
        <v>53261.222453220005</v>
      </c>
      <c r="Y28" s="344">
        <v>53399.874287899998</v>
      </c>
      <c r="Z28" s="344">
        <v>53931.013560920001</v>
      </c>
      <c r="AA28" s="344">
        <v>54857.240814149998</v>
      </c>
      <c r="AB28" s="344">
        <v>56152.299735519999</v>
      </c>
      <c r="AC28" s="344">
        <v>59795.511458582994</v>
      </c>
      <c r="AD28" s="344">
        <v>58687.643064259493</v>
      </c>
      <c r="AE28" s="344">
        <v>59235.820405369996</v>
      </c>
      <c r="AF28" s="344">
        <v>59541.201579582506</v>
      </c>
      <c r="AG28" s="344">
        <v>59122.959015164008</v>
      </c>
      <c r="AH28" s="344">
        <v>59524.701501433003</v>
      </c>
      <c r="AI28" s="344">
        <v>61713.096313685499</v>
      </c>
      <c r="AJ28" s="344">
        <v>62057.621591589996</v>
      </c>
      <c r="AK28" s="344">
        <v>63417.020179719999</v>
      </c>
      <c r="AL28" s="344">
        <v>64177.645165150003</v>
      </c>
      <c r="AM28" s="344">
        <v>64710.729837710001</v>
      </c>
      <c r="AN28" s="344">
        <v>66284.820864516994</v>
      </c>
      <c r="AO28" s="344">
        <v>70469.611502287502</v>
      </c>
      <c r="AP28" s="344">
        <v>68707.556134818005</v>
      </c>
      <c r="AQ28" s="344">
        <v>68818.232481838495</v>
      </c>
      <c r="AR28" s="344">
        <v>69920.000598339015</v>
      </c>
      <c r="AS28" s="344">
        <v>70030.054519579513</v>
      </c>
      <c r="AT28" s="344">
        <v>71002.295431863589</v>
      </c>
      <c r="AU28" s="483">
        <v>72379.452228577706</v>
      </c>
      <c r="AV28" s="532">
        <v>71440.51667605179</v>
      </c>
      <c r="AW28" s="344">
        <v>72515.670655115915</v>
      </c>
      <c r="AX28" s="344">
        <v>73115.184479007949</v>
      </c>
      <c r="AY28" s="344">
        <v>74134.415856130363</v>
      </c>
      <c r="AZ28" s="344">
        <v>75692.35479805278</v>
      </c>
      <c r="BA28" s="344">
        <v>82646.059704255182</v>
      </c>
      <c r="BB28" s="483">
        <v>83123.420675045185</v>
      </c>
      <c r="BC28" s="511">
        <v>83315.979791005186</v>
      </c>
      <c r="BD28" s="483">
        <v>81580.602454807609</v>
      </c>
      <c r="BE28" s="532">
        <v>81078.538601437598</v>
      </c>
      <c r="BF28" s="721">
        <v>81037.295609867579</v>
      </c>
      <c r="BG28" s="721">
        <v>80816.843001427595</v>
      </c>
      <c r="BH28" s="721">
        <v>80338.075445297596</v>
      </c>
      <c r="BI28" s="434">
        <v>-1242.5270095100132</v>
      </c>
      <c r="BJ28" s="633">
        <v>-1.5230667243458118E-2</v>
      </c>
      <c r="BK28" s="601"/>
      <c r="BL28" s="558"/>
      <c r="BM28" s="559"/>
      <c r="BN28" s="393"/>
      <c r="BO28" s="403"/>
    </row>
    <row r="29" spans="1:67" x14ac:dyDescent="0.2">
      <c r="A29" s="3"/>
      <c r="B29" s="731"/>
      <c r="C29" s="18"/>
      <c r="D29" s="23" t="s">
        <v>94</v>
      </c>
      <c r="E29" s="352">
        <v>62632.814654025802</v>
      </c>
      <c r="F29" s="352">
        <v>62012.237911165794</v>
      </c>
      <c r="G29" s="352">
        <v>62282.866322195805</v>
      </c>
      <c r="H29" s="352">
        <v>62459.062038605793</v>
      </c>
      <c r="I29" s="352">
        <v>62838.257164735798</v>
      </c>
      <c r="J29" s="352">
        <v>63263.128496265803</v>
      </c>
      <c r="K29" s="352">
        <v>65756.119667175793</v>
      </c>
      <c r="L29" s="352">
        <v>65902.607378715809</v>
      </c>
      <c r="M29" s="353">
        <v>67017.582430875802</v>
      </c>
      <c r="N29" s="352">
        <v>69754.988887765794</v>
      </c>
      <c r="O29" s="352">
        <v>71234.697349585796</v>
      </c>
      <c r="P29" s="354">
        <v>71559.044249735802</v>
      </c>
      <c r="Q29" s="352">
        <v>74984.705566485805</v>
      </c>
      <c r="R29" s="352">
        <v>75325.717585885795</v>
      </c>
      <c r="S29" s="344">
        <v>75739.925712085809</v>
      </c>
      <c r="T29" s="344">
        <v>75801.991178435797</v>
      </c>
      <c r="U29" s="344">
        <v>75489.958072085807</v>
      </c>
      <c r="V29" s="344">
        <v>76400.379196155802</v>
      </c>
      <c r="W29" s="344">
        <v>76245.808094325796</v>
      </c>
      <c r="X29" s="344">
        <v>76400.320739171701</v>
      </c>
      <c r="Y29" s="344">
        <v>76739.858415041701</v>
      </c>
      <c r="Z29" s="344">
        <v>77909.719554511699</v>
      </c>
      <c r="AA29" s="344">
        <v>79031.253344311699</v>
      </c>
      <c r="AB29" s="344">
        <v>80669.947129351698</v>
      </c>
      <c r="AC29" s="344">
        <v>84382.319463853695</v>
      </c>
      <c r="AD29" s="344">
        <v>82889.43923241469</v>
      </c>
      <c r="AE29" s="344">
        <v>83427.637294941698</v>
      </c>
      <c r="AF29" s="344">
        <v>83789.583412150692</v>
      </c>
      <c r="AG29" s="344">
        <v>83340.470766056911</v>
      </c>
      <c r="AH29" s="344">
        <v>83937.171505270395</v>
      </c>
      <c r="AI29" s="344">
        <v>86598.8640859999</v>
      </c>
      <c r="AJ29" s="344">
        <v>87368.913462263197</v>
      </c>
      <c r="AK29" s="344">
        <v>89265.105444999397</v>
      </c>
      <c r="AL29" s="344">
        <v>90730.317390501703</v>
      </c>
      <c r="AM29" s="344">
        <v>91777.904293050189</v>
      </c>
      <c r="AN29" s="344">
        <v>94331.77645408368</v>
      </c>
      <c r="AO29" s="344">
        <v>99315.127231664694</v>
      </c>
      <c r="AP29" s="344">
        <v>98489.906918775712</v>
      </c>
      <c r="AQ29" s="344">
        <v>99348.577483866698</v>
      </c>
      <c r="AR29" s="344">
        <v>101337.7884243177</v>
      </c>
      <c r="AS29" s="344">
        <v>101614.2345485987</v>
      </c>
      <c r="AT29" s="344">
        <v>103184.34992402291</v>
      </c>
      <c r="AU29" s="483">
        <v>105188.5761322771</v>
      </c>
      <c r="AV29" s="532">
        <v>105021.32788836132</v>
      </c>
      <c r="AW29" s="344">
        <v>106556.10393981548</v>
      </c>
      <c r="AX29" s="344">
        <v>107786.72568253259</v>
      </c>
      <c r="AY29" s="344">
        <v>109403.85375722403</v>
      </c>
      <c r="AZ29" s="344">
        <v>111729.85505637575</v>
      </c>
      <c r="BA29" s="344">
        <v>119366.65706839717</v>
      </c>
      <c r="BB29" s="483">
        <v>119843.18081112718</v>
      </c>
      <c r="BC29" s="511">
        <v>120193.49419546715</v>
      </c>
      <c r="BD29" s="483">
        <v>118436.49211740859</v>
      </c>
      <c r="BE29" s="532">
        <v>117936.94723005858</v>
      </c>
      <c r="BF29" s="721">
        <v>117903.96139718858</v>
      </c>
      <c r="BG29" s="721">
        <v>117634.01085293859</v>
      </c>
      <c r="BH29" s="721">
        <v>117210.65703763859</v>
      </c>
      <c r="BI29" s="434">
        <v>-1225.8350797699968</v>
      </c>
      <c r="BJ29" s="633">
        <v>-1.0350146798968063E-2</v>
      </c>
      <c r="BK29" s="601"/>
      <c r="BL29" s="558"/>
      <c r="BM29" s="559"/>
      <c r="BN29" s="393"/>
      <c r="BO29" s="403"/>
    </row>
    <row r="30" spans="1:67" x14ac:dyDescent="0.2">
      <c r="A30" s="3"/>
      <c r="B30" s="49"/>
      <c r="C30" s="18"/>
      <c r="D30" s="109" t="s">
        <v>66</v>
      </c>
      <c r="E30" s="380"/>
      <c r="F30" s="381"/>
      <c r="G30" s="381"/>
      <c r="H30" s="380"/>
      <c r="I30" s="380"/>
      <c r="J30" s="380"/>
      <c r="K30" s="380"/>
      <c r="L30" s="380"/>
      <c r="M30" s="382"/>
      <c r="N30" s="380"/>
      <c r="O30" s="380"/>
      <c r="P30" s="383"/>
      <c r="Q30" s="380"/>
      <c r="R30" s="380"/>
      <c r="S30" s="384"/>
      <c r="T30" s="385"/>
      <c r="U30" s="384"/>
      <c r="V30" s="384"/>
      <c r="W30" s="384"/>
      <c r="X30" s="384"/>
      <c r="Y30" s="384"/>
      <c r="Z30" s="384"/>
      <c r="AA30" s="384"/>
      <c r="AB30" s="384"/>
      <c r="AC30" s="262"/>
      <c r="AD30" s="262"/>
      <c r="AE30" s="262"/>
      <c r="AF30" s="262"/>
      <c r="AG30" s="396"/>
      <c r="AH30" s="262"/>
      <c r="AI30" s="262"/>
      <c r="AJ30" s="262"/>
      <c r="AK30" s="262"/>
      <c r="AL30" s="262"/>
      <c r="AM30" s="396"/>
      <c r="AN30" s="262"/>
      <c r="AO30" s="262"/>
      <c r="AP30" s="262"/>
      <c r="AQ30" s="262"/>
      <c r="AR30" s="262"/>
      <c r="AS30" s="262"/>
      <c r="AT30" s="262"/>
      <c r="AU30" s="262"/>
      <c r="AV30" s="537"/>
      <c r="AW30" s="396"/>
      <c r="AX30" s="396"/>
      <c r="AY30" s="396"/>
      <c r="AZ30" s="396"/>
      <c r="BA30" s="396"/>
      <c r="BB30" s="665"/>
      <c r="BC30" s="696"/>
      <c r="BD30" s="665"/>
      <c r="BE30" s="612"/>
      <c r="BF30" s="525"/>
      <c r="BG30" s="525"/>
      <c r="BH30" s="613"/>
      <c r="BI30" s="436"/>
      <c r="BJ30" s="636"/>
      <c r="BK30" s="601"/>
      <c r="BL30" s="558"/>
      <c r="BM30" s="559"/>
      <c r="BN30" s="393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00">
        <v>0.8225089066532022</v>
      </c>
      <c r="R31" s="400">
        <v>0.81927568861316913</v>
      </c>
      <c r="S31" s="399">
        <v>0.81638520444450058</v>
      </c>
      <c r="T31" s="399">
        <v>0.80484475531175703</v>
      </c>
      <c r="U31" s="401">
        <v>0.7976915632266659</v>
      </c>
      <c r="V31" s="401">
        <v>0.8124999860191191</v>
      </c>
      <c r="W31" s="401">
        <v>0.81129769485730008</v>
      </c>
      <c r="X31" s="401">
        <v>0.81306301571162753</v>
      </c>
      <c r="Y31" s="401">
        <v>0.81579654775284527</v>
      </c>
      <c r="Z31" s="401">
        <v>0.81149994662775515</v>
      </c>
      <c r="AA31" s="401">
        <v>0.81624117510063898</v>
      </c>
      <c r="AB31" s="401">
        <v>0.81744332905222905</v>
      </c>
      <c r="AC31" s="402">
        <v>0.85623815445151996</v>
      </c>
      <c r="AD31" s="401">
        <v>0.84817638345669899</v>
      </c>
      <c r="AE31" s="401">
        <v>0.84625428248052859</v>
      </c>
      <c r="AF31" s="401">
        <v>0.84925337951448288</v>
      </c>
      <c r="AG31" s="401">
        <v>0.83893914683509874</v>
      </c>
      <c r="AH31" s="401">
        <v>0.84274123937736978</v>
      </c>
      <c r="AI31" s="401">
        <v>0.84361712454145399</v>
      </c>
      <c r="AJ31" s="401">
        <v>0.83861764251433435</v>
      </c>
      <c r="AK31" s="401">
        <v>0.84517988940008404</v>
      </c>
      <c r="AL31" s="401">
        <v>0.84968779889232804</v>
      </c>
      <c r="AM31" s="401">
        <v>0.85191258414944571</v>
      </c>
      <c r="AN31" s="401">
        <v>0.85415316012984377</v>
      </c>
      <c r="AO31" s="401">
        <v>0.86620984883321805</v>
      </c>
      <c r="AP31" s="401">
        <v>0.86783710379024059</v>
      </c>
      <c r="AQ31" s="401">
        <v>0.86467900858522506</v>
      </c>
      <c r="AR31" s="401">
        <v>0.85872953374260785</v>
      </c>
      <c r="AS31" s="401">
        <v>0.84722921386688166</v>
      </c>
      <c r="AT31" s="401">
        <v>0.84651730513886247</v>
      </c>
      <c r="AU31" s="402">
        <v>0.85344360103103722</v>
      </c>
      <c r="AV31" s="538">
        <v>0.85672437984144445</v>
      </c>
      <c r="AW31" s="401">
        <v>0.85492969489012116</v>
      </c>
      <c r="AX31" s="401">
        <v>0.85984420565185915</v>
      </c>
      <c r="AY31" s="401">
        <v>0.85292674154636039</v>
      </c>
      <c r="AZ31" s="401">
        <v>0.856166550224706</v>
      </c>
      <c r="BA31" s="401">
        <v>0.86860127475898197</v>
      </c>
      <c r="BB31" s="402">
        <v>0.86653508403995161</v>
      </c>
      <c r="BC31" s="566">
        <v>0.86395379834175834</v>
      </c>
      <c r="BD31" s="401">
        <v>0.85871699113946098</v>
      </c>
      <c r="BE31" s="538">
        <v>0.8583133114752538</v>
      </c>
      <c r="BF31" s="722">
        <v>0.85835586350521831</v>
      </c>
      <c r="BG31" s="722">
        <v>0.85819284693195064</v>
      </c>
      <c r="BH31" s="722">
        <v>0.85838870553939306</v>
      </c>
      <c r="BI31" s="434"/>
      <c r="BJ31" s="633"/>
      <c r="BK31" s="601"/>
      <c r="BL31" s="558"/>
      <c r="BM31" s="559"/>
      <c r="BN31" s="393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00">
        <v>0.70027764353426825</v>
      </c>
      <c r="R32" s="400">
        <v>0.69888354030476585</v>
      </c>
      <c r="S32" s="399">
        <v>0.69300063805834311</v>
      </c>
      <c r="T32" s="399">
        <v>0.68486979081606691</v>
      </c>
      <c r="U32" s="401">
        <v>0.67909697478500453</v>
      </c>
      <c r="V32" s="401">
        <v>0.69074312966741869</v>
      </c>
      <c r="W32" s="401">
        <v>0.69065496355310463</v>
      </c>
      <c r="X32" s="401">
        <v>0.69263524363248463</v>
      </c>
      <c r="Y32" s="401">
        <v>0.69297327798644226</v>
      </c>
      <c r="Z32" s="401">
        <v>0.69002398062227654</v>
      </c>
      <c r="AA32" s="401">
        <v>0.69279211667235363</v>
      </c>
      <c r="AB32" s="401">
        <v>0.7054175762349687</v>
      </c>
      <c r="AC32" s="402">
        <v>0.76688163385785124</v>
      </c>
      <c r="AD32" s="401">
        <v>0.757997296991747</v>
      </c>
      <c r="AE32" s="401">
        <v>0.75668207217578465</v>
      </c>
      <c r="AF32" s="401">
        <v>0.75726016970299692</v>
      </c>
      <c r="AG32" s="401">
        <v>0.74914234966270898</v>
      </c>
      <c r="AH32" s="401">
        <v>0.74983084735644545</v>
      </c>
      <c r="AI32" s="401">
        <v>0.75543147554775603</v>
      </c>
      <c r="AJ32" s="401">
        <v>0.75173900432949747</v>
      </c>
      <c r="AK32" s="401">
        <v>0.76240789956414678</v>
      </c>
      <c r="AL32" s="401">
        <v>0.76788542118766923</v>
      </c>
      <c r="AM32" s="401">
        <v>0.76966477807760636</v>
      </c>
      <c r="AN32" s="401">
        <v>0.77298101648239781</v>
      </c>
      <c r="AO32" s="401">
        <v>0.78549716506310208</v>
      </c>
      <c r="AP32" s="401">
        <v>0.78229882280389296</v>
      </c>
      <c r="AQ32" s="401">
        <v>0.7805802979342068</v>
      </c>
      <c r="AR32" s="401">
        <v>0.7783247795120698</v>
      </c>
      <c r="AS32" s="401">
        <v>0.7715857672943226</v>
      </c>
      <c r="AT32" s="401">
        <v>0.77282974347994482</v>
      </c>
      <c r="AU32" s="402">
        <v>0.78025012783777381</v>
      </c>
      <c r="AV32" s="538">
        <v>0.78151557966017771</v>
      </c>
      <c r="AW32" s="401">
        <v>0.78341871893562498</v>
      </c>
      <c r="AX32" s="401">
        <v>0.78565345852497692</v>
      </c>
      <c r="AY32" s="401">
        <v>0.78299023883994678</v>
      </c>
      <c r="AZ32" s="401">
        <v>0.78988611007867149</v>
      </c>
      <c r="BA32" s="401">
        <v>0.80529430892165155</v>
      </c>
      <c r="BB32" s="402">
        <v>0.80517046880240573</v>
      </c>
      <c r="BC32" s="566">
        <v>0.80268389764439529</v>
      </c>
      <c r="BD32" s="401">
        <v>0.79780076242287368</v>
      </c>
      <c r="BE32" s="538">
        <v>0.7973669085199393</v>
      </c>
      <c r="BF32" s="722">
        <v>0.79735986823139793</v>
      </c>
      <c r="BG32" s="722">
        <v>0.79669327187323447</v>
      </c>
      <c r="BH32" s="722">
        <v>0.79633478805718094</v>
      </c>
      <c r="BI32" s="434"/>
      <c r="BJ32" s="633"/>
      <c r="BK32" s="601"/>
      <c r="BL32" s="558"/>
      <c r="BM32" s="559"/>
      <c r="BN32" s="393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00">
        <v>0.59760089924668747</v>
      </c>
      <c r="R33" s="400">
        <v>0.59856096711048457</v>
      </c>
      <c r="S33" s="399">
        <v>0.59692379055945777</v>
      </c>
      <c r="T33" s="399">
        <v>0.59387757288566434</v>
      </c>
      <c r="U33" s="401">
        <v>0.5906805213240458</v>
      </c>
      <c r="V33" s="401">
        <v>0.60112243779597407</v>
      </c>
      <c r="W33" s="401">
        <v>0.60146838598819785</v>
      </c>
      <c r="X33" s="401">
        <v>0.60470932797134846</v>
      </c>
      <c r="Y33" s="401">
        <v>0.60803096908391174</v>
      </c>
      <c r="Z33" s="401">
        <v>0.61085856105438885</v>
      </c>
      <c r="AA33" s="401">
        <v>0.61500583424061739</v>
      </c>
      <c r="AB33" s="401">
        <v>0.62997458270601958</v>
      </c>
      <c r="AC33" s="402">
        <v>0.68088230250139514</v>
      </c>
      <c r="AD33" s="401">
        <v>0.67798041929084463</v>
      </c>
      <c r="AE33" s="401">
        <v>0.68015039925485699</v>
      </c>
      <c r="AF33" s="401">
        <v>0.68389057435262002</v>
      </c>
      <c r="AG33" s="401">
        <v>0.68006842337210127</v>
      </c>
      <c r="AH33" s="401">
        <v>0.68320583847575012</v>
      </c>
      <c r="AI33" s="401">
        <v>0.69206052234517201</v>
      </c>
      <c r="AJ33" s="401">
        <v>0.69368300927787852</v>
      </c>
      <c r="AK33" s="401">
        <v>0.70542907523323917</v>
      </c>
      <c r="AL33" s="401">
        <v>0.71438450074271898</v>
      </c>
      <c r="AM33" s="401">
        <v>0.7190284535460636</v>
      </c>
      <c r="AN33" s="401">
        <v>0.72458132706913569</v>
      </c>
      <c r="AO33" s="401">
        <v>0.7379118997100953</v>
      </c>
      <c r="AP33" s="401">
        <v>0.73855744510667143</v>
      </c>
      <c r="AQ33" s="401">
        <v>0.74145104395849604</v>
      </c>
      <c r="AR33" s="401">
        <v>0.74527636455069524</v>
      </c>
      <c r="AS33" s="401">
        <v>0.7449052865834469</v>
      </c>
      <c r="AT33" s="401">
        <v>0.75119682879834926</v>
      </c>
      <c r="AU33" s="402">
        <v>0.7599620704188762</v>
      </c>
      <c r="AV33" s="538">
        <v>0.76381681131649859</v>
      </c>
      <c r="AW33" s="401">
        <v>0.76843705591295186</v>
      </c>
      <c r="AX33" s="401">
        <v>0.77278841514277263</v>
      </c>
      <c r="AY33" s="401">
        <v>0.77389274325543511</v>
      </c>
      <c r="AZ33" s="401">
        <v>0.78149688307881915</v>
      </c>
      <c r="BA33" s="401">
        <v>0.79510264992722812</v>
      </c>
      <c r="BB33" s="402">
        <v>0.7952462575517556</v>
      </c>
      <c r="BC33" s="566">
        <v>0.79388803566762289</v>
      </c>
      <c r="BD33" s="401">
        <v>0.7906714003331593</v>
      </c>
      <c r="BE33" s="538">
        <v>0.79051730330702352</v>
      </c>
      <c r="BF33" s="722">
        <v>0.79057460689621295</v>
      </c>
      <c r="BG33" s="722">
        <v>0.79026465353328867</v>
      </c>
      <c r="BH33" s="722">
        <v>0.78990840975021237</v>
      </c>
      <c r="BI33" s="434"/>
      <c r="BJ33" s="633"/>
      <c r="BK33" s="601"/>
      <c r="BL33" s="558"/>
      <c r="BM33" s="559"/>
      <c r="BN33" s="393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00">
        <v>0.47528352868071588</v>
      </c>
      <c r="R34" s="400">
        <v>0.4826378402168095</v>
      </c>
      <c r="S34" s="399">
        <v>0.48436758880543707</v>
      </c>
      <c r="T34" s="399">
        <v>0.47985195381765899</v>
      </c>
      <c r="U34" s="401">
        <v>0.47303110509328783</v>
      </c>
      <c r="V34" s="401">
        <v>0.48705220800017934</v>
      </c>
      <c r="W34" s="401">
        <v>0.48502395339910687</v>
      </c>
      <c r="X34" s="401">
        <v>0.48667212205744997</v>
      </c>
      <c r="Y34" s="401">
        <v>0.49268624280677115</v>
      </c>
      <c r="Z34" s="401">
        <v>0.49657480226141676</v>
      </c>
      <c r="AA34" s="401">
        <v>0.50010920392071878</v>
      </c>
      <c r="AB34" s="401">
        <v>0.5168846866151765</v>
      </c>
      <c r="AC34" s="402">
        <v>0.56124015105746261</v>
      </c>
      <c r="AD34" s="401">
        <v>0.56412677422388857</v>
      </c>
      <c r="AE34" s="401">
        <v>0.56934003255619259</v>
      </c>
      <c r="AF34" s="401">
        <v>0.57534027061023518</v>
      </c>
      <c r="AG34" s="401">
        <v>0.56681660952817303</v>
      </c>
      <c r="AH34" s="401">
        <v>0.56871784883747101</v>
      </c>
      <c r="AI34" s="401">
        <v>0.58151328177593897</v>
      </c>
      <c r="AJ34" s="401">
        <v>0.5816649977689945</v>
      </c>
      <c r="AK34" s="401">
        <v>0.59948332061404741</v>
      </c>
      <c r="AL34" s="401">
        <v>0.61232514211766098</v>
      </c>
      <c r="AM34" s="401">
        <v>0.61628253616249173</v>
      </c>
      <c r="AN34" s="401">
        <v>0.62718616419154216</v>
      </c>
      <c r="AO34" s="401">
        <v>0.64016751848453446</v>
      </c>
      <c r="AP34" s="401">
        <v>0.64460235241607344</v>
      </c>
      <c r="AQ34" s="401">
        <v>0.65037528774567321</v>
      </c>
      <c r="AR34" s="401">
        <v>0.65780800707184295</v>
      </c>
      <c r="AS34" s="401">
        <v>0.65721173096071162</v>
      </c>
      <c r="AT34" s="401">
        <v>0.66735957005269941</v>
      </c>
      <c r="AU34" s="402">
        <v>0.67874892844048285</v>
      </c>
      <c r="AV34" s="538">
        <v>0.6829829953383042</v>
      </c>
      <c r="AW34" s="401">
        <v>0.69121992345233019</v>
      </c>
      <c r="AX34" s="401">
        <v>0.69654850409057945</v>
      </c>
      <c r="AY34" s="401">
        <v>0.69674572947042812</v>
      </c>
      <c r="AZ34" s="401">
        <v>0.70458375597270484</v>
      </c>
      <c r="BA34" s="401">
        <v>0.72001384554409742</v>
      </c>
      <c r="BB34" s="402">
        <v>0.72045782751936704</v>
      </c>
      <c r="BC34" s="566">
        <v>0.71989641819675321</v>
      </c>
      <c r="BD34" s="401">
        <v>0.71484292908672298</v>
      </c>
      <c r="BE34" s="538">
        <v>0.71443804158328461</v>
      </c>
      <c r="BF34" s="722">
        <v>0.71474037353454767</v>
      </c>
      <c r="BG34" s="722">
        <v>0.7152045195246306</v>
      </c>
      <c r="BH34" s="722">
        <v>0.71459684958805714</v>
      </c>
      <c r="BI34" s="434"/>
      <c r="BJ34" s="633"/>
      <c r="BK34" s="601"/>
      <c r="BL34" s="558"/>
      <c r="BM34" s="559"/>
      <c r="BN34" s="393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9"/>
      <c r="AW35" s="264"/>
      <c r="AX35" s="264"/>
      <c r="AY35" s="264"/>
      <c r="AZ35" s="264"/>
      <c r="BA35" s="264"/>
      <c r="BB35" s="666"/>
      <c r="BC35" s="697"/>
      <c r="BD35" s="666"/>
      <c r="BE35" s="539"/>
      <c r="BF35" s="254"/>
      <c r="BG35" s="254"/>
      <c r="BH35" s="614"/>
      <c r="BI35" s="437" t="s">
        <v>3</v>
      </c>
      <c r="BJ35" s="637"/>
      <c r="BK35" s="601"/>
      <c r="BL35" s="558"/>
      <c r="BM35" s="559"/>
      <c r="BN35" s="393"/>
    </row>
    <row r="36" spans="1:67" ht="12.75" customHeight="1" x14ac:dyDescent="0.2">
      <c r="A36" s="3"/>
      <c r="B36" s="733" t="s">
        <v>3</v>
      </c>
      <c r="C36" s="18"/>
      <c r="D36" s="23" t="s">
        <v>2</v>
      </c>
      <c r="E36" s="363">
        <v>3055.9739694734585</v>
      </c>
      <c r="F36" s="363">
        <v>3131.6850622955526</v>
      </c>
      <c r="G36" s="363">
        <v>3124.7326695437587</v>
      </c>
      <c r="H36" s="363">
        <v>3240.778009494979</v>
      </c>
      <c r="I36" s="363">
        <v>3292.0509170903879</v>
      </c>
      <c r="J36" s="363">
        <v>3224.7263609383072</v>
      </c>
      <c r="K36" s="363">
        <v>3157.0921734146341</v>
      </c>
      <c r="L36" s="363">
        <v>2989.8134951391676</v>
      </c>
      <c r="M36" s="364">
        <v>2947.7451208364419</v>
      </c>
      <c r="N36" s="363">
        <v>2818.5073573213776</v>
      </c>
      <c r="O36" s="363">
        <v>2752.319402159254</v>
      </c>
      <c r="P36" s="365">
        <v>2703.6891232424682</v>
      </c>
      <c r="Q36" s="363">
        <v>2652.57111080917</v>
      </c>
      <c r="R36" s="363">
        <v>2410.3687225968433</v>
      </c>
      <c r="S36" s="345">
        <v>2348.7763069081702</v>
      </c>
      <c r="T36" s="345">
        <v>2269.4563817794801</v>
      </c>
      <c r="U36" s="345">
        <v>2245.220744883788</v>
      </c>
      <c r="V36" s="345">
        <v>2247.0461317934005</v>
      </c>
      <c r="W36" s="345">
        <v>2251.9987356169304</v>
      </c>
      <c r="X36" s="345">
        <v>2251.819633190818</v>
      </c>
      <c r="Y36" s="345">
        <v>2260.8467131922525</v>
      </c>
      <c r="Z36" s="345">
        <v>2293.2477557317079</v>
      </c>
      <c r="AA36" s="345">
        <v>2392.9833212137737</v>
      </c>
      <c r="AB36" s="345">
        <v>2441.5409592327587</v>
      </c>
      <c r="AC36" s="345">
        <v>2532.5465200634007</v>
      </c>
      <c r="AD36" s="345">
        <v>2564.17155329971</v>
      </c>
      <c r="AE36" s="345">
        <v>2662.9810700317921</v>
      </c>
      <c r="AF36" s="345">
        <v>2727.9278297956525</v>
      </c>
      <c r="AG36" s="345">
        <v>2923.8761090537014</v>
      </c>
      <c r="AH36" s="345">
        <v>2887.5086511973877</v>
      </c>
      <c r="AI36" s="345">
        <v>2836.8003074273261</v>
      </c>
      <c r="AJ36" s="345">
        <v>2766.3669740451242</v>
      </c>
      <c r="AK36" s="345">
        <v>2721.324852946143</v>
      </c>
      <c r="AL36" s="345">
        <v>2625.8080586550223</v>
      </c>
      <c r="AM36" s="345">
        <v>2616.3612797903934</v>
      </c>
      <c r="AN36" s="345">
        <v>2710.8446474577263</v>
      </c>
      <c r="AO36" s="345">
        <v>2685.480126682216</v>
      </c>
      <c r="AP36" s="345">
        <v>2692.0461901166182</v>
      </c>
      <c r="AQ36" s="345">
        <v>2733.4407782565604</v>
      </c>
      <c r="AR36" s="345">
        <v>2822.9167616734699</v>
      </c>
      <c r="AS36" s="345">
        <v>2797.3142921530616</v>
      </c>
      <c r="AT36" s="345">
        <v>2897.689581037901</v>
      </c>
      <c r="AU36" s="345">
        <v>2847.9821901341111</v>
      </c>
      <c r="AV36" s="540">
        <v>2811.4154404198252</v>
      </c>
      <c r="AW36" s="345">
        <v>2685.9185330874634</v>
      </c>
      <c r="AX36" s="345">
        <v>2671.0405044052477</v>
      </c>
      <c r="AY36" s="345">
        <v>2627.4617623381928</v>
      </c>
      <c r="AZ36" s="345">
        <v>2510.3171469241988</v>
      </c>
      <c r="BA36" s="345">
        <v>2413.0019464431489</v>
      </c>
      <c r="BB36" s="667">
        <v>2393.8814687172016</v>
      </c>
      <c r="BC36" s="681">
        <v>2392.9913878571433</v>
      </c>
      <c r="BD36" s="667">
        <v>2403.1641988454812</v>
      </c>
      <c r="BE36" s="680">
        <v>2403.1641988454812</v>
      </c>
      <c r="BF36" s="681">
        <v>2403.1641988454812</v>
      </c>
      <c r="BG36" s="681">
        <v>2403.1641988454812</v>
      </c>
      <c r="BH36" s="717">
        <v>2427.9459952565599</v>
      </c>
      <c r="BI36" s="434">
        <v>24.781796411078631</v>
      </c>
      <c r="BJ36" s="633">
        <v>1.0312152795461937E-2</v>
      </c>
      <c r="BK36" s="601"/>
      <c r="BL36" s="558"/>
      <c r="BM36" s="559"/>
      <c r="BN36" s="393"/>
      <c r="BO36" s="403"/>
    </row>
    <row r="37" spans="1:67" x14ac:dyDescent="0.2">
      <c r="A37" s="3"/>
      <c r="B37" s="733"/>
      <c r="C37" s="18"/>
      <c r="D37" s="23" t="s">
        <v>12</v>
      </c>
      <c r="E37" s="366">
        <v>853.67975067575333</v>
      </c>
      <c r="F37" s="366">
        <v>865.34312604734578</v>
      </c>
      <c r="G37" s="366">
        <v>877.13874756384507</v>
      </c>
      <c r="H37" s="366">
        <v>963.48475979770444</v>
      </c>
      <c r="I37" s="366">
        <v>1065.0270270286946</v>
      </c>
      <c r="J37" s="366">
        <v>1110.0738355552369</v>
      </c>
      <c r="K37" s="366">
        <v>1125.2502875494979</v>
      </c>
      <c r="L37" s="366">
        <v>1123.4833986212338</v>
      </c>
      <c r="M37" s="367">
        <v>1139.4402947302729</v>
      </c>
      <c r="N37" s="366">
        <v>1127.5721135824967</v>
      </c>
      <c r="O37" s="366">
        <v>1120.1700576140599</v>
      </c>
      <c r="P37" s="368">
        <v>1114.109714298422</v>
      </c>
      <c r="Q37" s="366">
        <v>1108.1702866599701</v>
      </c>
      <c r="R37" s="366">
        <v>1103.386091944046</v>
      </c>
      <c r="S37" s="346">
        <v>1141.9933360329987</v>
      </c>
      <c r="T37" s="346">
        <v>1177.8219019196558</v>
      </c>
      <c r="U37" s="346">
        <v>1243.7554620487808</v>
      </c>
      <c r="V37" s="346">
        <v>1257.9147677948351</v>
      </c>
      <c r="W37" s="346">
        <v>1279.5266788565282</v>
      </c>
      <c r="X37" s="346">
        <v>1303.5605674863702</v>
      </c>
      <c r="Y37" s="346">
        <v>1325.9974096341464</v>
      </c>
      <c r="Z37" s="346">
        <v>1326.17953492826</v>
      </c>
      <c r="AA37" s="346">
        <v>1357.9843153715926</v>
      </c>
      <c r="AB37" s="346">
        <v>1367.5176685546</v>
      </c>
      <c r="AC37" s="346">
        <v>1387.1581129582132</v>
      </c>
      <c r="AD37" s="346">
        <v>1364.4437369884727</v>
      </c>
      <c r="AE37" s="346">
        <v>1343.7357092687862</v>
      </c>
      <c r="AF37" s="346">
        <v>1301.8362542855073</v>
      </c>
      <c r="AG37" s="346">
        <v>1317.1021769767799</v>
      </c>
      <c r="AH37" s="346">
        <v>1344.4725367561684</v>
      </c>
      <c r="AI37" s="346">
        <v>1350.6743016424421</v>
      </c>
      <c r="AJ37" s="346">
        <v>1345.8426480072781</v>
      </c>
      <c r="AK37" s="346">
        <v>1331.328454508006</v>
      </c>
      <c r="AL37" s="346">
        <v>1309.9900100101893</v>
      </c>
      <c r="AM37" s="346">
        <v>1288.1314955691412</v>
      </c>
      <c r="AN37" s="346">
        <v>1270.0644723994169</v>
      </c>
      <c r="AO37" s="346">
        <v>1247.8783488002916</v>
      </c>
      <c r="AP37" s="346">
        <v>1234.4469402040816</v>
      </c>
      <c r="AQ37" s="346">
        <v>1216.8033580845481</v>
      </c>
      <c r="AR37" s="346">
        <v>1201.3602857419826</v>
      </c>
      <c r="AS37" s="346">
        <v>1180.1470535991255</v>
      </c>
      <c r="AT37" s="346">
        <v>1164.8742799504373</v>
      </c>
      <c r="AU37" s="346">
        <v>1133.6372487653061</v>
      </c>
      <c r="AV37" s="541">
        <v>1113.7147061763849</v>
      </c>
      <c r="AW37" s="346">
        <v>1105.8214179562683</v>
      </c>
      <c r="AX37" s="346">
        <v>1102.0424924227405</v>
      </c>
      <c r="AY37" s="346">
        <v>1102.1374809854228</v>
      </c>
      <c r="AZ37" s="346">
        <v>1102.0714332959185</v>
      </c>
      <c r="BA37" s="346">
        <v>1102.2003435189506</v>
      </c>
      <c r="BB37" s="668">
        <v>1102.251514090379</v>
      </c>
      <c r="BC37" s="683">
        <v>1101.0871236588921</v>
      </c>
      <c r="BD37" s="668">
        <v>1101.1804873935862</v>
      </c>
      <c r="BE37" s="682">
        <v>1101.1804873935862</v>
      </c>
      <c r="BF37" s="683">
        <v>1101.1804873935862</v>
      </c>
      <c r="BG37" s="683">
        <v>1101.1804873935862</v>
      </c>
      <c r="BH37" s="718">
        <v>1100.0184050641399</v>
      </c>
      <c r="BI37" s="434">
        <v>-1.1620823294463207</v>
      </c>
      <c r="BJ37" s="633">
        <v>-1.0553059582419921E-3</v>
      </c>
      <c r="BK37" s="601"/>
      <c r="BL37" s="558"/>
      <c r="BM37" s="559"/>
      <c r="BN37" s="393"/>
      <c r="BO37" s="403"/>
    </row>
    <row r="38" spans="1:67" ht="12.75" customHeight="1" x14ac:dyDescent="0.2">
      <c r="A38" s="3"/>
      <c r="B38" s="733"/>
      <c r="C38" s="18"/>
      <c r="D38" s="23" t="s">
        <v>152</v>
      </c>
      <c r="E38" s="352">
        <v>5583.3028222100002</v>
      </c>
      <c r="F38" s="352">
        <v>5687.5975485500003</v>
      </c>
      <c r="G38" s="352">
        <v>5811.6330305199999</v>
      </c>
      <c r="H38" s="352">
        <v>6434.3747357899992</v>
      </c>
      <c r="I38" s="352">
        <v>7200.9720483900019</v>
      </c>
      <c r="J38" s="352">
        <v>7586.3908038200007</v>
      </c>
      <c r="K38" s="352">
        <v>7743.6929142200006</v>
      </c>
      <c r="L38" s="352">
        <v>7794.8046983900003</v>
      </c>
      <c r="M38" s="353">
        <v>7909.8368542700018</v>
      </c>
      <c r="N38" s="352">
        <v>7831.2976316700024</v>
      </c>
      <c r="O38" s="352">
        <v>7779.7750015700003</v>
      </c>
      <c r="P38" s="354">
        <v>7737.4647086600007</v>
      </c>
      <c r="Q38" s="352">
        <v>7696.1365980200007</v>
      </c>
      <c r="R38" s="352">
        <v>7662.7210608500009</v>
      </c>
      <c r="S38" s="344">
        <v>7931.8135521500008</v>
      </c>
      <c r="T38" s="344">
        <v>8171.5386563800002</v>
      </c>
      <c r="U38" s="344">
        <v>8641.0955704800017</v>
      </c>
      <c r="V38" s="344">
        <v>8739.7859315300011</v>
      </c>
      <c r="W38" s="344">
        <v>8890.4209516300016</v>
      </c>
      <c r="X38" s="344">
        <v>9057.9371553800011</v>
      </c>
      <c r="Y38" s="344">
        <v>9214.3219451500008</v>
      </c>
      <c r="Z38" s="344">
        <v>9215.6610584499995</v>
      </c>
      <c r="AA38" s="344">
        <v>9437.2706781400011</v>
      </c>
      <c r="AB38" s="344">
        <v>9517.9299331399998</v>
      </c>
      <c r="AC38" s="344">
        <v>9626.8773039299995</v>
      </c>
      <c r="AD38" s="344">
        <v>9469.2395347000001</v>
      </c>
      <c r="AE38" s="344">
        <v>9298.6511081400004</v>
      </c>
      <c r="AF38" s="344">
        <v>8982.6701545699998</v>
      </c>
      <c r="AG38" s="344">
        <v>9081.7239993700005</v>
      </c>
      <c r="AH38" s="344">
        <v>9263.4157782500006</v>
      </c>
      <c r="AI38" s="344">
        <v>9292.6391953000002</v>
      </c>
      <c r="AJ38" s="344">
        <v>9245.9389917099998</v>
      </c>
      <c r="AK38" s="344">
        <v>9146.2264824699996</v>
      </c>
      <c r="AL38" s="344">
        <v>8999.6313687700003</v>
      </c>
      <c r="AM38" s="344">
        <v>8849.4633745600004</v>
      </c>
      <c r="AN38" s="344">
        <v>8712.6422806600003</v>
      </c>
      <c r="AO38" s="344">
        <v>8560.4454727700013</v>
      </c>
      <c r="AP38" s="344">
        <v>8468.3060098000005</v>
      </c>
      <c r="AQ38" s="344">
        <v>8347.2710364600007</v>
      </c>
      <c r="AR38" s="344">
        <v>8241.3315601900013</v>
      </c>
      <c r="AS38" s="344">
        <v>8095.8087876900008</v>
      </c>
      <c r="AT38" s="344">
        <v>7991.0375604600003</v>
      </c>
      <c r="AU38" s="344">
        <v>7776.7515265300008</v>
      </c>
      <c r="AV38" s="532">
        <v>7640.082884370001</v>
      </c>
      <c r="AW38" s="344">
        <v>7585.9349271800011</v>
      </c>
      <c r="AX38" s="344">
        <v>7560.0114980200005</v>
      </c>
      <c r="AY38" s="344">
        <v>7560.6631195600012</v>
      </c>
      <c r="AZ38" s="344">
        <v>7560.2100324100011</v>
      </c>
      <c r="BA38" s="344">
        <v>7561.0943565400012</v>
      </c>
      <c r="BB38" s="483">
        <v>7561.4453866600006</v>
      </c>
      <c r="BC38" s="511">
        <v>7553.4576683000005</v>
      </c>
      <c r="BD38" s="483">
        <v>7554.098143520001</v>
      </c>
      <c r="BE38" s="604">
        <v>7554.098143520001</v>
      </c>
      <c r="BF38" s="511">
        <v>7554.098143520001</v>
      </c>
      <c r="BG38" s="511">
        <v>7554.098143520001</v>
      </c>
      <c r="BH38" s="719">
        <v>7546.1262587400006</v>
      </c>
      <c r="BI38" s="434">
        <v>-7.9718847800004369</v>
      </c>
      <c r="BJ38" s="633">
        <v>-1.0553059582418811E-3</v>
      </c>
      <c r="BK38" s="601"/>
      <c r="BL38" s="558"/>
      <c r="BM38" s="559"/>
      <c r="BN38" s="393"/>
      <c r="BO38" s="403"/>
    </row>
    <row r="39" spans="1:67" ht="12.75" customHeight="1" x14ac:dyDescent="0.2">
      <c r="A39" s="3"/>
      <c r="B39" s="733"/>
      <c r="C39" s="18"/>
      <c r="D39" s="23" t="s">
        <v>153</v>
      </c>
      <c r="E39" s="352">
        <v>52.631999999999998</v>
      </c>
      <c r="F39" s="352">
        <v>49.332000000000001</v>
      </c>
      <c r="G39" s="352">
        <v>43.332000000000001</v>
      </c>
      <c r="H39" s="352">
        <v>40.332000000000001</v>
      </c>
      <c r="I39" s="352">
        <v>31.889000000000006</v>
      </c>
      <c r="J39" s="352">
        <v>21.639000000000006</v>
      </c>
      <c r="K39" s="352">
        <v>14.247000000000007</v>
      </c>
      <c r="L39" s="352">
        <v>5.1470000000000073</v>
      </c>
      <c r="M39" s="353">
        <v>4.6000000000000076</v>
      </c>
      <c r="N39" s="352">
        <v>4.000000000000008</v>
      </c>
      <c r="O39" s="352">
        <v>4.000000000000008</v>
      </c>
      <c r="P39" s="354">
        <v>4.000000000000008</v>
      </c>
      <c r="Q39" s="352">
        <v>4.000000000000008</v>
      </c>
      <c r="R39" s="352">
        <v>4.000000000000008</v>
      </c>
      <c r="S39" s="344">
        <v>4.000000000000008</v>
      </c>
      <c r="T39" s="344">
        <v>4.000000000000008</v>
      </c>
      <c r="U39" s="344">
        <v>4.000000000000008</v>
      </c>
      <c r="V39" s="344">
        <v>4.000000000000008</v>
      </c>
      <c r="W39" s="344">
        <v>4.000000000000008</v>
      </c>
      <c r="X39" s="344">
        <v>4.000000000000008</v>
      </c>
      <c r="Y39" s="344">
        <v>4.000000000000008</v>
      </c>
      <c r="Z39" s="344">
        <v>4.000000000000008</v>
      </c>
      <c r="AA39" s="344">
        <v>4.000000000000008</v>
      </c>
      <c r="AB39" s="344">
        <v>0</v>
      </c>
      <c r="AC39" s="344">
        <v>0</v>
      </c>
      <c r="AD39" s="344">
        <v>0</v>
      </c>
      <c r="AE39" s="344">
        <v>0</v>
      </c>
      <c r="AF39" s="344">
        <v>0</v>
      </c>
      <c r="AG39" s="344">
        <v>0</v>
      </c>
      <c r="AH39" s="344">
        <v>0</v>
      </c>
      <c r="AI39" s="344">
        <v>0</v>
      </c>
      <c r="AJ39" s="344">
        <v>0</v>
      </c>
      <c r="AK39" s="344">
        <v>0</v>
      </c>
      <c r="AL39" s="344">
        <v>0</v>
      </c>
      <c r="AM39" s="344">
        <v>0</v>
      </c>
      <c r="AN39" s="344">
        <v>0</v>
      </c>
      <c r="AO39" s="344">
        <v>1.0047518372857667E-14</v>
      </c>
      <c r="AP39" s="344">
        <v>1.0047518372857667E-14</v>
      </c>
      <c r="AQ39" s="344">
        <v>1.0047518372857667E-14</v>
      </c>
      <c r="AR39" s="344">
        <v>1.0047518372857667E-14</v>
      </c>
      <c r="AS39" s="344">
        <v>1.0047518372857667E-14</v>
      </c>
      <c r="AT39" s="344">
        <v>1.0047518372857667E-14</v>
      </c>
      <c r="AU39" s="344">
        <v>1.0047518372857667E-14</v>
      </c>
      <c r="AV39" s="532">
        <v>1.0047518372857667E-14</v>
      </c>
      <c r="AW39" s="344">
        <v>1.0047518372857667E-14</v>
      </c>
      <c r="AX39" s="344">
        <v>1.0047518372857667E-14</v>
      </c>
      <c r="AY39" s="344">
        <v>1.0047518372857667E-14</v>
      </c>
      <c r="AZ39" s="344">
        <v>1.0047518372857667E-14</v>
      </c>
      <c r="BA39" s="344">
        <v>1.0047518372857667E-14</v>
      </c>
      <c r="BB39" s="483">
        <v>1.0047518372857667E-14</v>
      </c>
      <c r="BC39" s="511">
        <v>1.0047518372857667E-14</v>
      </c>
      <c r="BD39" s="483">
        <v>1.0047518372857667E-14</v>
      </c>
      <c r="BE39" s="604">
        <v>1.0047518372857667E-14</v>
      </c>
      <c r="BF39" s="511">
        <v>1.0047518372857667E-14</v>
      </c>
      <c r="BG39" s="511">
        <v>1.0047518372857667E-14</v>
      </c>
      <c r="BH39" s="719">
        <v>1.0047518372857667E-14</v>
      </c>
      <c r="BI39" s="434" t="s">
        <v>3</v>
      </c>
      <c r="BJ39" s="633" t="s">
        <v>3</v>
      </c>
      <c r="BK39" s="601"/>
      <c r="BL39" s="558"/>
      <c r="BM39" s="559"/>
      <c r="BN39" s="393"/>
      <c r="BO39" s="403"/>
    </row>
    <row r="40" spans="1:67" x14ac:dyDescent="0.2">
      <c r="A40" s="3"/>
      <c r="B40" s="733"/>
      <c r="C40" s="18"/>
      <c r="D40" s="23" t="s">
        <v>13</v>
      </c>
      <c r="E40" s="366">
        <v>2202.2942177977102</v>
      </c>
      <c r="F40" s="366">
        <v>2266.3419362482068</v>
      </c>
      <c r="G40" s="366">
        <v>2247.5939219799138</v>
      </c>
      <c r="H40" s="366">
        <v>2277.2932496972744</v>
      </c>
      <c r="I40" s="366">
        <v>2227.0238900616932</v>
      </c>
      <c r="J40" s="366">
        <v>2114.65252538307</v>
      </c>
      <c r="K40" s="366">
        <v>2031.8417858651401</v>
      </c>
      <c r="L40" s="366">
        <v>1766.3300965179301</v>
      </c>
      <c r="M40" s="367">
        <v>1708.3048261061699</v>
      </c>
      <c r="N40" s="366">
        <v>1690.9352437388809</v>
      </c>
      <c r="O40" s="366">
        <v>1632.1393445451936</v>
      </c>
      <c r="P40" s="368">
        <v>1589.5794089440462</v>
      </c>
      <c r="Q40" s="366">
        <v>1544.3908241492106</v>
      </c>
      <c r="R40" s="366">
        <v>1306.9826306527975</v>
      </c>
      <c r="S40" s="346">
        <v>1206.7829708751699</v>
      </c>
      <c r="T40" s="346">
        <v>1091.634479959828</v>
      </c>
      <c r="U40" s="346">
        <v>1001.4652828350074</v>
      </c>
      <c r="V40" s="346">
        <v>989.13136399856546</v>
      </c>
      <c r="W40" s="346">
        <v>972.47205676040198</v>
      </c>
      <c r="X40" s="346">
        <v>948.25906570444783</v>
      </c>
      <c r="Y40" s="346">
        <v>934.84930355810639</v>
      </c>
      <c r="Z40" s="346">
        <v>967.05822080344365</v>
      </c>
      <c r="AA40" s="346">
        <v>1034.9990058421699</v>
      </c>
      <c r="AB40" s="346">
        <v>1074.022290678161</v>
      </c>
      <c r="AC40" s="346">
        <v>1145.3884071051875</v>
      </c>
      <c r="AD40" s="346">
        <v>1199.7378163112392</v>
      </c>
      <c r="AE40" s="346">
        <v>1319.2453607630059</v>
      </c>
      <c r="AF40" s="346">
        <v>1426.091575510145</v>
      </c>
      <c r="AG40" s="346">
        <v>1605.7739320769233</v>
      </c>
      <c r="AH40" s="346">
        <v>1543.0361144412193</v>
      </c>
      <c r="AI40" s="346">
        <v>1486.126005784884</v>
      </c>
      <c r="AJ40" s="346">
        <v>1420.5243260378461</v>
      </c>
      <c r="AK40" s="346">
        <v>1389.996398438137</v>
      </c>
      <c r="AL40" s="346">
        <v>1315.8180486448327</v>
      </c>
      <c r="AM40" s="346">
        <v>1328.229784221252</v>
      </c>
      <c r="AN40" s="346">
        <v>1440.7801750583094</v>
      </c>
      <c r="AO40" s="346">
        <v>1437.6017778819246</v>
      </c>
      <c r="AP40" s="346">
        <v>1457.5992499125366</v>
      </c>
      <c r="AQ40" s="346">
        <v>1516.6374201720121</v>
      </c>
      <c r="AR40" s="346">
        <v>1621.5564759314873</v>
      </c>
      <c r="AS40" s="346">
        <v>1617.1672385539362</v>
      </c>
      <c r="AT40" s="346">
        <v>1732.8153010874639</v>
      </c>
      <c r="AU40" s="346">
        <v>1714.3449413688049</v>
      </c>
      <c r="AV40" s="541">
        <v>1697.7007342434401</v>
      </c>
      <c r="AW40" s="346">
        <v>1580.0971151311953</v>
      </c>
      <c r="AX40" s="346">
        <v>1568.9980119825075</v>
      </c>
      <c r="AY40" s="346">
        <v>1525.3242813527697</v>
      </c>
      <c r="AZ40" s="346">
        <v>1408.2457136282801</v>
      </c>
      <c r="BA40" s="346">
        <v>1310.8016029241985</v>
      </c>
      <c r="BB40" s="668">
        <v>1291.6299546268226</v>
      </c>
      <c r="BC40" s="683">
        <v>1291.904264198251</v>
      </c>
      <c r="BD40" s="668">
        <v>1301.9837114518953</v>
      </c>
      <c r="BE40" s="682">
        <v>1301.9837114518953</v>
      </c>
      <c r="BF40" s="683">
        <v>1301.9837114518953</v>
      </c>
      <c r="BG40" s="683">
        <v>1301.9837114518953</v>
      </c>
      <c r="BH40" s="718">
        <v>1327.92759019242</v>
      </c>
      <c r="BI40" s="434">
        <v>25.943878740524724</v>
      </c>
      <c r="BJ40" s="633">
        <v>1.99264234355081E-2</v>
      </c>
      <c r="BK40" s="601"/>
      <c r="BL40" s="558"/>
      <c r="BM40" s="559"/>
      <c r="BN40" s="393"/>
      <c r="BO40" s="403"/>
    </row>
    <row r="41" spans="1:67" x14ac:dyDescent="0.2">
      <c r="A41" s="3"/>
      <c r="B41" s="733"/>
      <c r="C41" s="18"/>
      <c r="D41" s="23" t="s">
        <v>21</v>
      </c>
      <c r="E41" s="352">
        <v>15307.117235019999</v>
      </c>
      <c r="F41" s="352">
        <v>15726.703295650001</v>
      </c>
      <c r="G41" s="352">
        <v>15582.0896362</v>
      </c>
      <c r="H41" s="352">
        <v>15795.36695039</v>
      </c>
      <c r="I41" s="352">
        <v>15471.475513730002</v>
      </c>
      <c r="J41" s="352">
        <v>14722.400101919999</v>
      </c>
      <c r="K41" s="352">
        <v>14159.149944479999</v>
      </c>
      <c r="L41" s="352">
        <v>13006.229772730001</v>
      </c>
      <c r="M41" s="353">
        <v>12599.702637959997</v>
      </c>
      <c r="N41" s="352">
        <v>11779.545648859999</v>
      </c>
      <c r="O41" s="352">
        <v>11368.34423148</v>
      </c>
      <c r="P41" s="354">
        <v>11073.792480340002</v>
      </c>
      <c r="Q41" s="352">
        <v>10761.616044319999</v>
      </c>
      <c r="R41" s="352">
        <v>9108.274935649999</v>
      </c>
      <c r="S41" s="344">
        <v>8409.1763069999997</v>
      </c>
      <c r="T41" s="344">
        <v>7605.2073253200006</v>
      </c>
      <c r="U41" s="344">
        <v>6975.3340213600022</v>
      </c>
      <c r="V41" s="344">
        <v>6889.366607070001</v>
      </c>
      <c r="W41" s="344">
        <v>6771.8572356200011</v>
      </c>
      <c r="X41" s="344">
        <v>6603.7896879600012</v>
      </c>
      <c r="Y41" s="344">
        <v>6509.6266458000009</v>
      </c>
      <c r="Z41" s="344">
        <v>6734.8197990000008</v>
      </c>
      <c r="AA41" s="344">
        <v>7207.6700707200016</v>
      </c>
      <c r="AB41" s="344">
        <v>7468.9311431200013</v>
      </c>
      <c r="AC41" s="344">
        <v>7944.13754531</v>
      </c>
      <c r="AD41" s="344">
        <v>8322.0164452000008</v>
      </c>
      <c r="AE41" s="344">
        <v>9124.3338964800005</v>
      </c>
      <c r="AF41" s="344">
        <v>9834.5117710199993</v>
      </c>
      <c r="AG41" s="344">
        <v>11058.270392010001</v>
      </c>
      <c r="AH41" s="344">
        <v>10626.006828500002</v>
      </c>
      <c r="AI41" s="344">
        <v>10219.0429198</v>
      </c>
      <c r="AJ41" s="344">
        <v>9753.5061198800031</v>
      </c>
      <c r="AK41" s="344">
        <v>9545.1532572700016</v>
      </c>
      <c r="AL41" s="344">
        <v>9036.921994190001</v>
      </c>
      <c r="AM41" s="344">
        <v>9122.877617600001</v>
      </c>
      <c r="AN41" s="344">
        <v>9883.0660009000003</v>
      </c>
      <c r="AO41" s="344">
        <v>9861.9481962700029</v>
      </c>
      <c r="AP41" s="344">
        <v>9999.1308544000021</v>
      </c>
      <c r="AQ41" s="344">
        <v>10404.132702380004</v>
      </c>
      <c r="AR41" s="344">
        <v>11123.877424890003</v>
      </c>
      <c r="AS41" s="344">
        <v>11093.767256480003</v>
      </c>
      <c r="AT41" s="344">
        <v>11887.112965460003</v>
      </c>
      <c r="AU41" s="344">
        <v>11760.406297790003</v>
      </c>
      <c r="AV41" s="532">
        <v>11646.227036910001</v>
      </c>
      <c r="AW41" s="344">
        <v>10839.466209800001</v>
      </c>
      <c r="AX41" s="344">
        <v>10763.326362200001</v>
      </c>
      <c r="AY41" s="344">
        <v>10463.724570080001</v>
      </c>
      <c r="AZ41" s="344">
        <v>9660.5655954900012</v>
      </c>
      <c r="BA41" s="344">
        <v>8992.0989960600018</v>
      </c>
      <c r="BB41" s="483">
        <v>8860.5814887400029</v>
      </c>
      <c r="BC41" s="511">
        <v>8862.4632524000026</v>
      </c>
      <c r="BD41" s="483">
        <v>8931.6082605600022</v>
      </c>
      <c r="BE41" s="604">
        <v>8931.6082605600022</v>
      </c>
      <c r="BF41" s="511">
        <v>8931.6082605600022</v>
      </c>
      <c r="BG41" s="511">
        <v>8931.6082605600022</v>
      </c>
      <c r="BH41" s="719">
        <v>9109.5832687200018</v>
      </c>
      <c r="BI41" s="434">
        <v>177.97500815999956</v>
      </c>
      <c r="BJ41" s="633">
        <v>1.9926423435507878E-2</v>
      </c>
      <c r="BK41" s="601"/>
      <c r="BL41" s="558"/>
      <c r="BM41" s="559"/>
      <c r="BN41" s="393"/>
      <c r="BO41" s="403"/>
    </row>
    <row r="42" spans="1:67" ht="12.75" customHeight="1" x14ac:dyDescent="0.2">
      <c r="A42" s="3"/>
      <c r="B42" s="733"/>
      <c r="C42" s="18"/>
      <c r="D42" s="23" t="s">
        <v>131</v>
      </c>
      <c r="E42" s="352">
        <v>168.06865316</v>
      </c>
      <c r="F42" s="352">
        <v>161.46681004999999</v>
      </c>
      <c r="G42" s="352">
        <v>156.16085736000002</v>
      </c>
      <c r="H42" s="352">
        <v>161.99926839</v>
      </c>
      <c r="I42" s="352">
        <v>160.16433273000001</v>
      </c>
      <c r="J42" s="352">
        <v>149.74197391999999</v>
      </c>
      <c r="K42" s="352">
        <v>134.22586647999998</v>
      </c>
      <c r="L42" s="352">
        <v>108.26700438</v>
      </c>
      <c r="M42" s="353">
        <v>94.060617210000004</v>
      </c>
      <c r="N42" s="352">
        <v>77.450925640000008</v>
      </c>
      <c r="O42" s="352">
        <v>65.570298449999996</v>
      </c>
      <c r="P42" s="354">
        <v>54.731978420000004</v>
      </c>
      <c r="Q42" s="352">
        <v>45.062074720000012</v>
      </c>
      <c r="R42" s="352">
        <v>33.75469415000002</v>
      </c>
      <c r="S42" s="344">
        <v>25.111927100000006</v>
      </c>
      <c r="T42" s="344">
        <v>21.311783020000007</v>
      </c>
      <c r="U42" s="344">
        <v>17.495371920000004</v>
      </c>
      <c r="V42" s="344">
        <v>13.411370670000007</v>
      </c>
      <c r="W42" s="344">
        <v>10.824910200000005</v>
      </c>
      <c r="X42" s="344">
        <v>10.211310900000003</v>
      </c>
      <c r="Y42" s="344">
        <v>9.8389504500000022</v>
      </c>
      <c r="Z42" s="344">
        <v>10.408928800000004</v>
      </c>
      <c r="AA42" s="344">
        <v>13.114207540000006</v>
      </c>
      <c r="AB42" s="344">
        <v>14.822140440000005</v>
      </c>
      <c r="AC42" s="344">
        <v>28.003510340000005</v>
      </c>
      <c r="AD42" s="344">
        <v>40.017760899999999</v>
      </c>
      <c r="AE42" s="344">
        <v>77.152416759999994</v>
      </c>
      <c r="AF42" s="344">
        <v>150.05226198999998</v>
      </c>
      <c r="AG42" s="344">
        <v>200.53215558999997</v>
      </c>
      <c r="AH42" s="344">
        <v>216.95768724999994</v>
      </c>
      <c r="AI42" s="344">
        <v>228.37610209999997</v>
      </c>
      <c r="AJ42" s="344">
        <v>231.31265989999997</v>
      </c>
      <c r="AK42" s="344">
        <v>239.63603308999996</v>
      </c>
      <c r="AL42" s="344">
        <v>249.35317263999994</v>
      </c>
      <c r="AM42" s="344">
        <v>253.79188943999995</v>
      </c>
      <c r="AN42" s="344">
        <v>248.14496321999991</v>
      </c>
      <c r="AO42" s="344">
        <v>249.50203242999993</v>
      </c>
      <c r="AP42" s="344">
        <v>269.40734099999992</v>
      </c>
      <c r="AQ42" s="344">
        <v>230.70075425999991</v>
      </c>
      <c r="AR42" s="344">
        <v>159.13399999999993</v>
      </c>
      <c r="AS42" s="344">
        <v>128.52499999999992</v>
      </c>
      <c r="AT42" s="344">
        <v>128.80499999999992</v>
      </c>
      <c r="AU42" s="344">
        <v>127.87200000000001</v>
      </c>
      <c r="AV42" s="532">
        <v>134.12400000000005</v>
      </c>
      <c r="AW42" s="344">
        <v>131.89599999999999</v>
      </c>
      <c r="AX42" s="344">
        <v>126.86099999999996</v>
      </c>
      <c r="AY42" s="344">
        <v>121.50699999999993</v>
      </c>
      <c r="AZ42" s="344">
        <v>120.72799999999995</v>
      </c>
      <c r="BA42" s="344">
        <v>133.58900999999994</v>
      </c>
      <c r="BB42" s="483">
        <v>135.07000999999997</v>
      </c>
      <c r="BC42" s="511">
        <v>140.30200999999997</v>
      </c>
      <c r="BD42" s="483">
        <v>148.49900999999997</v>
      </c>
      <c r="BE42" s="604">
        <v>148.49900999999997</v>
      </c>
      <c r="BF42" s="511">
        <v>148.49900999999997</v>
      </c>
      <c r="BG42" s="511">
        <v>148.49900999999997</v>
      </c>
      <c r="BH42" s="719">
        <v>148.98200999999995</v>
      </c>
      <c r="BI42" s="434">
        <v>0.48299999999997567</v>
      </c>
      <c r="BJ42" s="633">
        <v>3.2525469361712744E-3</v>
      </c>
      <c r="BK42" s="601"/>
      <c r="BL42" s="558"/>
      <c r="BM42" s="559"/>
      <c r="BN42" s="393"/>
      <c r="BO42" s="403"/>
    </row>
    <row r="43" spans="1:67" x14ac:dyDescent="0.2">
      <c r="A43" s="3"/>
      <c r="B43" s="733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2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2">
        <v>-1.50712775592865E-14</v>
      </c>
      <c r="BD43" s="484">
        <v>-1.50712775592865E-14</v>
      </c>
      <c r="BE43" s="605">
        <v>-1.50712775592865E-14</v>
      </c>
      <c r="BF43" s="512">
        <v>-1.50712775592865E-14</v>
      </c>
      <c r="BG43" s="512">
        <v>-1.50712775592865E-14</v>
      </c>
      <c r="BH43" s="720">
        <v>-1.50712775592865E-14</v>
      </c>
      <c r="BI43" s="434" t="s">
        <v>3</v>
      </c>
      <c r="BJ43" s="633" t="s">
        <v>3</v>
      </c>
      <c r="BK43" s="601"/>
      <c r="BL43" s="558"/>
      <c r="BM43" s="559"/>
      <c r="BN43" s="393"/>
    </row>
    <row r="44" spans="1:67" x14ac:dyDescent="0.2">
      <c r="A44" s="3"/>
      <c r="B44" s="733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6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8">
        <v>0.90048702623906707</v>
      </c>
      <c r="BD44" s="448">
        <v>0.90018804664723029</v>
      </c>
      <c r="BE44" s="615">
        <v>0.90018804664723029</v>
      </c>
      <c r="BF44" s="518">
        <v>0.9</v>
      </c>
      <c r="BG44" s="518">
        <v>0.9</v>
      </c>
      <c r="BH44" s="513">
        <v>0.9</v>
      </c>
      <c r="BI44" s="434" t="s">
        <v>136</v>
      </c>
      <c r="BJ44" s="633" t="s">
        <v>3</v>
      </c>
      <c r="BK44" s="601"/>
      <c r="BL44" s="558"/>
      <c r="BM44" s="559"/>
      <c r="BN44" s="393"/>
    </row>
    <row r="45" spans="1:67" x14ac:dyDescent="0.2">
      <c r="A45" s="3"/>
      <c r="B45" s="733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6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8">
        <v>0.90048702623906707</v>
      </c>
      <c r="BD45" s="448">
        <v>0.90018804664723029</v>
      </c>
      <c r="BE45" s="516">
        <v>0.90018804664723029</v>
      </c>
      <c r="BF45" s="517">
        <v>0.9</v>
      </c>
      <c r="BG45" s="517">
        <v>0.9</v>
      </c>
      <c r="BH45" s="616">
        <v>0.9</v>
      </c>
      <c r="BI45" s="434" t="s">
        <v>3</v>
      </c>
      <c r="BJ45" s="633" t="s">
        <v>3</v>
      </c>
      <c r="BK45" s="601"/>
      <c r="BL45" s="558"/>
      <c r="BM45" s="559"/>
      <c r="BN45" s="393"/>
    </row>
    <row r="46" spans="1:67" ht="12.75" hidden="1" customHeight="1" x14ac:dyDescent="0.2">
      <c r="A46" s="3"/>
      <c r="B46" s="733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1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3.2000000000000001E-2</v>
      </c>
      <c r="AU46" s="430">
        <v>8.7609999999999997E-3</v>
      </c>
      <c r="AV46" s="543">
        <v>8.7609999999999997E-3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669">
        <v>0</v>
      </c>
      <c r="BC46" s="514">
        <v>3.3409999999999998E-3</v>
      </c>
      <c r="BD46" s="669">
        <v>1.2899999999999999E-3</v>
      </c>
      <c r="BE46" s="617">
        <v>1.2899999999999999E-3</v>
      </c>
      <c r="BF46" s="514">
        <v>0</v>
      </c>
      <c r="BG46" s="514">
        <v>0</v>
      </c>
      <c r="BH46" s="704">
        <v>0</v>
      </c>
      <c r="BI46" s="649" t="s">
        <v>3</v>
      </c>
      <c r="BJ46" s="633" t="s">
        <v>3</v>
      </c>
      <c r="BK46" s="601"/>
      <c r="BL46" s="558"/>
      <c r="BM46" s="559"/>
      <c r="BN46" s="393"/>
    </row>
    <row r="47" spans="1:67" ht="12.75" hidden="1" customHeight="1" x14ac:dyDescent="0.2">
      <c r="A47" s="3"/>
      <c r="B47" s="733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10">
        <v>0</v>
      </c>
      <c r="AL47" s="430">
        <v>0</v>
      </c>
      <c r="AM47" s="430">
        <v>0</v>
      </c>
      <c r="AN47" s="430">
        <v>0</v>
      </c>
      <c r="AO47" s="430">
        <v>0</v>
      </c>
      <c r="AP47" s="430">
        <v>0</v>
      </c>
      <c r="AQ47" s="430">
        <v>0</v>
      </c>
      <c r="AR47" s="430">
        <v>0</v>
      </c>
      <c r="AS47" s="430">
        <v>0</v>
      </c>
      <c r="AT47" s="430">
        <v>0.4</v>
      </c>
      <c r="AU47" s="430">
        <v>0</v>
      </c>
      <c r="AV47" s="543">
        <v>0</v>
      </c>
      <c r="AW47" s="430">
        <v>0.15</v>
      </c>
      <c r="AX47" s="430">
        <v>0</v>
      </c>
      <c r="AY47" s="430">
        <v>0</v>
      </c>
      <c r="AZ47" s="430">
        <v>0</v>
      </c>
      <c r="BA47" s="430">
        <v>0.5</v>
      </c>
      <c r="BB47" s="669">
        <v>0.4</v>
      </c>
      <c r="BC47" s="514">
        <v>0.9</v>
      </c>
      <c r="BD47" s="669">
        <v>0.9</v>
      </c>
      <c r="BE47" s="617">
        <v>0.9</v>
      </c>
      <c r="BF47" s="514">
        <v>0.9</v>
      </c>
      <c r="BG47" s="514">
        <v>0.9</v>
      </c>
      <c r="BH47" s="704">
        <v>0.9</v>
      </c>
      <c r="BI47" s="650" t="s">
        <v>3</v>
      </c>
      <c r="BJ47" s="633" t="s">
        <v>3</v>
      </c>
      <c r="BK47" s="601"/>
      <c r="BL47" s="558"/>
      <c r="BM47" s="559"/>
      <c r="BN47" s="393"/>
    </row>
    <row r="48" spans="1:67" x14ac:dyDescent="0.2">
      <c r="A48" s="3"/>
      <c r="B48" s="733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6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8">
        <v>0</v>
      </c>
      <c r="BD48" s="448">
        <v>0</v>
      </c>
      <c r="BE48" s="615">
        <v>0</v>
      </c>
      <c r="BF48" s="518">
        <v>0</v>
      </c>
      <c r="BG48" s="518">
        <v>0</v>
      </c>
      <c r="BH48" s="513">
        <v>0</v>
      </c>
      <c r="BI48" s="434" t="s">
        <v>3</v>
      </c>
      <c r="BJ48" s="633" t="s">
        <v>3</v>
      </c>
      <c r="BK48" s="601"/>
      <c r="BL48" s="558"/>
      <c r="BM48" s="559"/>
      <c r="BN48" s="393"/>
    </row>
    <row r="49" spans="1:67" ht="12.75" hidden="1" customHeight="1" x14ac:dyDescent="0.2">
      <c r="A49" s="3"/>
      <c r="B49" s="733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8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6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8">
        <v>0</v>
      </c>
      <c r="BD49" s="448">
        <v>0</v>
      </c>
      <c r="BE49" s="615">
        <v>0</v>
      </c>
      <c r="BF49" s="518">
        <v>0</v>
      </c>
      <c r="BG49" s="518">
        <v>0</v>
      </c>
      <c r="BH49" s="513">
        <v>0</v>
      </c>
      <c r="BI49" s="650" t="s">
        <v>3</v>
      </c>
      <c r="BJ49" s="633" t="s">
        <v>3</v>
      </c>
      <c r="BK49" s="601"/>
      <c r="BL49" s="558"/>
      <c r="BM49" s="559"/>
      <c r="BN49" s="393"/>
    </row>
    <row r="50" spans="1:67" ht="12.75" hidden="1" customHeight="1" x14ac:dyDescent="0.2">
      <c r="A50" s="3"/>
      <c r="B50" s="733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8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6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8">
        <v>0</v>
      </c>
      <c r="BD50" s="448">
        <v>0</v>
      </c>
      <c r="BE50" s="615">
        <v>0</v>
      </c>
      <c r="BF50" s="518">
        <v>0</v>
      </c>
      <c r="BG50" s="518">
        <v>0</v>
      </c>
      <c r="BH50" s="513">
        <v>0</v>
      </c>
      <c r="BI50" s="650" t="s">
        <v>3</v>
      </c>
      <c r="BJ50" s="633" t="s">
        <v>3</v>
      </c>
      <c r="BK50" s="601"/>
      <c r="BL50" s="558"/>
      <c r="BM50" s="559"/>
      <c r="BN50" s="393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4"/>
      <c r="AW51" s="266"/>
      <c r="AX51" s="266"/>
      <c r="AY51" s="266"/>
      <c r="AZ51" s="266"/>
      <c r="BA51" s="266"/>
      <c r="BB51" s="670"/>
      <c r="BC51" s="698"/>
      <c r="BD51" s="670"/>
      <c r="BE51" s="544"/>
      <c r="BF51" s="255"/>
      <c r="BG51" s="255"/>
      <c r="BH51" s="618"/>
      <c r="BI51" s="437"/>
      <c r="BJ51" s="637"/>
      <c r="BK51" s="601"/>
      <c r="BL51" s="558"/>
      <c r="BM51" s="559"/>
      <c r="BN51" s="393"/>
    </row>
    <row r="52" spans="1:67" ht="12.75" customHeight="1" x14ac:dyDescent="0.2">
      <c r="A52" s="3"/>
      <c r="B52" s="732" t="s">
        <v>3</v>
      </c>
      <c r="C52" s="19"/>
      <c r="D52" s="23" t="s">
        <v>155</v>
      </c>
      <c r="E52" s="352">
        <v>6717.1142926542298</v>
      </c>
      <c r="F52" s="352">
        <v>6795.2859686312768</v>
      </c>
      <c r="G52" s="352">
        <v>6900.1222203572452</v>
      </c>
      <c r="H52" s="352">
        <v>6993.5752413213768</v>
      </c>
      <c r="I52" s="352">
        <v>7050.5879633845052</v>
      </c>
      <c r="J52" s="352">
        <v>7088.6891585609765</v>
      </c>
      <c r="K52" s="352">
        <v>7421.2716665093258</v>
      </c>
      <c r="L52" s="352">
        <v>7430.3942750444758</v>
      </c>
      <c r="M52" s="353">
        <v>7579.8689977704453</v>
      </c>
      <c r="N52" s="352">
        <v>7953.1961228608325</v>
      </c>
      <c r="O52" s="352">
        <v>8075.13210676174</v>
      </c>
      <c r="P52" s="354">
        <v>8092.2059153744631</v>
      </c>
      <c r="Q52" s="352">
        <v>8307.7300529598288</v>
      </c>
      <c r="R52" s="352">
        <v>8455.1038240014368</v>
      </c>
      <c r="S52" s="344">
        <v>8551.9070922338597</v>
      </c>
      <c r="T52" s="344">
        <v>8568.0960421047348</v>
      </c>
      <c r="U52" s="344">
        <v>8482.882608728838</v>
      </c>
      <c r="V52" s="344">
        <v>8571.4634393730266</v>
      </c>
      <c r="W52" s="344">
        <v>8521.9000901276904</v>
      </c>
      <c r="X52" s="344">
        <v>8503.8085947431864</v>
      </c>
      <c r="Y52" s="344">
        <v>8566.3323076972738</v>
      </c>
      <c r="Z52" s="344">
        <v>8717.2698197991413</v>
      </c>
      <c r="AA52" s="344">
        <v>8815.1530570961258</v>
      </c>
      <c r="AB52" s="344">
        <v>8969.3654846336212</v>
      </c>
      <c r="AC52" s="344">
        <v>8917.9528193648403</v>
      </c>
      <c r="AD52" s="344">
        <v>8883.5799133606615</v>
      </c>
      <c r="AE52" s="344">
        <v>9031.9106303453755</v>
      </c>
      <c r="AF52" s="344">
        <v>9140.963999014346</v>
      </c>
      <c r="AG52" s="344">
        <v>9022.9044842642979</v>
      </c>
      <c r="AH52" s="344">
        <v>9064.9935291124093</v>
      </c>
      <c r="AI52" s="344">
        <v>9354.5214796444761</v>
      </c>
      <c r="AJ52" s="344">
        <v>9415.944540747787</v>
      </c>
      <c r="AK52" s="344">
        <v>9658.0297262159384</v>
      </c>
      <c r="AL52" s="344">
        <v>9830.8691167935958</v>
      </c>
      <c r="AM52" s="344">
        <v>9948.8392609753246</v>
      </c>
      <c r="AN52" s="344">
        <v>10329.40560170175</v>
      </c>
      <c r="AO52" s="344">
        <v>10714.504030484693</v>
      </c>
      <c r="AP52" s="344">
        <v>10730.778117993586</v>
      </c>
      <c r="AQ52" s="344">
        <v>10892.596314524344</v>
      </c>
      <c r="AR52" s="344">
        <v>11194.93839118484</v>
      </c>
      <c r="AS52" s="344">
        <v>11235.088805998395</v>
      </c>
      <c r="AT52" s="344">
        <v>11444.926588921748</v>
      </c>
      <c r="AU52" s="483">
        <v>11654.782834909242</v>
      </c>
      <c r="AV52" s="532">
        <v>11613.205117752419</v>
      </c>
      <c r="AW52" s="344">
        <v>11826.501364620377</v>
      </c>
      <c r="AX52" s="344">
        <v>11937.185245219081</v>
      </c>
      <c r="AY52" s="344">
        <v>12112.097737328619</v>
      </c>
      <c r="AZ52" s="344">
        <v>12422.121440183051</v>
      </c>
      <c r="BA52" s="344">
        <v>13128.562049310081</v>
      </c>
      <c r="BB52" s="483">
        <v>13210.829033151189</v>
      </c>
      <c r="BC52" s="511">
        <v>13277.007894993756</v>
      </c>
      <c r="BD52" s="344">
        <v>13071.834497173266</v>
      </c>
      <c r="BE52" s="532">
        <v>13013.885569919617</v>
      </c>
      <c r="BF52" s="721">
        <v>13033.483149400668</v>
      </c>
      <c r="BG52" s="721">
        <v>13006.933157921078</v>
      </c>
      <c r="BH52" s="721">
        <v>12950.749270043525</v>
      </c>
      <c r="BI52" s="434">
        <v>-121.08522712974082</v>
      </c>
      <c r="BJ52" s="633">
        <v>-9.263063050249376E-3</v>
      </c>
      <c r="BK52" s="601"/>
      <c r="BL52" s="558"/>
      <c r="BM52" s="559"/>
      <c r="BN52" s="393"/>
      <c r="BO52" s="403"/>
    </row>
    <row r="53" spans="1:67" ht="12.75" customHeight="1" x14ac:dyDescent="0.2">
      <c r="A53" s="3"/>
      <c r="B53" s="732"/>
      <c r="C53" s="20"/>
      <c r="D53" s="23" t="s">
        <v>16</v>
      </c>
      <c r="E53" s="352">
        <v>5476.084921034434</v>
      </c>
      <c r="F53" s="352">
        <v>5534.789081126255</v>
      </c>
      <c r="G53" s="352">
        <v>5627.7179706700099</v>
      </c>
      <c r="H53" s="352">
        <v>5698.4172230903869</v>
      </c>
      <c r="I53" s="352">
        <v>5729.2191703113303</v>
      </c>
      <c r="J53" s="352">
        <v>5739.4900792022963</v>
      </c>
      <c r="K53" s="352">
        <v>6031.6463547073172</v>
      </c>
      <c r="L53" s="352">
        <v>6003.8430195064557</v>
      </c>
      <c r="M53" s="353">
        <v>6104.9174235121955</v>
      </c>
      <c r="N53" s="352">
        <v>6449.1192258565279</v>
      </c>
      <c r="O53" s="352">
        <v>6525.0055409053093</v>
      </c>
      <c r="P53" s="354">
        <v>6519.348708919656</v>
      </c>
      <c r="Q53" s="352">
        <v>6688.2240698866572</v>
      </c>
      <c r="R53" s="352">
        <v>6815.4306911908188</v>
      </c>
      <c r="S53" s="344">
        <v>6897.1630284261119</v>
      </c>
      <c r="T53" s="344">
        <v>6902.0786801994254</v>
      </c>
      <c r="U53" s="344">
        <v>6789.4056547948348</v>
      </c>
      <c r="V53" s="344">
        <v>7117.5417549899603</v>
      </c>
      <c r="W53" s="344">
        <v>7062.4119897317069</v>
      </c>
      <c r="X53" s="344">
        <v>7031.7364744906754</v>
      </c>
      <c r="Y53" s="344">
        <v>7074.9543332797703</v>
      </c>
      <c r="Z53" s="344">
        <v>7197.17978816499</v>
      </c>
      <c r="AA53" s="344">
        <v>7290.9492777905298</v>
      </c>
      <c r="AB53" s="344">
        <v>7413.9705414655173</v>
      </c>
      <c r="AC53" s="344">
        <v>7363.0995124440906</v>
      </c>
      <c r="AD53" s="344">
        <v>7332.4729093419301</v>
      </c>
      <c r="AE53" s="344">
        <v>7480.8407558540457</v>
      </c>
      <c r="AF53" s="344">
        <v>7559.9462707114481</v>
      </c>
      <c r="AG53" s="344">
        <v>7424.4923117969529</v>
      </c>
      <c r="AH53" s="344">
        <v>7433.745194542018</v>
      </c>
      <c r="AI53" s="344">
        <v>7685.0913328508723</v>
      </c>
      <c r="AJ53" s="344">
        <v>7728.3172444595803</v>
      </c>
      <c r="AK53" s="344">
        <v>7953.4969884037118</v>
      </c>
      <c r="AL53" s="344">
        <v>8104.5399746538569</v>
      </c>
      <c r="AM53" s="344">
        <v>8199.2598505939568</v>
      </c>
      <c r="AN53" s="344">
        <v>8565.4073965093303</v>
      </c>
      <c r="AO53" s="344">
        <v>8871.9229686202616</v>
      </c>
      <c r="AP53" s="344">
        <v>8854.6541059862975</v>
      </c>
      <c r="AQ53" s="344">
        <v>8982.1702434849849</v>
      </c>
      <c r="AR53" s="344">
        <v>9242.6813914166178</v>
      </c>
      <c r="AS53" s="344">
        <v>9277.3293376631191</v>
      </c>
      <c r="AT53" s="344">
        <v>9430.7981165806395</v>
      </c>
      <c r="AU53" s="483">
        <v>9584.7308455433522</v>
      </c>
      <c r="AV53" s="532">
        <v>9472.5597400439638</v>
      </c>
      <c r="AW53" s="344">
        <v>9640.902642478979</v>
      </c>
      <c r="AX53" s="344">
        <v>9711.5998487176239</v>
      </c>
      <c r="AY53" s="344">
        <v>9849.8107114598133</v>
      </c>
      <c r="AZ53" s="344">
        <v>10133.296745286551</v>
      </c>
      <c r="BA53" s="344">
        <v>10785.902355595796</v>
      </c>
      <c r="BB53" s="483">
        <v>10866.021161276554</v>
      </c>
      <c r="BC53" s="511">
        <v>11060.614512640987</v>
      </c>
      <c r="BD53" s="344">
        <v>10824.823921037696</v>
      </c>
      <c r="BE53" s="532">
        <v>10776.536259724282</v>
      </c>
      <c r="BF53" s="721">
        <v>10798.761213671805</v>
      </c>
      <c r="BG53" s="721">
        <v>10770.432167257812</v>
      </c>
      <c r="BH53" s="721">
        <v>10712.885470079967</v>
      </c>
      <c r="BI53" s="434">
        <v>-111.93845095772849</v>
      </c>
      <c r="BJ53" s="633">
        <v>-1.0340902704216726E-2</v>
      </c>
      <c r="BK53" s="601"/>
      <c r="BL53" s="558"/>
      <c r="BM53" s="559"/>
      <c r="BN53" s="393"/>
      <c r="BO53" s="403"/>
    </row>
    <row r="54" spans="1:67" ht="12.75" customHeight="1" x14ac:dyDescent="0.2">
      <c r="A54" s="3"/>
      <c r="B54" s="732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9">
        <v>0.50288293424223196</v>
      </c>
      <c r="AA54" s="399">
        <v>0.5065716981479319</v>
      </c>
      <c r="AB54" s="399">
        <v>0.52253095942869898</v>
      </c>
      <c r="AC54" s="399">
        <v>0.56895856808562451</v>
      </c>
      <c r="AD54" s="399">
        <v>0.57079702021351697</v>
      </c>
      <c r="AE54" s="399">
        <v>0.57668686719746409</v>
      </c>
      <c r="AF54" s="399">
        <v>0.58246204436107019</v>
      </c>
      <c r="AG54" s="399">
        <v>0.57094845009413675</v>
      </c>
      <c r="AH54" s="399">
        <v>0.57196917820368298</v>
      </c>
      <c r="AI54" s="399">
        <v>0.58500788322317043</v>
      </c>
      <c r="AJ54" s="399">
        <v>0.58373800906876583</v>
      </c>
      <c r="AK54" s="399">
        <v>0.60278238053194277</v>
      </c>
      <c r="AL54" s="399">
        <v>0.61671629211771628</v>
      </c>
      <c r="AM54" s="399">
        <v>0.6205859827490362</v>
      </c>
      <c r="AN54" s="399">
        <v>0.63227722412449006</v>
      </c>
      <c r="AO54" s="399">
        <v>0.64496445601778929</v>
      </c>
      <c r="AP54" s="399">
        <v>0.64983211372752947</v>
      </c>
      <c r="AQ54" s="399">
        <v>0.65627103120529551</v>
      </c>
      <c r="AR54" s="399">
        <v>0.66313982404638216</v>
      </c>
      <c r="AS54" s="399">
        <v>0.66069077121834052</v>
      </c>
      <c r="AT54" s="399">
        <v>0.67098928518991985</v>
      </c>
      <c r="AU54" s="493">
        <v>0.68239281867920687</v>
      </c>
      <c r="AV54" s="545">
        <v>0.68443895896337903</v>
      </c>
      <c r="AW54" s="399">
        <v>0.69210925273753365</v>
      </c>
      <c r="AX54" s="399">
        <v>0.69670992964198464</v>
      </c>
      <c r="AY54" s="399">
        <v>0.69512346743675679</v>
      </c>
      <c r="AZ54" s="399">
        <v>0.70341301835309045</v>
      </c>
      <c r="BA54" s="399">
        <v>0.72082869757795287</v>
      </c>
      <c r="BB54" s="493">
        <v>0.7212885430584034</v>
      </c>
      <c r="BC54" s="567">
        <v>0.72296467097005723</v>
      </c>
      <c r="BD54" s="399">
        <v>0.71558989853096877</v>
      </c>
      <c r="BE54" s="545">
        <v>0.71530472656596522</v>
      </c>
      <c r="BF54" s="723">
        <v>0.71569404212783472</v>
      </c>
      <c r="BG54" s="723">
        <v>0.7162107204167758</v>
      </c>
      <c r="BH54" s="723">
        <v>0.71526343545273852</v>
      </c>
      <c r="BI54" s="434" t="s">
        <v>3</v>
      </c>
      <c r="BJ54" s="638" t="s">
        <v>3</v>
      </c>
      <c r="BK54" s="601"/>
      <c r="BL54" s="558"/>
      <c r="BM54" s="559"/>
      <c r="BN54" s="393"/>
      <c r="BO54" s="403"/>
    </row>
    <row r="55" spans="1:67" x14ac:dyDescent="0.2">
      <c r="A55" s="3"/>
      <c r="B55" s="732"/>
      <c r="C55" s="18"/>
      <c r="D55" s="23" t="s">
        <v>84</v>
      </c>
      <c r="E55" s="352">
        <v>1409.2336788321377</v>
      </c>
      <c r="F55" s="352">
        <v>1429.4960816944044</v>
      </c>
      <c r="G55" s="352">
        <v>1442.2578286958396</v>
      </c>
      <c r="H55" s="352">
        <v>1449.64327610177</v>
      </c>
      <c r="I55" s="352">
        <v>1427.0710491578193</v>
      </c>
      <c r="J55" s="352">
        <v>1431.6196793644187</v>
      </c>
      <c r="K55" s="352">
        <v>1529.4469159956957</v>
      </c>
      <c r="L55" s="352">
        <v>1515.4682515423242</v>
      </c>
      <c r="M55" s="353">
        <v>1566.4437930631282</v>
      </c>
      <c r="N55" s="352">
        <v>1730.6674366628408</v>
      </c>
      <c r="O55" s="352">
        <v>1770.6987827302723</v>
      </c>
      <c r="P55" s="354">
        <v>1756.66819046198</v>
      </c>
      <c r="Q55" s="352">
        <v>1791.0391063644199</v>
      </c>
      <c r="R55" s="352">
        <v>1927.9487951477768</v>
      </c>
      <c r="S55" s="344">
        <v>1952.5870804131998</v>
      </c>
      <c r="T55" s="344">
        <v>1951.8209824304165</v>
      </c>
      <c r="U55" s="344">
        <v>1739.2589568436199</v>
      </c>
      <c r="V55" s="344">
        <v>1928.0203094921092</v>
      </c>
      <c r="W55" s="344">
        <v>1916.6899585581061</v>
      </c>
      <c r="X55" s="344">
        <v>1913.8385168938307</v>
      </c>
      <c r="Y55" s="344">
        <v>1903.8192278278332</v>
      </c>
      <c r="Z55" s="344">
        <v>1924.37386443175</v>
      </c>
      <c r="AA55" s="344">
        <v>1976.2621613371587</v>
      </c>
      <c r="AB55" s="344">
        <v>2029.4078422471264</v>
      </c>
      <c r="AC55" s="344">
        <v>2117.58417579352</v>
      </c>
      <c r="AD55" s="344">
        <v>2131.5098392457489</v>
      </c>
      <c r="AE55" s="344">
        <v>2195.0874929962429</v>
      </c>
      <c r="AF55" s="344">
        <v>2207.6175861510901</v>
      </c>
      <c r="AG55" s="344">
        <v>2103.256064460958</v>
      </c>
      <c r="AH55" s="344">
        <v>2072.7126555300433</v>
      </c>
      <c r="AI55" s="344">
        <v>2152.6506924362643</v>
      </c>
      <c r="AJ55" s="344">
        <v>2147.9337536829407</v>
      </c>
      <c r="AK55" s="344">
        <v>2215.4241689899563</v>
      </c>
      <c r="AL55" s="344">
        <v>2192.4085625679763</v>
      </c>
      <c r="AM55" s="344">
        <v>2265.9449158170301</v>
      </c>
      <c r="AN55" s="344">
        <v>2413.0302856704079</v>
      </c>
      <c r="AO55" s="344">
        <v>2457.8077299252905</v>
      </c>
      <c r="AP55" s="344">
        <v>2442.0697345329449</v>
      </c>
      <c r="AQ55" s="344">
        <v>2488.3271261493442</v>
      </c>
      <c r="AR55" s="344">
        <v>2561.6444619260933</v>
      </c>
      <c r="AS55" s="344">
        <v>2595.254304513338</v>
      </c>
      <c r="AT55" s="344">
        <v>2683.3928088934695</v>
      </c>
      <c r="AU55" s="483">
        <v>2695.8343063129591</v>
      </c>
      <c r="AV55" s="532">
        <v>2530.7331050502335</v>
      </c>
      <c r="AW55" s="344">
        <v>2642.5769677496069</v>
      </c>
      <c r="AX55" s="344">
        <v>2670.9329290570186</v>
      </c>
      <c r="AY55" s="344">
        <v>2746.6222281820587</v>
      </c>
      <c r="AZ55" s="344">
        <v>2825.6437562123451</v>
      </c>
      <c r="BA55" s="344">
        <v>3125.4357086493374</v>
      </c>
      <c r="BB55" s="483">
        <v>3122.5186626741197</v>
      </c>
      <c r="BC55" s="511">
        <v>3177.1199679335946</v>
      </c>
      <c r="BD55" s="344">
        <v>3027.2919756300635</v>
      </c>
      <c r="BE55" s="532">
        <v>3016.2293186723368</v>
      </c>
      <c r="BF55" s="721">
        <v>3042.2401149842899</v>
      </c>
      <c r="BG55" s="721">
        <v>3024.5982503778764</v>
      </c>
      <c r="BH55" s="721">
        <v>2998.4662146767105</v>
      </c>
      <c r="BI55" s="434">
        <v>-28.825760953352983</v>
      </c>
      <c r="BJ55" s="633">
        <v>-9.5219625940948793E-3</v>
      </c>
      <c r="BK55" s="601"/>
      <c r="BL55" s="558"/>
      <c r="BM55" s="559"/>
      <c r="BN55" s="393"/>
      <c r="BO55" s="403"/>
    </row>
    <row r="56" spans="1:67" x14ac:dyDescent="0.2">
      <c r="A56" s="3"/>
      <c r="B56" s="732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9">
        <v>0.57089233959771701</v>
      </c>
      <c r="AA56" s="399">
        <v>0.58217546502120754</v>
      </c>
      <c r="AB56" s="399">
        <v>0.58199094705573928</v>
      </c>
      <c r="AC56" s="399">
        <v>0.63627524685789394</v>
      </c>
      <c r="AD56" s="399">
        <v>0.63010428941067687</v>
      </c>
      <c r="AE56" s="399">
        <v>0.63415976930395623</v>
      </c>
      <c r="AF56" s="399">
        <v>0.64384363779714437</v>
      </c>
      <c r="AG56" s="399">
        <v>0.6032328255991467</v>
      </c>
      <c r="AH56" s="399">
        <v>0.60562477852595076</v>
      </c>
      <c r="AI56" s="399">
        <v>0.6082512347812018</v>
      </c>
      <c r="AJ56" s="399">
        <v>0.59000647985949561</v>
      </c>
      <c r="AK56" s="399">
        <v>0.61137419008556759</v>
      </c>
      <c r="AL56" s="399">
        <v>0.61776514736811194</v>
      </c>
      <c r="AM56" s="399">
        <v>0.6203159394130775</v>
      </c>
      <c r="AN56" s="399">
        <v>0.63960070966003135</v>
      </c>
      <c r="AO56" s="399">
        <v>0.65373038216091273</v>
      </c>
      <c r="AP56" s="399">
        <v>0.66395130713119832</v>
      </c>
      <c r="AQ56" s="399">
        <v>0.66254688893054359</v>
      </c>
      <c r="AR56" s="399">
        <v>0.65395916194518999</v>
      </c>
      <c r="AS56" s="399">
        <v>0.6285318696472717</v>
      </c>
      <c r="AT56" s="399">
        <v>0.63397121500354625</v>
      </c>
      <c r="AU56" s="493">
        <v>0.6471388795429841</v>
      </c>
      <c r="AV56" s="545">
        <v>0.63984317969034032</v>
      </c>
      <c r="AW56" s="399">
        <v>0.64392561675904059</v>
      </c>
      <c r="AX56" s="399">
        <v>0.65547656072967964</v>
      </c>
      <c r="AY56" s="399">
        <v>0.63467436584416992</v>
      </c>
      <c r="AZ56" s="399">
        <v>0.63796616020984109</v>
      </c>
      <c r="BA56" s="399">
        <v>0.67093574857853422</v>
      </c>
      <c r="BB56" s="493">
        <v>0.66384975608171837</v>
      </c>
      <c r="BC56" s="567">
        <v>0.66202702124400947</v>
      </c>
      <c r="BD56" s="399">
        <v>0.64316949716012661</v>
      </c>
      <c r="BE56" s="545">
        <v>0.64207497172345185</v>
      </c>
      <c r="BF56" s="723">
        <v>0.64474411928809061</v>
      </c>
      <c r="BG56" s="723">
        <v>0.64347972885958915</v>
      </c>
      <c r="BH56" s="723">
        <v>0.64254996633095551</v>
      </c>
      <c r="BI56" s="434" t="s">
        <v>3</v>
      </c>
      <c r="BJ56" s="633" t="s">
        <v>3</v>
      </c>
      <c r="BK56" s="601"/>
      <c r="BL56" s="558"/>
      <c r="BM56" s="559"/>
      <c r="BN56" s="393"/>
      <c r="BO56" s="403"/>
    </row>
    <row r="57" spans="1:67" x14ac:dyDescent="0.2">
      <c r="A57" s="3"/>
      <c r="B57" s="732"/>
      <c r="C57" s="18"/>
      <c r="D57" s="23" t="s">
        <v>85</v>
      </c>
      <c r="E57" s="352">
        <v>2064.2553679770449</v>
      </c>
      <c r="F57" s="352">
        <v>2050.9177595207998</v>
      </c>
      <c r="G57" s="352">
        <v>2073.8495723615497</v>
      </c>
      <c r="H57" s="352">
        <v>2045.262337886657</v>
      </c>
      <c r="I57" s="352">
        <v>2059.7522107144905</v>
      </c>
      <c r="J57" s="352">
        <v>2031.8869731750799</v>
      </c>
      <c r="K57" s="352">
        <v>2153.5103400530847</v>
      </c>
      <c r="L57" s="352">
        <v>2158.2951961736399</v>
      </c>
      <c r="M57" s="353">
        <v>2210.7864683041603</v>
      </c>
      <c r="N57" s="352">
        <v>2355.1576524835009</v>
      </c>
      <c r="O57" s="352">
        <v>2351.5690333515067</v>
      </c>
      <c r="P57" s="354">
        <v>2296.5338941492114</v>
      </c>
      <c r="Q57" s="352">
        <v>2360.8597807717802</v>
      </c>
      <c r="R57" s="352">
        <v>2437.4950746886657</v>
      </c>
      <c r="S57" s="344">
        <v>2508.8965788522241</v>
      </c>
      <c r="T57" s="344">
        <v>2531.9847761535143</v>
      </c>
      <c r="U57" s="344">
        <v>2515.85323884217</v>
      </c>
      <c r="V57" s="344">
        <v>2633.798808451937</v>
      </c>
      <c r="W57" s="344">
        <v>2565.8534201291245</v>
      </c>
      <c r="X57" s="344">
        <v>2526.4029121248204</v>
      </c>
      <c r="Y57" s="344">
        <v>2558.5682598507888</v>
      </c>
      <c r="Z57" s="344">
        <v>2580.9460397517933</v>
      </c>
      <c r="AA57" s="344">
        <v>2597.246877259684</v>
      </c>
      <c r="AB57" s="344">
        <v>2624.8727984956895</v>
      </c>
      <c r="AC57" s="344">
        <v>2485.08017257147</v>
      </c>
      <c r="AD57" s="344">
        <v>2493.9826080899134</v>
      </c>
      <c r="AE57" s="344">
        <v>2572.131722167052</v>
      </c>
      <c r="AF57" s="344">
        <v>2631.1702516652176</v>
      </c>
      <c r="AG57" s="344">
        <v>2603.8059449764878</v>
      </c>
      <c r="AH57" s="344">
        <v>2634.4741556445574</v>
      </c>
      <c r="AI57" s="344">
        <v>2760.993455846512</v>
      </c>
      <c r="AJ57" s="344">
        <v>2737.5658530666956</v>
      </c>
      <c r="AK57" s="344">
        <v>2821.3617769503599</v>
      </c>
      <c r="AL57" s="344">
        <v>2904.8621952471613</v>
      </c>
      <c r="AM57" s="344">
        <v>2867.4093894158655</v>
      </c>
      <c r="AN57" s="344">
        <v>2959.8638482402334</v>
      </c>
      <c r="AO57" s="344">
        <v>3135.1721762463558</v>
      </c>
      <c r="AP57" s="344">
        <v>3022.529795923032</v>
      </c>
      <c r="AQ57" s="344">
        <v>3017.6071916915448</v>
      </c>
      <c r="AR57" s="344">
        <v>3111.2772823463561</v>
      </c>
      <c r="AS57" s="344">
        <v>3119.5513621746354</v>
      </c>
      <c r="AT57" s="344">
        <v>3137.6086189467055</v>
      </c>
      <c r="AU57" s="483">
        <v>3227.1771905992423</v>
      </c>
      <c r="AV57" s="532">
        <v>3223.6375175068802</v>
      </c>
      <c r="AW57" s="344">
        <v>3263.506283106939</v>
      </c>
      <c r="AX57" s="344">
        <v>3245.5452508697958</v>
      </c>
      <c r="AY57" s="344">
        <v>3247.3006138821338</v>
      </c>
      <c r="AZ57" s="344">
        <v>3374.9821629017611</v>
      </c>
      <c r="BA57" s="344">
        <v>3657.5169134213879</v>
      </c>
      <c r="BB57" s="483">
        <v>3741.0655232858194</v>
      </c>
      <c r="BC57" s="511">
        <v>3758.8424185234289</v>
      </c>
      <c r="BD57" s="344">
        <v>3677.0196582806657</v>
      </c>
      <c r="BE57" s="532">
        <v>3638.4362179395566</v>
      </c>
      <c r="BF57" s="721">
        <v>3635.4150706086534</v>
      </c>
      <c r="BG57" s="721">
        <v>3632.6179114235224</v>
      </c>
      <c r="BH57" s="721">
        <v>3596.0521043958252</v>
      </c>
      <c r="BI57" s="434">
        <v>-80.967553884840527</v>
      </c>
      <c r="BJ57" s="633">
        <v>-2.2019886051601878E-2</v>
      </c>
      <c r="BK57" s="601"/>
      <c r="BL57" s="558"/>
      <c r="BM57" s="559"/>
      <c r="BN57" s="393"/>
      <c r="BO57" s="403"/>
    </row>
    <row r="58" spans="1:67" x14ac:dyDescent="0.2">
      <c r="A58" s="3"/>
      <c r="B58" s="732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9">
        <v>0.51626948542899187</v>
      </c>
      <c r="AA58" s="399">
        <v>0.51085525657197761</v>
      </c>
      <c r="AB58" s="399">
        <v>0.53470982731775463</v>
      </c>
      <c r="AC58" s="399">
        <v>0.60866568358039208</v>
      </c>
      <c r="AD58" s="399">
        <v>0.60167696666346204</v>
      </c>
      <c r="AE58" s="399">
        <v>0.60347454245633658</v>
      </c>
      <c r="AF58" s="399">
        <v>0.59888519010901509</v>
      </c>
      <c r="AG58" s="399">
        <v>0.59232430982585127</v>
      </c>
      <c r="AH58" s="399">
        <v>0.5850556114984593</v>
      </c>
      <c r="AI58" s="399">
        <v>0.60268872891625491</v>
      </c>
      <c r="AJ58" s="399">
        <v>0.59339728901538091</v>
      </c>
      <c r="AK58" s="399">
        <v>0.61355351307676931</v>
      </c>
      <c r="AL58" s="399">
        <v>0.62520210994059222</v>
      </c>
      <c r="AM58" s="399">
        <v>0.62010474081036782</v>
      </c>
      <c r="AN58" s="399">
        <v>0.62542553462117456</v>
      </c>
      <c r="AO58" s="399">
        <v>0.63834411174427441</v>
      </c>
      <c r="AP58" s="399">
        <v>0.62270383100176518</v>
      </c>
      <c r="AQ58" s="399">
        <v>0.62193070158427199</v>
      </c>
      <c r="AR58" s="399">
        <v>0.62777812681633749</v>
      </c>
      <c r="AS58" s="399">
        <v>0.62321029942439277</v>
      </c>
      <c r="AT58" s="399">
        <v>0.62855687162968077</v>
      </c>
      <c r="AU58" s="493">
        <v>0.63934407457399056</v>
      </c>
      <c r="AV58" s="545">
        <v>0.63864755122976147</v>
      </c>
      <c r="AW58" s="399">
        <v>0.64986705929542099</v>
      </c>
      <c r="AX58" s="399">
        <v>0.64387837585963281</v>
      </c>
      <c r="AY58" s="399">
        <v>0.64470291241891642</v>
      </c>
      <c r="AZ58" s="399">
        <v>0.6548035450988019</v>
      </c>
      <c r="BA58" s="399">
        <v>0.67704068608597223</v>
      </c>
      <c r="BB58" s="493">
        <v>0.68388300793753931</v>
      </c>
      <c r="BC58" s="567">
        <v>0.68241357901273958</v>
      </c>
      <c r="BD58" s="399">
        <v>0.67395392513455454</v>
      </c>
      <c r="BE58" s="545">
        <v>0.672455870377483</v>
      </c>
      <c r="BF58" s="723">
        <v>0.67170191766319443</v>
      </c>
      <c r="BG58" s="723">
        <v>0.67381316698932814</v>
      </c>
      <c r="BH58" s="723">
        <v>0.67138599026912826</v>
      </c>
      <c r="BI58" s="434" t="s">
        <v>3</v>
      </c>
      <c r="BJ58" s="633" t="s">
        <v>3</v>
      </c>
      <c r="BK58" s="601"/>
      <c r="BL58" s="558"/>
      <c r="BM58" s="559"/>
      <c r="BN58" s="393"/>
      <c r="BO58" s="403"/>
    </row>
    <row r="59" spans="1:67" x14ac:dyDescent="0.2">
      <c r="A59" s="3"/>
      <c r="B59" s="732"/>
      <c r="C59" s="18"/>
      <c r="D59" s="23" t="s">
        <v>86</v>
      </c>
      <c r="E59" s="352">
        <v>1935.7720009555237</v>
      </c>
      <c r="F59" s="352">
        <v>1994.8868504677184</v>
      </c>
      <c r="G59" s="352">
        <v>2050.1722852596799</v>
      </c>
      <c r="H59" s="352">
        <v>2147.82253342171</v>
      </c>
      <c r="I59" s="352">
        <v>2178.8852348952701</v>
      </c>
      <c r="J59" s="352">
        <v>2216.5675039727407</v>
      </c>
      <c r="K59" s="352">
        <v>2280.8659393256817</v>
      </c>
      <c r="L59" s="352">
        <v>2261.0435210200862</v>
      </c>
      <c r="M59" s="353">
        <v>2260.3209839354377</v>
      </c>
      <c r="N59" s="352">
        <v>2284.5492984217099</v>
      </c>
      <c r="O59" s="352">
        <v>2333.7062327675758</v>
      </c>
      <c r="P59" s="354">
        <v>2286.2222974921087</v>
      </c>
      <c r="Q59" s="352">
        <v>2353.7719282395983</v>
      </c>
      <c r="R59" s="352">
        <v>2368.4325105681492</v>
      </c>
      <c r="S59" s="344">
        <v>2359.0272176226699</v>
      </c>
      <c r="T59" s="344">
        <v>2338.3269034146342</v>
      </c>
      <c r="U59" s="344">
        <v>2352.4582743175101</v>
      </c>
      <c r="V59" s="344">
        <v>2475.1030766298418</v>
      </c>
      <c r="W59" s="344">
        <v>2491.8919235581061</v>
      </c>
      <c r="X59" s="344">
        <v>2505.1013784619804</v>
      </c>
      <c r="Y59" s="344">
        <v>2524.2865936786229</v>
      </c>
      <c r="Z59" s="344">
        <v>2611.147297734577</v>
      </c>
      <c r="AA59" s="344">
        <v>2612.4710812912481</v>
      </c>
      <c r="AB59" s="344">
        <v>2652.2573087528735</v>
      </c>
      <c r="AC59" s="344">
        <v>2620.6959583409221</v>
      </c>
      <c r="AD59" s="344">
        <v>2596.4219228860229</v>
      </c>
      <c r="AE59" s="344">
        <v>2600.6354907710979</v>
      </c>
      <c r="AF59" s="344">
        <v>2610.0762876249996</v>
      </c>
      <c r="AG59" s="344">
        <v>2593.1702514092899</v>
      </c>
      <c r="AH59" s="344">
        <v>2612.9398128911466</v>
      </c>
      <c r="AI59" s="344">
        <v>2652.8715201394625</v>
      </c>
      <c r="AJ59" s="344">
        <v>2736.8823455286465</v>
      </c>
      <c r="AK59" s="344">
        <v>2803.234864164629</v>
      </c>
      <c r="AL59" s="344">
        <v>2894.9634087644831</v>
      </c>
      <c r="AM59" s="344">
        <v>2933.9454143541479</v>
      </c>
      <c r="AN59" s="344">
        <v>3033.1595982158892</v>
      </c>
      <c r="AO59" s="344">
        <v>3093.6950880681484</v>
      </c>
      <c r="AP59" s="344">
        <v>3201.851734009329</v>
      </c>
      <c r="AQ59" s="344">
        <v>3295.9565703251451</v>
      </c>
      <c r="AR59" s="344">
        <v>3377.0033587911075</v>
      </c>
      <c r="AS59" s="344">
        <v>3375.3321066696071</v>
      </c>
      <c r="AT59" s="344">
        <v>3425.8526961152766</v>
      </c>
      <c r="AU59" s="483">
        <v>3476.0921173641541</v>
      </c>
      <c r="AV59" s="532">
        <v>3536.2583579045777</v>
      </c>
      <c r="AW59" s="344">
        <v>3530.259422828382</v>
      </c>
      <c r="AX59" s="344">
        <v>3581.7828628230832</v>
      </c>
      <c r="AY59" s="344">
        <v>3623.6000046424329</v>
      </c>
      <c r="AZ59" s="344">
        <v>3687.7432240711087</v>
      </c>
      <c r="BA59" s="344">
        <v>3747.3011089254428</v>
      </c>
      <c r="BB59" s="483">
        <v>3747.9009620347729</v>
      </c>
      <c r="BC59" s="511">
        <v>3870.8417203525569</v>
      </c>
      <c r="BD59" s="344">
        <v>3864.7026430552874</v>
      </c>
      <c r="BE59" s="532">
        <v>3866.1495122433334</v>
      </c>
      <c r="BF59" s="721">
        <v>3866.3572696500391</v>
      </c>
      <c r="BG59" s="721">
        <v>3858.2078575319638</v>
      </c>
      <c r="BH59" s="721">
        <v>3863.5669088176774</v>
      </c>
      <c r="BI59" s="434">
        <v>-1.135734237609995</v>
      </c>
      <c r="BJ59" s="633">
        <v>-2.9387364113275805E-4</v>
      </c>
      <c r="BK59" s="601"/>
      <c r="BL59" s="558"/>
      <c r="BM59" s="559"/>
      <c r="BN59" s="393"/>
      <c r="BO59" s="403"/>
    </row>
    <row r="60" spans="1:67" x14ac:dyDescent="0.2">
      <c r="A60" s="3"/>
      <c r="B60" s="732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9">
        <v>0.44214168097286238</v>
      </c>
      <c r="AA60" s="399">
        <v>0.45157564473387568</v>
      </c>
      <c r="AB60" s="399">
        <v>0.47105411985281714</v>
      </c>
      <c r="AC60" s="399">
        <v>0.48753630449120533</v>
      </c>
      <c r="AD60" s="399">
        <v>0.50133179485141344</v>
      </c>
      <c r="AE60" s="399">
        <v>0.51087909981725899</v>
      </c>
      <c r="AF60" s="399">
        <v>0.52337670348024046</v>
      </c>
      <c r="AG60" s="399">
        <v>0.52976903908614204</v>
      </c>
      <c r="AH60" s="399">
        <v>0.54076704730810976</v>
      </c>
      <c r="AI60" s="399">
        <v>0.55505674722363285</v>
      </c>
      <c r="AJ60" s="399">
        <v>0.57732065732455962</v>
      </c>
      <c r="AK60" s="399">
        <v>0.59381320583022701</v>
      </c>
      <c r="AL60" s="399">
        <v>0.61566033518996677</v>
      </c>
      <c r="AM60" s="399">
        <v>0.62648028093934416</v>
      </c>
      <c r="AN60" s="399">
        <v>0.64009683792964822</v>
      </c>
      <c r="AO60" s="399">
        <v>0.64797908083621703</v>
      </c>
      <c r="AP60" s="399">
        <v>0.66797556717493956</v>
      </c>
      <c r="AQ60" s="399">
        <v>0.685968964586816</v>
      </c>
      <c r="AR60" s="399">
        <v>0.70620825923493669</v>
      </c>
      <c r="AS60" s="399">
        <v>0.72214307794533439</v>
      </c>
      <c r="AT60" s="399">
        <v>0.74119299930229687</v>
      </c>
      <c r="AU60" s="493">
        <v>0.75224485313681033</v>
      </c>
      <c r="AV60" s="545">
        <v>0.76015708315298069</v>
      </c>
      <c r="AW60" s="399">
        <v>0.76794559050233935</v>
      </c>
      <c r="AX60" s="399">
        <v>0.77542398829069492</v>
      </c>
      <c r="AY60" s="399">
        <v>0.78270202005986533</v>
      </c>
      <c r="AZ60" s="399">
        <v>0.79148343594007986</v>
      </c>
      <c r="BA60" s="399">
        <v>0.79936658386559267</v>
      </c>
      <c r="BB60" s="493">
        <v>0.8004649943237917</v>
      </c>
      <c r="BC60" s="567">
        <v>0.8059705681255307</v>
      </c>
      <c r="BD60" s="399">
        <v>0.80506919236702212</v>
      </c>
      <c r="BE60" s="545">
        <v>0.80512232478616697</v>
      </c>
      <c r="BF60" s="723">
        <v>0.80557663268077917</v>
      </c>
      <c r="BG60" s="723">
        <v>0.80622342253285906</v>
      </c>
      <c r="BH60" s="723">
        <v>0.80536769004153441</v>
      </c>
      <c r="BI60" s="434" t="s">
        <v>3</v>
      </c>
      <c r="BJ60" s="633" t="s">
        <v>3</v>
      </c>
      <c r="BK60" s="601"/>
      <c r="BL60" s="558"/>
      <c r="BM60" s="559"/>
      <c r="BN60" s="393"/>
      <c r="BO60" s="403"/>
    </row>
    <row r="61" spans="1:67" x14ac:dyDescent="0.2">
      <c r="A61" s="3"/>
      <c r="B61" s="732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2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2">
        <v>253.81040583140523</v>
      </c>
      <c r="BD61" s="252">
        <v>255.80964407167932</v>
      </c>
      <c r="BE61" s="542">
        <v>255.72121086905528</v>
      </c>
      <c r="BF61" s="724">
        <v>254.7487584288221</v>
      </c>
      <c r="BG61" s="724">
        <v>255.00814792444902</v>
      </c>
      <c r="BH61" s="724">
        <v>254.8002421897551</v>
      </c>
      <c r="BI61" s="434">
        <v>-1.0094018819242194</v>
      </c>
      <c r="BJ61" s="633">
        <v>-3.9459101926641038E-3</v>
      </c>
      <c r="BK61" s="601"/>
      <c r="BL61" s="558"/>
      <c r="BM61" s="559"/>
      <c r="BN61" s="393"/>
      <c r="BO61" s="403"/>
    </row>
    <row r="62" spans="1:67" x14ac:dyDescent="0.2">
      <c r="A62" s="3"/>
      <c r="B62" s="732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9">
        <v>0.39600682609298221</v>
      </c>
      <c r="AA62" s="399">
        <v>0.32793812347912848</v>
      </c>
      <c r="AB62" s="399">
        <v>0.36049793626319498</v>
      </c>
      <c r="AC62" s="399">
        <v>0.35831615413531037</v>
      </c>
      <c r="AD62" s="399">
        <v>0.34561108080938702</v>
      </c>
      <c r="AE62" s="399">
        <v>0.35266362778495774</v>
      </c>
      <c r="AF62" s="399">
        <v>0.35229883620090952</v>
      </c>
      <c r="AG62" s="399">
        <v>0.43126664830099543</v>
      </c>
      <c r="AH62" s="399">
        <v>0.37036815559856873</v>
      </c>
      <c r="AI62" s="399">
        <v>0.42421535698996965</v>
      </c>
      <c r="AJ62" s="399">
        <v>0.37786192279277542</v>
      </c>
      <c r="AK62" s="399">
        <v>0.39340440120427267</v>
      </c>
      <c r="AL62" s="399">
        <v>0.40932665071455049</v>
      </c>
      <c r="AM62" s="399">
        <v>0.50553056616682812</v>
      </c>
      <c r="AN62" s="399">
        <v>0.49988020650522563</v>
      </c>
      <c r="AO62" s="399">
        <v>0.59021393347400375</v>
      </c>
      <c r="AP62" s="399">
        <v>0.587753977464335</v>
      </c>
      <c r="AQ62" s="399">
        <v>0.59075986422973448</v>
      </c>
      <c r="AR62" s="399">
        <v>0.58749074944215152</v>
      </c>
      <c r="AS62" s="399">
        <v>0.58986218645120558</v>
      </c>
      <c r="AT62" s="399">
        <v>0.59325981621206902</v>
      </c>
      <c r="AU62" s="493">
        <v>0.60048254881723806</v>
      </c>
      <c r="AV62" s="545">
        <v>0.60297585722695568</v>
      </c>
      <c r="AW62" s="399">
        <v>0.6498621764836906</v>
      </c>
      <c r="AX62" s="399">
        <v>0.66395816998269874</v>
      </c>
      <c r="AY62" s="399">
        <v>0.70404414708573038</v>
      </c>
      <c r="AZ62" s="399">
        <v>0.71713330100168227</v>
      </c>
      <c r="BA62" s="399">
        <v>0.73117694803922528</v>
      </c>
      <c r="BB62" s="493">
        <v>0.72837519577541388</v>
      </c>
      <c r="BC62" s="567">
        <v>0.72374004509856649</v>
      </c>
      <c r="BD62" s="399">
        <v>0.72492993256781868</v>
      </c>
      <c r="BE62" s="545">
        <v>0.73426042355925181</v>
      </c>
      <c r="BF62" s="723">
        <v>0.72837036335057148</v>
      </c>
      <c r="BG62" s="723">
        <v>0.72825996304731344</v>
      </c>
      <c r="BH62" s="723">
        <v>0.72912414331887909</v>
      </c>
      <c r="BI62" s="434" t="s">
        <v>3</v>
      </c>
      <c r="BJ62" s="633" t="s">
        <v>3</v>
      </c>
      <c r="BK62" s="601"/>
      <c r="BL62" s="558"/>
      <c r="BM62" s="559"/>
      <c r="BN62" s="393"/>
      <c r="BO62" s="403"/>
    </row>
    <row r="63" spans="1:67" ht="12.75" customHeight="1" x14ac:dyDescent="0.2">
      <c r="A63" s="3"/>
      <c r="B63" s="732"/>
      <c r="C63" s="18"/>
      <c r="D63" s="23" t="s">
        <v>82</v>
      </c>
      <c r="E63" s="352">
        <v>1242.0293716197991</v>
      </c>
      <c r="F63" s="352">
        <v>1260.4968875050217</v>
      </c>
      <c r="G63" s="352">
        <v>1272.403249687231</v>
      </c>
      <c r="H63" s="352">
        <v>1295.15801723099</v>
      </c>
      <c r="I63" s="352">
        <v>1321.3687830731708</v>
      </c>
      <c r="J63" s="352">
        <v>1349.1990793586801</v>
      </c>
      <c r="K63" s="352">
        <v>1389.6253117020101</v>
      </c>
      <c r="L63" s="352">
        <v>1426.5512555380201</v>
      </c>
      <c r="M63" s="353">
        <v>1474.9515742582494</v>
      </c>
      <c r="N63" s="352">
        <v>1504.0768970043046</v>
      </c>
      <c r="O63" s="352">
        <v>1550.1265658565285</v>
      </c>
      <c r="P63" s="354">
        <v>1572.8572064548066</v>
      </c>
      <c r="Q63" s="352">
        <v>1619.5059830731707</v>
      </c>
      <c r="R63" s="352">
        <v>1639.6731328106173</v>
      </c>
      <c r="S63" s="344">
        <v>1654.7440638077478</v>
      </c>
      <c r="T63" s="344">
        <v>1666.0173619053087</v>
      </c>
      <c r="U63" s="344">
        <v>1693.4769539340029</v>
      </c>
      <c r="V63" s="344">
        <v>1453.9215843830702</v>
      </c>
      <c r="W63" s="344">
        <v>1459.4881003959831</v>
      </c>
      <c r="X63" s="344">
        <v>1472.0721202525108</v>
      </c>
      <c r="Y63" s="344">
        <v>1491.3779744175035</v>
      </c>
      <c r="Z63" s="344">
        <v>1520.0800316341465</v>
      </c>
      <c r="AA63" s="344">
        <v>1524.2037793055956</v>
      </c>
      <c r="AB63" s="344">
        <v>1555.3949431681035</v>
      </c>
      <c r="AC63" s="344">
        <v>1555.8533069207492</v>
      </c>
      <c r="AD63" s="344">
        <v>1551.1070040177301</v>
      </c>
      <c r="AE63" s="344">
        <v>1551.0698744913293</v>
      </c>
      <c r="AF63" s="344">
        <v>1581.0177283028986</v>
      </c>
      <c r="AG63" s="344">
        <v>1598.4121724673444</v>
      </c>
      <c r="AH63" s="344">
        <v>1631.248334570392</v>
      </c>
      <c r="AI63" s="344">
        <v>1669.4301467936045</v>
      </c>
      <c r="AJ63" s="344">
        <v>1687.6262962882095</v>
      </c>
      <c r="AK63" s="344">
        <v>1704.532737812227</v>
      </c>
      <c r="AL63" s="344">
        <v>1726.3291421397382</v>
      </c>
      <c r="AM63" s="344">
        <v>1749.5794103813685</v>
      </c>
      <c r="AN63" s="344">
        <v>1763.9982051924198</v>
      </c>
      <c r="AO63" s="344">
        <v>1842.5810618644316</v>
      </c>
      <c r="AP63" s="344">
        <v>1876.1240120072887</v>
      </c>
      <c r="AQ63" s="344">
        <v>1910.4260710393587</v>
      </c>
      <c r="AR63" s="344">
        <v>1952.2569997682217</v>
      </c>
      <c r="AS63" s="344">
        <v>1957.7594683352768</v>
      </c>
      <c r="AT63" s="344">
        <v>2014.1284723411079</v>
      </c>
      <c r="AU63" s="483">
        <v>2070.0519893658898</v>
      </c>
      <c r="AV63" s="532">
        <v>2140.6453777084548</v>
      </c>
      <c r="AW63" s="344">
        <v>2185.5987221413989</v>
      </c>
      <c r="AX63" s="344">
        <v>2225.5853965014571</v>
      </c>
      <c r="AY63" s="344">
        <v>2262.2870258688044</v>
      </c>
      <c r="AZ63" s="344">
        <v>2288.8246948965011</v>
      </c>
      <c r="BA63" s="344">
        <v>2342.6596937142858</v>
      </c>
      <c r="BB63" s="483">
        <v>2344.8078718746356</v>
      </c>
      <c r="BC63" s="511">
        <v>2216.39338235277</v>
      </c>
      <c r="BD63" s="344">
        <v>2247.010576135569</v>
      </c>
      <c r="BE63" s="532">
        <v>2237.3493101953354</v>
      </c>
      <c r="BF63" s="721">
        <v>2234.7219357288632</v>
      </c>
      <c r="BG63" s="721">
        <v>2236.5009906632654</v>
      </c>
      <c r="BH63" s="721">
        <v>2237.8637999635571</v>
      </c>
      <c r="BI63" s="434">
        <v>-9.1467761720118688</v>
      </c>
      <c r="BJ63" s="633">
        <v>-4.0706422431453504E-3</v>
      </c>
      <c r="BK63" s="601"/>
      <c r="BL63" s="558"/>
      <c r="BM63" s="559"/>
      <c r="BN63" s="393"/>
      <c r="BO63" s="403"/>
    </row>
    <row r="64" spans="1:67" ht="12.75" customHeight="1" x14ac:dyDescent="0.2">
      <c r="A64" s="3"/>
      <c r="B64" s="732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9">
        <v>0.4712653327573304</v>
      </c>
      <c r="AA64" s="399">
        <v>0.47371485246702993</v>
      </c>
      <c r="AB64" s="399">
        <v>0.4944357725584681</v>
      </c>
      <c r="AC64" s="399">
        <v>0.52857027697219339</v>
      </c>
      <c r="AD64" s="399">
        <v>0.53536853560659825</v>
      </c>
      <c r="AE64" s="399">
        <v>0.53743547195176344</v>
      </c>
      <c r="AF64" s="399">
        <v>0.54641635522178633</v>
      </c>
      <c r="AG64" s="399">
        <v>0.55173922871178804</v>
      </c>
      <c r="AH64" s="399">
        <v>0.55987755196963829</v>
      </c>
      <c r="AI64" s="399">
        <v>0.5705692297199414</v>
      </c>
      <c r="AJ64" s="399">
        <v>0.57667179103894306</v>
      </c>
      <c r="AK64" s="399">
        <v>0.5890264473906347</v>
      </c>
      <c r="AL64" s="399">
        <v>0.59525747909663229</v>
      </c>
      <c r="AM64" s="399">
        <v>0.60246793287634337</v>
      </c>
      <c r="AN64" s="399">
        <v>0.60683149185233853</v>
      </c>
      <c r="AO64" s="399">
        <v>0.62019460888623001</v>
      </c>
      <c r="AP64" s="399">
        <v>0.62264836508808608</v>
      </c>
      <c r="AQ64" s="399">
        <v>0.6277991024509143</v>
      </c>
      <c r="AR64" s="399">
        <v>0.63851783977466114</v>
      </c>
      <c r="AS64" s="399">
        <v>0.64274588512449637</v>
      </c>
      <c r="AT64" s="399">
        <v>0.65258963249962487</v>
      </c>
      <c r="AU64" s="493">
        <v>0.66424538140493805</v>
      </c>
      <c r="AV64" s="545">
        <v>0.67876784771483056</v>
      </c>
      <c r="AW64" s="399">
        <v>0.68893078608416669</v>
      </c>
      <c r="AX64" s="399">
        <v>0.69742280853940508</v>
      </c>
      <c r="AY64" s="399">
        <v>0.70546553713577187</v>
      </c>
      <c r="AZ64" s="399">
        <v>0.71071659824099753</v>
      </c>
      <c r="BA64" s="399">
        <v>0.71762318422304316</v>
      </c>
      <c r="BB64" s="493">
        <v>0.71798216208112597</v>
      </c>
      <c r="BC64" s="567">
        <v>0.70661216090204415</v>
      </c>
      <c r="BD64" s="399">
        <v>0.71278062625007477</v>
      </c>
      <c r="BE64" s="545">
        <v>0.71185371971527811</v>
      </c>
      <c r="BF64" s="723">
        <v>0.71175427596481322</v>
      </c>
      <c r="BG64" s="723">
        <v>0.71198539497869762</v>
      </c>
      <c r="BH64" s="723">
        <v>0.7126895529735594</v>
      </c>
      <c r="BI64" s="434" t="s">
        <v>3</v>
      </c>
      <c r="BJ64" s="633" t="s">
        <v>3</v>
      </c>
      <c r="BK64" s="601"/>
      <c r="BL64" s="558"/>
      <c r="BM64" s="559"/>
      <c r="BN64" s="393"/>
      <c r="BO64" s="403"/>
    </row>
    <row r="65" spans="1:67" ht="3" customHeight="1" x14ac:dyDescent="0.2">
      <c r="A65" s="3"/>
      <c r="B65" s="732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6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71">
        <v>0.46344394527835397</v>
      </c>
      <c r="BC65" s="699">
        <v>0.46344394527835397</v>
      </c>
      <c r="BD65" s="671">
        <v>0.46344394527835397</v>
      </c>
      <c r="BE65" s="546">
        <v>0.46421064961270542</v>
      </c>
      <c r="BF65" s="388">
        <v>0.46466908882450209</v>
      </c>
      <c r="BG65" s="388">
        <v>0.46466908882450209</v>
      </c>
      <c r="BH65" s="619">
        <v>0.46344394527835397</v>
      </c>
      <c r="BI65" s="434"/>
      <c r="BJ65" s="638"/>
      <c r="BK65" s="601"/>
      <c r="BL65" s="558"/>
      <c r="BM65" s="559"/>
      <c r="BN65" s="393"/>
      <c r="BO65" s="403"/>
    </row>
    <row r="66" spans="1:67" ht="12.75" customHeight="1" x14ac:dyDescent="0.2">
      <c r="A66" s="3"/>
      <c r="B66" s="732"/>
      <c r="C66" s="18"/>
      <c r="D66" s="23" t="s">
        <v>158</v>
      </c>
      <c r="E66" s="352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2">
        <v>2264.5570395174318</v>
      </c>
      <c r="R66" s="352">
        <v>2584.9568890454093</v>
      </c>
      <c r="S66" s="344">
        <v>2725.300504540387</v>
      </c>
      <c r="T66" s="344">
        <v>2707.3071042534434</v>
      </c>
      <c r="U66" s="344">
        <v>2455.1000741248208</v>
      </c>
      <c r="V66" s="344">
        <v>2409.6303022582497</v>
      </c>
      <c r="W66" s="344">
        <v>2232.8305425939743</v>
      </c>
      <c r="X66" s="344">
        <v>2063.8955354203731</v>
      </c>
      <c r="Y66" s="344">
        <v>2015.3622668579628</v>
      </c>
      <c r="Z66" s="344">
        <v>1985.684791965567</v>
      </c>
      <c r="AA66" s="344">
        <v>1768.4111908177899</v>
      </c>
      <c r="AB66" s="344">
        <v>1764.2492816091999</v>
      </c>
      <c r="AC66" s="344">
        <v>1745.7023054755</v>
      </c>
      <c r="AD66" s="344">
        <v>1747.0525936599399</v>
      </c>
      <c r="AE66" s="344">
        <v>1917.7287572254334</v>
      </c>
      <c r="AF66" s="344">
        <v>1937.64178405797</v>
      </c>
      <c r="AG66" s="344">
        <v>1582.325689404935</v>
      </c>
      <c r="AH66" s="344">
        <v>1434.8944847605226</v>
      </c>
      <c r="AI66" s="344">
        <v>1564.6023255813955</v>
      </c>
      <c r="AJ66" s="344">
        <v>1579.8601164483262</v>
      </c>
      <c r="AK66" s="344">
        <v>1660.3812227074236</v>
      </c>
      <c r="AL66" s="344">
        <v>1740.1209606986899</v>
      </c>
      <c r="AM66" s="344">
        <v>1923.6684133915574</v>
      </c>
      <c r="AN66" s="344">
        <v>2224.1712827988335</v>
      </c>
      <c r="AO66" s="344">
        <v>2497.6362973760929</v>
      </c>
      <c r="AP66" s="344">
        <v>2255.866472303207</v>
      </c>
      <c r="AQ66" s="344">
        <v>2250.0524781341105</v>
      </c>
      <c r="AR66" s="344">
        <v>2391.2846938775506</v>
      </c>
      <c r="AS66" s="344">
        <v>2325.5214285714287</v>
      </c>
      <c r="AT66" s="344">
        <v>2087.3231778425657</v>
      </c>
      <c r="AU66" s="483">
        <v>2085.281632653061</v>
      </c>
      <c r="AV66" s="532">
        <v>1939.2909620991254</v>
      </c>
      <c r="AW66" s="344">
        <v>2126.3139941690961</v>
      </c>
      <c r="AX66" s="344">
        <v>2344.4125364431484</v>
      </c>
      <c r="AY66" s="344">
        <v>2330.8606413994171</v>
      </c>
      <c r="AZ66" s="344">
        <v>2553.1422740524777</v>
      </c>
      <c r="BA66" s="344">
        <v>3234.6253644314861</v>
      </c>
      <c r="BB66" s="483">
        <v>3236.9526239067054</v>
      </c>
      <c r="BC66" s="511">
        <v>3274.9278425655971</v>
      </c>
      <c r="BD66" s="483">
        <v>3130.4383381924195</v>
      </c>
      <c r="BE66" s="604">
        <v>3095.1086005830903</v>
      </c>
      <c r="BF66" s="511">
        <v>3040.3355685131191</v>
      </c>
      <c r="BG66" s="511">
        <v>3012.0368804664722</v>
      </c>
      <c r="BH66" s="557">
        <v>2989.4172011661808</v>
      </c>
      <c r="BI66" s="434">
        <v>-141.02113702623865</v>
      </c>
      <c r="BJ66" s="633">
        <v>-4.5048367605818207E-2</v>
      </c>
      <c r="BK66" s="601"/>
      <c r="BL66" s="558"/>
      <c r="BM66" s="559"/>
      <c r="BN66" s="393"/>
      <c r="BO66" s="403"/>
    </row>
    <row r="67" spans="1:67" x14ac:dyDescent="0.2">
      <c r="A67" s="3"/>
      <c r="B67" s="732"/>
      <c r="C67" s="18"/>
      <c r="D67" s="23" t="s">
        <v>54</v>
      </c>
      <c r="E67" s="352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2">
        <v>1038.5106169296987</v>
      </c>
      <c r="R67" s="352">
        <v>1292.0439024390246</v>
      </c>
      <c r="S67" s="344">
        <v>1325.5463414634146</v>
      </c>
      <c r="T67" s="344">
        <v>1280.8680057388808</v>
      </c>
      <c r="U67" s="344">
        <v>1078.2695839311334</v>
      </c>
      <c r="V67" s="344">
        <v>1099.025681492109</v>
      </c>
      <c r="W67" s="344">
        <v>939.80129124820678</v>
      </c>
      <c r="X67" s="344">
        <v>787.87546628407449</v>
      </c>
      <c r="Y67" s="344">
        <v>749.54002869440455</v>
      </c>
      <c r="Z67" s="344">
        <v>708.88177905308476</v>
      </c>
      <c r="AA67" s="344">
        <v>561.46972740315641</v>
      </c>
      <c r="AB67" s="344">
        <v>560.93534482758628</v>
      </c>
      <c r="AC67" s="344">
        <v>743.378817443804</v>
      </c>
      <c r="AD67" s="344">
        <v>679.28170028817499</v>
      </c>
      <c r="AE67" s="344">
        <v>617.46329479768804</v>
      </c>
      <c r="AF67" s="344">
        <v>616.80317840579698</v>
      </c>
      <c r="AG67" s="344">
        <v>289.62902757619747</v>
      </c>
      <c r="AH67" s="344">
        <v>210.58171262699565</v>
      </c>
      <c r="AI67" s="344">
        <v>320.12107558139536</v>
      </c>
      <c r="AJ67" s="344">
        <v>301.648170494905</v>
      </c>
      <c r="AK67" s="344">
        <v>386.3934497816594</v>
      </c>
      <c r="AL67" s="344">
        <v>513.50975254730713</v>
      </c>
      <c r="AM67" s="344">
        <v>567.37030567685576</v>
      </c>
      <c r="AN67" s="344">
        <v>810.78017492711353</v>
      </c>
      <c r="AO67" s="344">
        <v>1075.2447521865888</v>
      </c>
      <c r="AP67" s="344">
        <v>809.48877551020405</v>
      </c>
      <c r="AQ67" s="344">
        <v>824.10801749271116</v>
      </c>
      <c r="AR67" s="344">
        <v>873.92157434402338</v>
      </c>
      <c r="AS67" s="344">
        <v>686.82288629737604</v>
      </c>
      <c r="AT67" s="344">
        <v>625.92565597667635</v>
      </c>
      <c r="AU67" s="483">
        <v>661.4596209912537</v>
      </c>
      <c r="AV67" s="532">
        <v>479.20670553935861</v>
      </c>
      <c r="AW67" s="344">
        <v>649.54285714285709</v>
      </c>
      <c r="AX67" s="344">
        <v>662.10218658892131</v>
      </c>
      <c r="AY67" s="344">
        <v>587.02827988338197</v>
      </c>
      <c r="AZ67" s="344">
        <v>784.07565597667622</v>
      </c>
      <c r="BA67" s="344">
        <v>1487.4011661807579</v>
      </c>
      <c r="BB67" s="483">
        <v>1487.2024781341108</v>
      </c>
      <c r="BC67" s="511">
        <v>1516.6804664723031</v>
      </c>
      <c r="BD67" s="483">
        <v>1360.2715743440233</v>
      </c>
      <c r="BE67" s="604">
        <v>1331.0020408163264</v>
      </c>
      <c r="BF67" s="511">
        <v>1305.628134110787</v>
      </c>
      <c r="BG67" s="511">
        <v>1272.0857142857142</v>
      </c>
      <c r="BH67" s="557">
        <v>1247.8392128279881</v>
      </c>
      <c r="BI67" s="434">
        <v>-112.43236151603514</v>
      </c>
      <c r="BJ67" s="633">
        <v>-8.2654349055448328E-2</v>
      </c>
      <c r="BK67" s="601"/>
      <c r="BL67" s="558"/>
      <c r="BM67" s="559"/>
      <c r="BN67" s="393"/>
      <c r="BO67" s="403"/>
    </row>
    <row r="68" spans="1:67" x14ac:dyDescent="0.2">
      <c r="A68" s="3"/>
      <c r="B68" s="732"/>
      <c r="C68" s="18"/>
      <c r="D68" s="23" t="s">
        <v>55</v>
      </c>
      <c r="E68" s="352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2">
        <v>213.94169479340033</v>
      </c>
      <c r="R68" s="352">
        <v>216.60783539598279</v>
      </c>
      <c r="S68" s="344">
        <v>219.69047528120518</v>
      </c>
      <c r="T68" s="344">
        <v>217.98143654375897</v>
      </c>
      <c r="U68" s="344">
        <v>215.46206782066</v>
      </c>
      <c r="V68" s="344">
        <v>211.50966394691537</v>
      </c>
      <c r="W68" s="344">
        <v>211.65394548063125</v>
      </c>
      <c r="X68" s="344">
        <v>211.19540889526542</v>
      </c>
      <c r="Y68" s="344">
        <v>204.43285509325682</v>
      </c>
      <c r="Z68" s="344">
        <v>204.42022955523674</v>
      </c>
      <c r="AA68" s="344">
        <v>205.4296987087518</v>
      </c>
      <c r="AB68" s="344">
        <v>211.29770114942531</v>
      </c>
      <c r="AC68" s="344">
        <v>231.45115273775218</v>
      </c>
      <c r="AD68" s="344">
        <v>234.215706051773</v>
      </c>
      <c r="AE68" s="344">
        <v>238.69508670520227</v>
      </c>
      <c r="AF68" s="344">
        <v>239.177101449275</v>
      </c>
      <c r="AG68" s="344">
        <v>237.16690856313502</v>
      </c>
      <c r="AH68" s="344">
        <v>230.40566037735849</v>
      </c>
      <c r="AI68" s="344">
        <v>239.00712209302327</v>
      </c>
      <c r="AJ68" s="344">
        <v>287.13901017922899</v>
      </c>
      <c r="AK68" s="344">
        <v>290.13682678311494</v>
      </c>
      <c r="AL68" s="344">
        <v>297.71601164483258</v>
      </c>
      <c r="AM68" s="344">
        <v>303.01382823871904</v>
      </c>
      <c r="AN68" s="344">
        <v>305.41822157434399</v>
      </c>
      <c r="AO68" s="344">
        <v>315.83032069970847</v>
      </c>
      <c r="AP68" s="344">
        <v>320.53892128279881</v>
      </c>
      <c r="AQ68" s="344">
        <v>315.36209912536441</v>
      </c>
      <c r="AR68" s="344">
        <v>323.3937317784256</v>
      </c>
      <c r="AS68" s="344">
        <v>340.37725947521869</v>
      </c>
      <c r="AT68" s="344">
        <v>322.65568513119536</v>
      </c>
      <c r="AU68" s="483">
        <v>325.9584548104956</v>
      </c>
      <c r="AV68" s="532">
        <v>342.73075801749269</v>
      </c>
      <c r="AW68" s="344">
        <v>325.2285714285714</v>
      </c>
      <c r="AX68" s="344">
        <v>326.0615160349854</v>
      </c>
      <c r="AY68" s="344">
        <v>328.36618075801749</v>
      </c>
      <c r="AZ68" s="344">
        <v>347.7412536443149</v>
      </c>
      <c r="BA68" s="344">
        <v>356.72551020408162</v>
      </c>
      <c r="BB68" s="483">
        <v>364.02827988338191</v>
      </c>
      <c r="BC68" s="511">
        <v>382.60801749271133</v>
      </c>
      <c r="BD68" s="483">
        <v>392.80393586005823</v>
      </c>
      <c r="BE68" s="604">
        <v>393.75247813411073</v>
      </c>
      <c r="BF68" s="511">
        <v>382.6132653061224</v>
      </c>
      <c r="BG68" s="511">
        <v>382.62244897959187</v>
      </c>
      <c r="BH68" s="557">
        <v>381.70991253644314</v>
      </c>
      <c r="BI68" s="434">
        <v>-11.09402332361509</v>
      </c>
      <c r="BJ68" s="633">
        <v>-2.824315723650872E-2</v>
      </c>
      <c r="BK68" s="601"/>
      <c r="BL68" s="558"/>
      <c r="BM68" s="559"/>
      <c r="BN68" s="393"/>
      <c r="BO68" s="403"/>
    </row>
    <row r="69" spans="1:67" x14ac:dyDescent="0.2">
      <c r="A69" s="3"/>
      <c r="B69" s="732"/>
      <c r="C69" s="18"/>
      <c r="D69" s="23" t="s">
        <v>56</v>
      </c>
      <c r="E69" s="352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2">
        <v>272.41520803443331</v>
      </c>
      <c r="R69" s="352">
        <v>356.2439024390244</v>
      </c>
      <c r="S69" s="344">
        <v>464.26068866571018</v>
      </c>
      <c r="T69" s="344">
        <v>507.84289813486379</v>
      </c>
      <c r="U69" s="344">
        <v>437.79512195121947</v>
      </c>
      <c r="V69" s="344">
        <v>391.53888091722098</v>
      </c>
      <c r="W69" s="344">
        <v>404.40243902439016</v>
      </c>
      <c r="X69" s="344">
        <v>388.21090387374471</v>
      </c>
      <c r="Y69" s="344">
        <v>398.52582496413197</v>
      </c>
      <c r="Z69" s="344">
        <v>421.94619799139167</v>
      </c>
      <c r="AA69" s="344">
        <v>449.93802008608327</v>
      </c>
      <c r="AB69" s="344">
        <v>448.55201149425289</v>
      </c>
      <c r="AC69" s="344">
        <v>178.95086455331409</v>
      </c>
      <c r="AD69" s="344">
        <v>412.49005763688751</v>
      </c>
      <c r="AE69" s="344">
        <v>632.94335260115611</v>
      </c>
      <c r="AF69" s="344">
        <v>647.14884057971005</v>
      </c>
      <c r="AG69" s="344">
        <v>624.19071117561691</v>
      </c>
      <c r="AH69" s="344">
        <v>548.10740203193041</v>
      </c>
      <c r="AI69" s="344">
        <v>559.25726744175995</v>
      </c>
      <c r="AJ69" s="344">
        <v>521.88733624454153</v>
      </c>
      <c r="AK69" s="344">
        <v>550.41979621542941</v>
      </c>
      <c r="AL69" s="344">
        <v>613.904075691412</v>
      </c>
      <c r="AM69" s="344">
        <v>648.08486171761285</v>
      </c>
      <c r="AN69" s="344">
        <v>702.8309037900874</v>
      </c>
      <c r="AO69" s="344">
        <v>699.38454810495625</v>
      </c>
      <c r="AP69" s="344">
        <v>719.92565597667647</v>
      </c>
      <c r="AQ69" s="344">
        <v>698.49227405247825</v>
      </c>
      <c r="AR69" s="344">
        <v>786.94999999999993</v>
      </c>
      <c r="AS69" s="344">
        <v>690.20072886297373</v>
      </c>
      <c r="AT69" s="344">
        <v>553.31486880466468</v>
      </c>
      <c r="AU69" s="483">
        <v>520.66924198250729</v>
      </c>
      <c r="AV69" s="532">
        <v>578.30174927113694</v>
      </c>
      <c r="AW69" s="344">
        <v>547.30364431486885</v>
      </c>
      <c r="AX69" s="344">
        <v>754.77798833819224</v>
      </c>
      <c r="AY69" s="344">
        <v>749.26078717201165</v>
      </c>
      <c r="AZ69" s="344">
        <v>805.44169096209907</v>
      </c>
      <c r="BA69" s="344">
        <v>666.1861516034985</v>
      </c>
      <c r="BB69" s="483">
        <v>673.36224489795904</v>
      </c>
      <c r="BC69" s="511">
        <v>655.00758017492706</v>
      </c>
      <c r="BD69" s="483">
        <v>643.44125364431488</v>
      </c>
      <c r="BE69" s="604">
        <v>634.73513119533527</v>
      </c>
      <c r="BF69" s="511">
        <v>607.5645772594753</v>
      </c>
      <c r="BG69" s="511">
        <v>612.79373177842569</v>
      </c>
      <c r="BH69" s="557">
        <v>616.97419825072882</v>
      </c>
      <c r="BI69" s="434">
        <v>-26.467055393586065</v>
      </c>
      <c r="BJ69" s="633">
        <v>-4.1133600377163071E-2</v>
      </c>
      <c r="BK69" s="601"/>
      <c r="BL69" s="558"/>
      <c r="BM69" s="559"/>
      <c r="BN69" s="393"/>
      <c r="BO69" s="403"/>
    </row>
    <row r="70" spans="1:67" x14ac:dyDescent="0.2">
      <c r="A70" s="3"/>
      <c r="B70" s="732"/>
      <c r="C70" s="18"/>
      <c r="D70" s="23" t="s">
        <v>57</v>
      </c>
      <c r="E70" s="352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2">
        <v>739.68951975989955</v>
      </c>
      <c r="R70" s="352">
        <v>720.06124877137745</v>
      </c>
      <c r="S70" s="344">
        <v>715.80299913005729</v>
      </c>
      <c r="T70" s="344">
        <v>700.61476383593981</v>
      </c>
      <c r="U70" s="344">
        <v>723.57330042170804</v>
      </c>
      <c r="V70" s="344">
        <v>707.55607590100431</v>
      </c>
      <c r="W70" s="344">
        <v>676.97286684074606</v>
      </c>
      <c r="X70" s="344">
        <v>676.61375636728837</v>
      </c>
      <c r="Y70" s="344">
        <v>662.86355810616942</v>
      </c>
      <c r="Z70" s="344">
        <v>650.4365853658536</v>
      </c>
      <c r="AA70" s="344">
        <v>651.57374461979919</v>
      </c>
      <c r="AB70" s="344">
        <v>643.46422413793107</v>
      </c>
      <c r="AC70" s="344">
        <v>691.92146974063405</v>
      </c>
      <c r="AD70" s="344">
        <v>521.06512968299705</v>
      </c>
      <c r="AE70" s="344">
        <v>427.62702312138731</v>
      </c>
      <c r="AF70" s="344">
        <v>434.50275362317802</v>
      </c>
      <c r="AG70" s="344">
        <v>431.33904208998541</v>
      </c>
      <c r="AH70" s="344">
        <v>445.79970972423808</v>
      </c>
      <c r="AI70" s="344">
        <v>446.21686046511627</v>
      </c>
      <c r="AJ70" s="344">
        <v>469.175589519651</v>
      </c>
      <c r="AK70" s="344">
        <v>433.43114992721979</v>
      </c>
      <c r="AL70" s="344">
        <v>414.99112081513829</v>
      </c>
      <c r="AM70" s="344">
        <v>405.19941775836963</v>
      </c>
      <c r="AN70" s="344">
        <v>405.14198250728867</v>
      </c>
      <c r="AO70" s="344">
        <v>407.17667638483965</v>
      </c>
      <c r="AP70" s="344">
        <v>405.91311953352766</v>
      </c>
      <c r="AQ70" s="344">
        <v>412.09008746355687</v>
      </c>
      <c r="AR70" s="344">
        <v>407.019387755102</v>
      </c>
      <c r="AS70" s="344">
        <v>608.12055393586013</v>
      </c>
      <c r="AT70" s="344">
        <v>585.42696793002915</v>
      </c>
      <c r="AU70" s="483">
        <v>577.19431486880467</v>
      </c>
      <c r="AV70" s="532">
        <v>539.05174927113706</v>
      </c>
      <c r="AW70" s="344">
        <v>604.23892128279874</v>
      </c>
      <c r="AX70" s="344">
        <v>601.47084548104954</v>
      </c>
      <c r="AY70" s="344">
        <v>666.20539358600581</v>
      </c>
      <c r="AZ70" s="344">
        <v>615.88367346938776</v>
      </c>
      <c r="BA70" s="344">
        <v>724.31253644314859</v>
      </c>
      <c r="BB70" s="483">
        <v>712.35962099125368</v>
      </c>
      <c r="BC70" s="511">
        <v>720.63177842565585</v>
      </c>
      <c r="BD70" s="483">
        <v>733.92157434402327</v>
      </c>
      <c r="BE70" s="604">
        <v>735.61895043731784</v>
      </c>
      <c r="BF70" s="511">
        <v>744.52959183673477</v>
      </c>
      <c r="BG70" s="511">
        <v>744.53498542274053</v>
      </c>
      <c r="BH70" s="557">
        <v>742.89387755102041</v>
      </c>
      <c r="BI70" s="434">
        <v>8.9723032069971396</v>
      </c>
      <c r="BJ70" s="633">
        <v>1.2225152551233576E-2</v>
      </c>
      <c r="BK70" s="601"/>
      <c r="BL70" s="558"/>
      <c r="BM70" s="559"/>
      <c r="BN70" s="393"/>
      <c r="BO70" s="403"/>
    </row>
    <row r="71" spans="1:67" x14ac:dyDescent="0.2">
      <c r="A71" s="3"/>
      <c r="B71" s="732"/>
      <c r="C71" s="18"/>
      <c r="D71" s="23" t="s">
        <v>72</v>
      </c>
      <c r="E71" s="352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2">
        <v>1041.3047345767575</v>
      </c>
      <c r="R71" s="352">
        <v>1348.2635581061693</v>
      </c>
      <c r="S71" s="344">
        <v>1479.0800573888091</v>
      </c>
      <c r="T71" s="344">
        <v>1487.9829268292683</v>
      </c>
      <c r="U71" s="344">
        <v>1217.4319942611201</v>
      </c>
      <c r="V71" s="344">
        <v>1223.9090387374461</v>
      </c>
      <c r="W71" s="344">
        <v>1090.46743175079</v>
      </c>
      <c r="X71" s="344">
        <v>938.25236728837876</v>
      </c>
      <c r="Y71" s="344">
        <v>906.22022955523676</v>
      </c>
      <c r="Z71" s="344">
        <v>873.53299856527997</v>
      </c>
      <c r="AA71" s="344">
        <v>766.78665710176494</v>
      </c>
      <c r="AB71" s="344">
        <v>756.10459770114949</v>
      </c>
      <c r="AC71" s="344">
        <v>688.10576368876082</v>
      </c>
      <c r="AD71" s="344">
        <v>814.69553314121038</v>
      </c>
      <c r="AE71" s="344">
        <v>755.2604046242775</v>
      </c>
      <c r="AF71" s="344">
        <v>779.68840579710127</v>
      </c>
      <c r="AG71" s="344">
        <v>370.25994194484758</v>
      </c>
      <c r="AH71" s="344">
        <v>211.81146589259799</v>
      </c>
      <c r="AI71" s="344">
        <v>309.794476744176</v>
      </c>
      <c r="AJ71" s="344">
        <v>255.58820960698694</v>
      </c>
      <c r="AK71" s="344">
        <v>367.05473071324604</v>
      </c>
      <c r="AL71" s="344">
        <v>550.7519650655023</v>
      </c>
      <c r="AM71" s="344">
        <v>632.76622998544394</v>
      </c>
      <c r="AN71" s="344">
        <v>935.11093294460625</v>
      </c>
      <c r="AO71" s="344">
        <v>1131.2104956268222</v>
      </c>
      <c r="AP71" s="344">
        <v>892.21239067055399</v>
      </c>
      <c r="AQ71" s="344">
        <v>876.24241982507283</v>
      </c>
      <c r="AR71" s="344">
        <v>979.25233236151598</v>
      </c>
      <c r="AS71" s="344">
        <v>741.8110787172011</v>
      </c>
      <c r="AT71" s="344">
        <v>528.9966472303206</v>
      </c>
      <c r="AU71" s="483">
        <v>525.79489795918369</v>
      </c>
      <c r="AV71" s="532">
        <v>372.6651603498542</v>
      </c>
      <c r="AW71" s="344">
        <v>511.4167638483965</v>
      </c>
      <c r="AX71" s="344">
        <v>717.1446064139941</v>
      </c>
      <c r="AY71" s="344">
        <v>616.73148688046649</v>
      </c>
      <c r="AZ71" s="344">
        <v>870.77055393585999</v>
      </c>
      <c r="BA71" s="344">
        <v>1430.0274052478135</v>
      </c>
      <c r="BB71" s="483">
        <v>1440.3218658892129</v>
      </c>
      <c r="BC71" s="511">
        <v>1453.2746355685131</v>
      </c>
      <c r="BD71" s="483">
        <v>1241.5408163265308</v>
      </c>
      <c r="BE71" s="604">
        <v>1208.9325072886295</v>
      </c>
      <c r="BF71" s="511">
        <v>1154.4927113702624</v>
      </c>
      <c r="BG71" s="511">
        <v>1121.7736151603497</v>
      </c>
      <c r="BH71" s="557">
        <v>1097.7387755102041</v>
      </c>
      <c r="BI71" s="434">
        <v>-143.80204081632678</v>
      </c>
      <c r="BJ71" s="633">
        <v>-0.11582546375060632</v>
      </c>
      <c r="BK71" s="601"/>
      <c r="BL71" s="558"/>
      <c r="BM71" s="559"/>
      <c r="BN71" s="393"/>
      <c r="BO71" s="403"/>
    </row>
    <row r="72" spans="1:67" x14ac:dyDescent="0.2">
      <c r="A72" s="3"/>
      <c r="B72" s="732"/>
      <c r="C72" s="18"/>
      <c r="D72" s="23" t="s">
        <v>73</v>
      </c>
      <c r="E72" s="352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2">
        <v>893.55451936872305</v>
      </c>
      <c r="R72" s="352">
        <v>1112.8606886657101</v>
      </c>
      <c r="S72" s="344">
        <v>1138.8282639885222</v>
      </c>
      <c r="T72" s="344">
        <v>1101.157532281205</v>
      </c>
      <c r="U72" s="344">
        <v>903.54935437589677</v>
      </c>
      <c r="V72" s="344">
        <v>952.38077474892384</v>
      </c>
      <c r="W72" s="344">
        <v>806.90803443328559</v>
      </c>
      <c r="X72" s="344">
        <v>682.49053084648494</v>
      </c>
      <c r="Y72" s="344">
        <v>647.73644179383098</v>
      </c>
      <c r="Z72" s="344">
        <v>600.81219512195139</v>
      </c>
      <c r="AA72" s="344">
        <v>469.03529411764714</v>
      </c>
      <c r="AB72" s="344">
        <v>460.55646551724135</v>
      </c>
      <c r="AC72" s="344">
        <v>637.76959654178677</v>
      </c>
      <c r="AD72" s="344">
        <v>575.2749279538906</v>
      </c>
      <c r="AE72" s="344">
        <v>529.95144508670523</v>
      </c>
      <c r="AF72" s="344">
        <v>521.72144927536226</v>
      </c>
      <c r="AG72" s="344">
        <v>179.89361393323699</v>
      </c>
      <c r="AH72" s="344">
        <v>119.48330914368653</v>
      </c>
      <c r="AI72" s="344">
        <v>209.91090116279068</v>
      </c>
      <c r="AJ72" s="344">
        <v>205.88209606986899</v>
      </c>
      <c r="AK72" s="344">
        <v>276.14963609898109</v>
      </c>
      <c r="AL72" s="344">
        <v>400.42285298398838</v>
      </c>
      <c r="AM72" s="344">
        <v>442.84032023289654</v>
      </c>
      <c r="AN72" s="344">
        <v>697.14999999999986</v>
      </c>
      <c r="AO72" s="344">
        <v>897.23279883381917</v>
      </c>
      <c r="AP72" s="344">
        <v>630.69300291545187</v>
      </c>
      <c r="AQ72" s="344">
        <v>633.09431486880453</v>
      </c>
      <c r="AR72" s="344">
        <v>664.73819241982505</v>
      </c>
      <c r="AS72" s="344">
        <v>504.06705539358592</v>
      </c>
      <c r="AT72" s="344">
        <v>435.4679300291545</v>
      </c>
      <c r="AU72" s="483">
        <v>469.28892128279881</v>
      </c>
      <c r="AV72" s="532">
        <v>255.34169096209911</v>
      </c>
      <c r="AW72" s="344">
        <v>421.29766763848397</v>
      </c>
      <c r="AX72" s="344">
        <v>428.16836734693879</v>
      </c>
      <c r="AY72" s="344">
        <v>370.26239067055394</v>
      </c>
      <c r="AZ72" s="344">
        <v>546.49635568513111</v>
      </c>
      <c r="BA72" s="344">
        <v>1236.9206997084548</v>
      </c>
      <c r="BB72" s="483">
        <v>1241.656997084548</v>
      </c>
      <c r="BC72" s="511">
        <v>1266.5699708454811</v>
      </c>
      <c r="BD72" s="483">
        <v>1064.7371720116619</v>
      </c>
      <c r="BE72" s="604">
        <v>1040.5154518950435</v>
      </c>
      <c r="BF72" s="511">
        <v>1019.2941690962099</v>
      </c>
      <c r="BG72" s="511">
        <v>981.56457725947507</v>
      </c>
      <c r="BH72" s="557">
        <v>955.13979591836733</v>
      </c>
      <c r="BI72" s="434">
        <v>-109.59737609329454</v>
      </c>
      <c r="BJ72" s="633">
        <v>-0.10293373705195874</v>
      </c>
      <c r="BK72" s="601"/>
      <c r="BL72" s="558"/>
      <c r="BM72" s="559"/>
      <c r="BN72" s="393"/>
      <c r="BO72" s="403"/>
    </row>
    <row r="73" spans="1:67" x14ac:dyDescent="0.2">
      <c r="A73" s="3"/>
      <c r="B73" s="732"/>
      <c r="C73" s="18"/>
      <c r="D73" s="23" t="s">
        <v>74</v>
      </c>
      <c r="E73" s="352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2">
        <v>147.75021520803443</v>
      </c>
      <c r="R73" s="352">
        <v>235.40286944045911</v>
      </c>
      <c r="S73" s="344">
        <v>340.251793400287</v>
      </c>
      <c r="T73" s="344">
        <v>386.82539454806323</v>
      </c>
      <c r="U73" s="344">
        <v>314.88263988522237</v>
      </c>
      <c r="V73" s="344">
        <v>271.52826398852221</v>
      </c>
      <c r="W73" s="344">
        <v>283.55939741750353</v>
      </c>
      <c r="X73" s="344">
        <v>255.761736441794</v>
      </c>
      <c r="Y73" s="344">
        <v>258.48378766140604</v>
      </c>
      <c r="Z73" s="344">
        <v>272.72080344332852</v>
      </c>
      <c r="AA73" s="344">
        <v>297.751362984217</v>
      </c>
      <c r="AB73" s="344">
        <v>295.54813217390802</v>
      </c>
      <c r="AC73" s="344">
        <v>50.336167146974056</v>
      </c>
      <c r="AD73" s="344">
        <v>239.42060517732</v>
      </c>
      <c r="AE73" s="344">
        <v>225.30895953757232</v>
      </c>
      <c r="AF73" s="344">
        <v>257.96695652173906</v>
      </c>
      <c r="AG73" s="344">
        <v>170.36632801161099</v>
      </c>
      <c r="AH73" s="344">
        <v>92.328156748911482</v>
      </c>
      <c r="AI73" s="344">
        <v>99.883575581395363</v>
      </c>
      <c r="AJ73" s="344">
        <v>49.706113537117936</v>
      </c>
      <c r="AK73" s="344">
        <v>90.905094614264925</v>
      </c>
      <c r="AL73" s="344">
        <v>150.3291120815139</v>
      </c>
      <c r="AM73" s="344">
        <v>189.92590975254734</v>
      </c>
      <c r="AN73" s="344">
        <v>237.96093294460638</v>
      </c>
      <c r="AO73" s="344">
        <v>233.97769679300291</v>
      </c>
      <c r="AP73" s="344">
        <v>261.51938775510212</v>
      </c>
      <c r="AQ73" s="344">
        <v>243.1481049562683</v>
      </c>
      <c r="AR73" s="344">
        <v>314.51413994169087</v>
      </c>
      <c r="AS73" s="344">
        <v>237.74402332361515</v>
      </c>
      <c r="AT73" s="344">
        <v>93.528717201166103</v>
      </c>
      <c r="AU73" s="483">
        <v>56.505976676384883</v>
      </c>
      <c r="AV73" s="532">
        <v>117.32346938775508</v>
      </c>
      <c r="AW73" s="344">
        <v>90.119096209912541</v>
      </c>
      <c r="AX73" s="344">
        <v>288.97623906705525</v>
      </c>
      <c r="AY73" s="344">
        <v>246.46909620991249</v>
      </c>
      <c r="AZ73" s="344">
        <v>324.27419825072889</v>
      </c>
      <c r="BA73" s="344">
        <v>193.10670553935859</v>
      </c>
      <c r="BB73" s="483">
        <v>198.66486880466471</v>
      </c>
      <c r="BC73" s="511">
        <v>186.70466472303204</v>
      </c>
      <c r="BD73" s="483">
        <v>176.80364431486888</v>
      </c>
      <c r="BE73" s="604">
        <v>168.41705539358605</v>
      </c>
      <c r="BF73" s="511">
        <v>135.19854227405253</v>
      </c>
      <c r="BG73" s="511">
        <v>140.20903790087459</v>
      </c>
      <c r="BH73" s="557">
        <v>142.59897959183678</v>
      </c>
      <c r="BI73" s="434">
        <v>-34.204664723032096</v>
      </c>
      <c r="BJ73" s="633">
        <v>-0.19346131045872084</v>
      </c>
      <c r="BK73" s="601"/>
      <c r="BL73" s="558"/>
      <c r="BM73" s="559"/>
      <c r="BN73" s="393"/>
      <c r="BO73" s="403"/>
    </row>
    <row r="74" spans="1:67" ht="12.75" hidden="1" customHeight="1" x14ac:dyDescent="0.2">
      <c r="A74" s="3"/>
      <c r="B74" s="732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1">
        <v>0</v>
      </c>
      <c r="AF74" s="269">
        <v>0</v>
      </c>
      <c r="AG74" s="269">
        <v>0</v>
      </c>
      <c r="AH74" s="269">
        <v>0</v>
      </c>
      <c r="AI74" s="269">
        <v>0</v>
      </c>
      <c r="AJ74" s="391">
        <v>0</v>
      </c>
      <c r="AK74" s="391">
        <v>0</v>
      </c>
      <c r="AL74" s="391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7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8">
        <v>0</v>
      </c>
      <c r="BD74" s="494">
        <v>0</v>
      </c>
      <c r="BE74" s="620">
        <v>0</v>
      </c>
      <c r="BF74" s="568">
        <v>0</v>
      </c>
      <c r="BG74" s="568">
        <v>0</v>
      </c>
      <c r="BH74" s="621">
        <v>0</v>
      </c>
      <c r="BI74" s="434"/>
      <c r="BJ74" s="633"/>
      <c r="BK74" s="601"/>
      <c r="BL74" s="558"/>
      <c r="BM74" s="559"/>
      <c r="BN74" s="393"/>
      <c r="BO74" s="403"/>
    </row>
    <row r="75" spans="1:67" ht="13.5" x14ac:dyDescent="0.2">
      <c r="A75" s="3"/>
      <c r="B75" s="732"/>
      <c r="C75" s="20"/>
      <c r="D75" s="23" t="s">
        <v>154</v>
      </c>
      <c r="E75" s="355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2">
        <v>5891.220731707318</v>
      </c>
      <c r="R75" s="352">
        <v>5868.2321377331418</v>
      </c>
      <c r="S75" s="344">
        <v>5890.1205164992825</v>
      </c>
      <c r="T75" s="344">
        <v>5948.6977044476334</v>
      </c>
      <c r="U75" s="344">
        <v>6085.3533715925405</v>
      </c>
      <c r="V75" s="344">
        <v>6197.0647058823524</v>
      </c>
      <c r="W75" s="344">
        <v>6280.9977044476327</v>
      </c>
      <c r="X75" s="344">
        <v>6389.2591104734574</v>
      </c>
      <c r="Y75" s="344">
        <v>6511.9142037302727</v>
      </c>
      <c r="Z75" s="344">
        <v>6612.4433285509331</v>
      </c>
      <c r="AA75" s="344">
        <v>6745.5411764705877</v>
      </c>
      <c r="AB75" s="347">
        <v>6878.828591954024</v>
      </c>
      <c r="AC75" s="344">
        <v>7059.5122478386165</v>
      </c>
      <c r="AD75" s="347">
        <v>7055.6766570605178</v>
      </c>
      <c r="AE75" s="347">
        <v>7145.3050578034681</v>
      </c>
      <c r="AF75" s="347">
        <v>7284.6434782608685</v>
      </c>
      <c r="AG75" s="344">
        <v>7462.0060957910009</v>
      </c>
      <c r="AH75" s="347">
        <v>7707.1345428156746</v>
      </c>
      <c r="AI75" s="344">
        <v>7887.4632267441866</v>
      </c>
      <c r="AJ75" s="344">
        <v>8053.6732168850067</v>
      </c>
      <c r="AK75" s="347">
        <v>8174.0310043668096</v>
      </c>
      <c r="AL75" s="347">
        <v>8324.3004366812238</v>
      </c>
      <c r="AM75" s="347">
        <v>8421.6830458696859</v>
      </c>
      <c r="AN75" s="431">
        <v>8591.7096209912525</v>
      </c>
      <c r="AO75" s="344">
        <v>8781.0134110787167</v>
      </c>
      <c r="AP75" s="347">
        <v>8811.5605458880327</v>
      </c>
      <c r="AQ75" s="347">
        <v>8862.9344023323611</v>
      </c>
      <c r="AR75" s="344">
        <v>8991.1865889212822</v>
      </c>
      <c r="AS75" s="344">
        <v>9206.2099125364421</v>
      </c>
      <c r="AT75" s="344">
        <v>9397.4845765481296</v>
      </c>
      <c r="AU75" s="483">
        <v>9555.5953352769666</v>
      </c>
      <c r="AV75" s="548">
        <v>9734.0727405247799</v>
      </c>
      <c r="AW75" s="347">
        <v>9914.9</v>
      </c>
      <c r="AX75" s="347">
        <v>10010.442781654447</v>
      </c>
      <c r="AY75" s="347">
        <v>10188.864285714286</v>
      </c>
      <c r="AZ75" s="347">
        <v>10355.170553935859</v>
      </c>
      <c r="BA75" s="347">
        <v>10492.025364431485</v>
      </c>
      <c r="BB75" s="483">
        <v>10455.730583677592</v>
      </c>
      <c r="BC75" s="511">
        <v>10417.869139756309</v>
      </c>
      <c r="BD75" s="483">
        <v>10407.607197830861</v>
      </c>
      <c r="BE75" s="688">
        <v>10415.389099935815</v>
      </c>
      <c r="BF75" s="689">
        <v>10413.21006940083</v>
      </c>
      <c r="BG75" s="511">
        <v>10430.895648838152</v>
      </c>
      <c r="BH75" s="557">
        <v>10443.765561979551</v>
      </c>
      <c r="BI75" s="434">
        <v>36.158364148690453</v>
      </c>
      <c r="BJ75" s="633">
        <v>3.4742245226382362E-3</v>
      </c>
      <c r="BK75" s="601"/>
      <c r="BL75" s="558"/>
      <c r="BM75" s="559"/>
      <c r="BN75" s="393"/>
      <c r="BO75" s="403"/>
    </row>
    <row r="76" spans="1:67" x14ac:dyDescent="0.2">
      <c r="A76" s="3"/>
      <c r="B76" s="732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7">
        <v>0.36173353153697546</v>
      </c>
      <c r="R76" s="397">
        <v>0.37749027678100827</v>
      </c>
      <c r="S76" s="398">
        <v>0.39047462691947754</v>
      </c>
      <c r="T76" s="398">
        <v>0.40164326624133856</v>
      </c>
      <c r="U76" s="398">
        <v>0.41386999897889681</v>
      </c>
      <c r="V76" s="398">
        <v>0.4264015538804749</v>
      </c>
      <c r="W76" s="398">
        <v>0.44143677057881658</v>
      </c>
      <c r="X76" s="398">
        <v>0.46190836414484715</v>
      </c>
      <c r="Y76" s="398">
        <v>0.47680347171617499</v>
      </c>
      <c r="Z76" s="398">
        <v>0.49253967293088785</v>
      </c>
      <c r="AA76" s="398">
        <v>0.51073586586405917</v>
      </c>
      <c r="AB76" s="398">
        <v>0.52839953474603174</v>
      </c>
      <c r="AC76" s="398">
        <v>0.53931794154738188</v>
      </c>
      <c r="AD76" s="398">
        <v>0.54909236121749805</v>
      </c>
      <c r="AE76" s="398">
        <v>0.56083483493577402</v>
      </c>
      <c r="AF76" s="398">
        <v>0.57453736309297876</v>
      </c>
      <c r="AG76" s="398">
        <v>0.58468451948022249</v>
      </c>
      <c r="AH76" s="398">
        <v>0.59150388174796298</v>
      </c>
      <c r="AI76" s="398">
        <v>0.60309444681084312</v>
      </c>
      <c r="AJ76" s="398">
        <v>0.61517471788703004</v>
      </c>
      <c r="AK76" s="398">
        <v>0.62823507325614436</v>
      </c>
      <c r="AL76" s="398">
        <v>0.64018143404491001</v>
      </c>
      <c r="AM76" s="398">
        <v>0.65003923605820013</v>
      </c>
      <c r="AN76" s="432">
        <v>0.65979161487282179</v>
      </c>
      <c r="AO76" s="398">
        <v>0.67209789637834172</v>
      </c>
      <c r="AP76" s="398">
        <v>0.67820785880097401</v>
      </c>
      <c r="AQ76" s="398">
        <v>0.68540370479666091</v>
      </c>
      <c r="AR76" s="398">
        <v>0.69490664919322909</v>
      </c>
      <c r="AS76" s="398">
        <v>0.69914617227705678</v>
      </c>
      <c r="AT76" s="398">
        <v>0.70918065880734649</v>
      </c>
      <c r="AU76" s="495">
        <v>0.7197743614452331</v>
      </c>
      <c r="AV76" s="549">
        <v>0.7312919252199056</v>
      </c>
      <c r="AW76" s="398">
        <v>0.74282989095616514</v>
      </c>
      <c r="AX76" s="398">
        <v>0.75231936694897161</v>
      </c>
      <c r="AY76" s="398">
        <v>0.76295791342200048</v>
      </c>
      <c r="AZ76" s="398">
        <v>0.77190163024711111</v>
      </c>
      <c r="BA76" s="398">
        <v>0.77990860308260779</v>
      </c>
      <c r="BB76" s="495">
        <v>0.78004957658268648</v>
      </c>
      <c r="BC76" s="691">
        <v>0.78043768769746391</v>
      </c>
      <c r="BD76" s="495">
        <v>0.7817396714870769</v>
      </c>
      <c r="BE76" s="690">
        <v>0.78226810485885268</v>
      </c>
      <c r="BF76" s="691">
        <v>0.7827114867295748</v>
      </c>
      <c r="BG76" s="691">
        <v>0.78320180420613628</v>
      </c>
      <c r="BH76" s="692">
        <v>0.78330013300537271</v>
      </c>
      <c r="BI76" s="434" t="s">
        <v>3</v>
      </c>
      <c r="BJ76" s="633" t="s">
        <v>3</v>
      </c>
      <c r="BK76" s="601"/>
      <c r="BL76" s="558"/>
      <c r="BM76" s="559"/>
      <c r="BN76" s="393"/>
      <c r="BO76" s="403"/>
    </row>
    <row r="77" spans="1:67" x14ac:dyDescent="0.2">
      <c r="A77" s="3"/>
      <c r="B77" s="732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7">
        <v>0.38306670212239397</v>
      </c>
      <c r="R77" s="397">
        <v>0.39986762721665947</v>
      </c>
      <c r="S77" s="398">
        <v>0.41064646940109806</v>
      </c>
      <c r="T77" s="398">
        <v>0.42342656598905476</v>
      </c>
      <c r="U77" s="398">
        <v>0.43572688008915472</v>
      </c>
      <c r="V77" s="398">
        <v>0.44808511726655698</v>
      </c>
      <c r="W77" s="398">
        <v>0.46357567383133913</v>
      </c>
      <c r="X77" s="398">
        <v>0.48373946587274036</v>
      </c>
      <c r="Y77" s="398">
        <v>0.49859874790246794</v>
      </c>
      <c r="Z77" s="398">
        <v>0.51683463297641663</v>
      </c>
      <c r="AA77" s="398">
        <v>0.53376790136114927</v>
      </c>
      <c r="AB77" s="398">
        <v>0.54541545254009816</v>
      </c>
      <c r="AC77" s="398">
        <v>0.56341096802057367</v>
      </c>
      <c r="AD77" s="398">
        <v>0.57417729339317491</v>
      </c>
      <c r="AE77" s="398">
        <v>0.5843290870165998</v>
      </c>
      <c r="AF77" s="398">
        <v>0.59861206922535526</v>
      </c>
      <c r="AG77" s="398">
        <v>0.60797900266522209</v>
      </c>
      <c r="AH77" s="398">
        <v>0.61495206089760734</v>
      </c>
      <c r="AI77" s="398">
        <v>0.62670093944298133</v>
      </c>
      <c r="AJ77" s="398">
        <v>0.63844262937802509</v>
      </c>
      <c r="AK77" s="398">
        <v>0.65139626167028009</v>
      </c>
      <c r="AL77" s="398">
        <v>0.66330644780425607</v>
      </c>
      <c r="AM77" s="398">
        <v>0.67369703972740025</v>
      </c>
      <c r="AN77" s="432">
        <v>0.68351734341788606</v>
      </c>
      <c r="AO77" s="398">
        <v>0.69500924166360634</v>
      </c>
      <c r="AP77" s="398">
        <v>0.70105915995659052</v>
      </c>
      <c r="AQ77" s="398">
        <v>0.70832497025596619</v>
      </c>
      <c r="AR77" s="398">
        <v>0.71773638126792949</v>
      </c>
      <c r="AS77" s="398">
        <v>0.72138741408564844</v>
      </c>
      <c r="AT77" s="398">
        <v>0.731243495159139</v>
      </c>
      <c r="AU77" s="495">
        <v>0.74006867209680438</v>
      </c>
      <c r="AV77" s="549">
        <v>0.75179834440992821</v>
      </c>
      <c r="AW77" s="398">
        <v>0.76339768450995604</v>
      </c>
      <c r="AX77" s="398">
        <v>0.77259042531115096</v>
      </c>
      <c r="AY77" s="398">
        <v>0.78172716944120368</v>
      </c>
      <c r="AZ77" s="398">
        <v>0.79123889402043135</v>
      </c>
      <c r="BA77" s="398">
        <v>0.7999430885829637</v>
      </c>
      <c r="BB77" s="495">
        <v>0.8003298336942346</v>
      </c>
      <c r="BC77" s="691">
        <v>0.79256089903484728</v>
      </c>
      <c r="BD77" s="495">
        <v>0.80209042959484567</v>
      </c>
      <c r="BE77" s="690">
        <v>0.80259999999999998</v>
      </c>
      <c r="BF77" s="691">
        <v>0.80310000000000004</v>
      </c>
      <c r="BG77" s="691">
        <v>0.80354409256011095</v>
      </c>
      <c r="BH77" s="692">
        <v>0.80361926263476502</v>
      </c>
      <c r="BI77" s="434"/>
      <c r="BJ77" s="633"/>
      <c r="BK77" s="601"/>
      <c r="BL77" s="558"/>
      <c r="BM77" s="559"/>
      <c r="BN77" s="393"/>
      <c r="BO77" s="403"/>
    </row>
    <row r="78" spans="1:67" x14ac:dyDescent="0.2">
      <c r="A78" s="3"/>
      <c r="B78" s="732"/>
      <c r="C78" s="20"/>
      <c r="D78" s="23" t="s">
        <v>129</v>
      </c>
      <c r="E78" s="355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2">
        <v>4422.5868723099002</v>
      </c>
      <c r="R78" s="352">
        <v>4392.9677177948297</v>
      </c>
      <c r="S78" s="344">
        <v>4404.4044476327117</v>
      </c>
      <c r="T78" s="344">
        <v>4438.0822094691539</v>
      </c>
      <c r="U78" s="344">
        <v>4548.7117647058831</v>
      </c>
      <c r="V78" s="344">
        <v>4973.6170774748898</v>
      </c>
      <c r="W78" s="344">
        <v>5034.7717360114784</v>
      </c>
      <c r="X78" s="344">
        <v>5120.8500717360112</v>
      </c>
      <c r="Y78" s="344">
        <v>5217.1585365853698</v>
      </c>
      <c r="Z78" s="344">
        <v>5293.7756097560978</v>
      </c>
      <c r="AA78" s="344">
        <v>5398.8371592539452</v>
      </c>
      <c r="AB78" s="347">
        <v>5500.7824712643687</v>
      </c>
      <c r="AC78" s="344">
        <v>5628.7778097982709</v>
      </c>
      <c r="AD78" s="347">
        <v>5615.9958213256477</v>
      </c>
      <c r="AE78" s="347">
        <v>5685.2132947976879</v>
      </c>
      <c r="AF78" s="347">
        <v>5797.0671014492746</v>
      </c>
      <c r="AG78" s="344">
        <v>5947.7698113207543</v>
      </c>
      <c r="AH78" s="347">
        <v>6164.5312046444124</v>
      </c>
      <c r="AI78" s="344">
        <v>6313.692005813954</v>
      </c>
      <c r="AJ78" s="344">
        <v>6451.5793304221252</v>
      </c>
      <c r="AK78" s="347">
        <v>6545.5579330422124</v>
      </c>
      <c r="AL78" s="347">
        <v>6646.9622998544401</v>
      </c>
      <c r="AM78" s="347">
        <v>6709.2642885698324</v>
      </c>
      <c r="AN78" s="431">
        <v>6826.7460641399412</v>
      </c>
      <c r="AO78" s="344">
        <v>6974.1969387755098</v>
      </c>
      <c r="AP78" s="347">
        <v>6983.3267681650013</v>
      </c>
      <c r="AQ78" s="347">
        <v>7004.39970845481</v>
      </c>
      <c r="AR78" s="344">
        <v>7092.4253644314867</v>
      </c>
      <c r="AS78" s="344">
        <v>7272.3983965014568</v>
      </c>
      <c r="AT78" s="344">
        <v>7420.6648453834068</v>
      </c>
      <c r="AU78" s="483">
        <v>7541.9864431486876</v>
      </c>
      <c r="AV78" s="548">
        <v>7679.2967930029145</v>
      </c>
      <c r="AW78" s="347">
        <v>7817.5446064139942</v>
      </c>
      <c r="AX78" s="347">
        <v>7872.5717087987623</v>
      </c>
      <c r="AY78" s="347">
        <v>7996.9855685131197</v>
      </c>
      <c r="AZ78" s="347">
        <v>8108.9466472303211</v>
      </c>
      <c r="BA78" s="347">
        <v>8199.7981049562677</v>
      </c>
      <c r="BB78" s="483">
        <v>8173.8732615609742</v>
      </c>
      <c r="BC78" s="511">
        <v>8277.5556848962497</v>
      </c>
      <c r="BD78" s="483">
        <v>8265.2696226734261</v>
      </c>
      <c r="BE78" s="688">
        <v>8271.9880619154083</v>
      </c>
      <c r="BF78" s="689">
        <v>8267.4360673877109</v>
      </c>
      <c r="BG78" s="511">
        <v>8282.4930118920875</v>
      </c>
      <c r="BH78" s="557">
        <v>8290.8668085772188</v>
      </c>
      <c r="BI78" s="434">
        <v>25.597185903792706</v>
      </c>
      <c r="BJ78" s="633">
        <v>3.0969571559498199E-3</v>
      </c>
      <c r="BK78" s="601"/>
      <c r="BL78" s="558"/>
      <c r="BM78" s="559"/>
      <c r="BN78" s="393"/>
      <c r="BO78" s="403"/>
    </row>
    <row r="79" spans="1:67" x14ac:dyDescent="0.2">
      <c r="A79" s="3"/>
      <c r="B79" s="732"/>
      <c r="C79" s="20"/>
      <c r="D79" s="23" t="s">
        <v>18</v>
      </c>
      <c r="E79" s="355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2">
        <v>1468.6338593974176</v>
      </c>
      <c r="R79" s="352">
        <v>1475.2644179383101</v>
      </c>
      <c r="S79" s="344">
        <v>1485.716068866571</v>
      </c>
      <c r="T79" s="344">
        <v>1510.6154949784793</v>
      </c>
      <c r="U79" s="344">
        <v>1536.641606886657</v>
      </c>
      <c r="V79" s="344">
        <v>1223.4466284074604</v>
      </c>
      <c r="W79" s="344">
        <v>1246.2259684361547</v>
      </c>
      <c r="X79" s="344">
        <v>1268.4090387374463</v>
      </c>
      <c r="Y79" s="344">
        <v>1293.7556671449067</v>
      </c>
      <c r="Z79" s="344">
        <v>1317.66771779484</v>
      </c>
      <c r="AA79" s="344">
        <v>1346.704017216643</v>
      </c>
      <c r="AB79" s="347">
        <v>1378.0461206896553</v>
      </c>
      <c r="AC79" s="344">
        <v>1430.7344380403458</v>
      </c>
      <c r="AD79" s="347">
        <v>1439.6808357348702</v>
      </c>
      <c r="AE79" s="347">
        <v>1460.0917630057804</v>
      </c>
      <c r="AF79" s="347">
        <v>1487.5763768115942</v>
      </c>
      <c r="AG79" s="344">
        <v>1514.2362844702468</v>
      </c>
      <c r="AH79" s="347">
        <v>1542.6033381712627</v>
      </c>
      <c r="AI79" s="344">
        <v>1573.7712209302324</v>
      </c>
      <c r="AJ79" s="344">
        <v>1602.093886462882</v>
      </c>
      <c r="AK79" s="347">
        <v>1638.4730713245997</v>
      </c>
      <c r="AL79" s="347">
        <v>1677.3381368267831</v>
      </c>
      <c r="AM79" s="347">
        <v>1712.4187572998544</v>
      </c>
      <c r="AN79" s="431">
        <v>1764.963556851312</v>
      </c>
      <c r="AO79" s="344">
        <v>1806.8164723032069</v>
      </c>
      <c r="AP79" s="347">
        <v>1828.2337777230318</v>
      </c>
      <c r="AQ79" s="347">
        <v>1858.5346938775508</v>
      </c>
      <c r="AR79" s="344">
        <v>1898.7612244897959</v>
      </c>
      <c r="AS79" s="344">
        <v>1933.8115160349855</v>
      </c>
      <c r="AT79" s="344">
        <v>1976.8197311647232</v>
      </c>
      <c r="AU79" s="483">
        <v>2013.6088921282796</v>
      </c>
      <c r="AV79" s="548">
        <v>2054.7759475218659</v>
      </c>
      <c r="AW79" s="347">
        <v>2097.3553935860059</v>
      </c>
      <c r="AX79" s="347">
        <v>2137.8710728556839</v>
      </c>
      <c r="AY79" s="347">
        <v>2191.8787172011662</v>
      </c>
      <c r="AZ79" s="347">
        <v>2246.2239067055389</v>
      </c>
      <c r="BA79" s="347">
        <v>2292.227259475218</v>
      </c>
      <c r="BB79" s="483">
        <v>2281.8573221166175</v>
      </c>
      <c r="BC79" s="511">
        <v>2140.3134548600583</v>
      </c>
      <c r="BD79" s="483">
        <v>2142.337575157434</v>
      </c>
      <c r="BE79" s="688">
        <v>2143.4010380204081</v>
      </c>
      <c r="BF79" s="689">
        <v>2145.7740020131196</v>
      </c>
      <c r="BG79" s="511">
        <v>2148.4026369460639</v>
      </c>
      <c r="BH79" s="557">
        <v>2152.8987534023327</v>
      </c>
      <c r="BI79" s="434">
        <v>10.561178244898656</v>
      </c>
      <c r="BJ79" s="633">
        <v>4.9297451379120005E-3</v>
      </c>
      <c r="BK79" s="601"/>
      <c r="BL79" s="558"/>
      <c r="BM79" s="559"/>
      <c r="BN79" s="393"/>
      <c r="BO79" s="403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50">
        <v>8.06</v>
      </c>
      <c r="AW80" s="278"/>
      <c r="AX80" s="278"/>
      <c r="AY80" s="278"/>
      <c r="AZ80" s="278"/>
      <c r="BA80" s="278">
        <v>8.06</v>
      </c>
      <c r="BB80" s="672"/>
      <c r="BC80" s="700"/>
      <c r="BD80" s="672"/>
      <c r="BE80" s="550">
        <v>8.06</v>
      </c>
      <c r="BF80" s="482"/>
      <c r="BG80" s="482"/>
      <c r="BH80" s="622"/>
      <c r="BI80" s="436"/>
      <c r="BJ80" s="639"/>
      <c r="BK80" s="601"/>
      <c r="BL80" s="558"/>
      <c r="BM80" s="559"/>
      <c r="BN80" s="393"/>
      <c r="BO80" s="403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51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9">
        <v>6.96</v>
      </c>
      <c r="BD81" s="496">
        <v>6.96</v>
      </c>
      <c r="BE81" s="623">
        <v>6.96</v>
      </c>
      <c r="BF81" s="519">
        <v>6.96</v>
      </c>
      <c r="BG81" s="519">
        <v>6.96</v>
      </c>
      <c r="BH81" s="652">
        <v>6.96</v>
      </c>
      <c r="BI81" s="434">
        <v>0</v>
      </c>
      <c r="BJ81" s="633">
        <v>0</v>
      </c>
      <c r="BK81" s="601"/>
      <c r="BL81" s="558"/>
      <c r="BM81" s="559"/>
      <c r="BN81" s="393"/>
      <c r="BO81" s="403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51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9">
        <v>6.86</v>
      </c>
      <c r="BD82" s="496">
        <v>6.86</v>
      </c>
      <c r="BE82" s="623">
        <v>6.86</v>
      </c>
      <c r="BF82" s="519">
        <v>6.86</v>
      </c>
      <c r="BG82" s="519">
        <v>6.86</v>
      </c>
      <c r="BH82" s="652">
        <v>6.86</v>
      </c>
      <c r="BI82" s="434">
        <v>0</v>
      </c>
      <c r="BJ82" s="633">
        <v>0</v>
      </c>
      <c r="BK82" s="601"/>
      <c r="BL82" s="558"/>
      <c r="BM82" s="559"/>
      <c r="BN82" s="393"/>
      <c r="BO82" s="403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5">
        <v>6.9548118148445219</v>
      </c>
      <c r="BD83" s="485">
        <v>6.9308911131279558</v>
      </c>
      <c r="BE83" s="705">
        <v>6.9351939731871957</v>
      </c>
      <c r="BF83" s="515">
        <v>6.9284843801053597</v>
      </c>
      <c r="BG83" s="515">
        <v>6.9355815901501217</v>
      </c>
      <c r="BH83" s="706">
        <v>6.945749807900361</v>
      </c>
      <c r="BI83" s="434">
        <v>1.4858694772405201E-2</v>
      </c>
      <c r="BJ83" s="633">
        <v>2.1438361286993945E-3</v>
      </c>
      <c r="BK83" s="601"/>
      <c r="BL83" s="558"/>
      <c r="BM83" s="559"/>
      <c r="BN83" s="393"/>
      <c r="BO83" s="403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73"/>
      <c r="BC84" s="701"/>
      <c r="BD84" s="673"/>
      <c r="BE84" s="624"/>
      <c r="BF84" s="486"/>
      <c r="BG84" s="486"/>
      <c r="BH84" s="625"/>
      <c r="BI84" s="434"/>
      <c r="BJ84" s="638"/>
      <c r="BK84" s="601"/>
      <c r="BL84" s="558"/>
      <c r="BM84" s="559"/>
      <c r="BN84" s="393"/>
      <c r="BO84" s="403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10">
        <v>1.8030999999999999</v>
      </c>
      <c r="BD85" s="497">
        <v>1.80464</v>
      </c>
      <c r="BE85" s="653">
        <v>1.8052999999999999</v>
      </c>
      <c r="BF85" s="510">
        <v>1.8057399999999999</v>
      </c>
      <c r="BG85" s="510">
        <v>1.80596</v>
      </c>
      <c r="BH85" s="654">
        <v>1.8061799999999999</v>
      </c>
      <c r="BI85" s="434">
        <v>1.5399999999998748E-3</v>
      </c>
      <c r="BJ85" s="633">
        <v>8.5335579395340311E-4</v>
      </c>
      <c r="BK85" s="601"/>
      <c r="BL85" s="558"/>
      <c r="BM85" s="559"/>
      <c r="BN85" s="393"/>
      <c r="BO85" s="403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73"/>
      <c r="BC86" s="701"/>
      <c r="BD86" s="673"/>
      <c r="BE86" s="624"/>
      <c r="BF86" s="486"/>
      <c r="BG86" s="486"/>
      <c r="BH86" s="625"/>
      <c r="BI86" s="434"/>
      <c r="BJ86" s="633"/>
      <c r="BK86" s="601"/>
      <c r="BL86" s="558"/>
      <c r="BM86" s="559"/>
      <c r="BN86" s="393"/>
      <c r="BO86" s="403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9"/>
      <c r="AW87" s="264"/>
      <c r="AX87" s="264"/>
      <c r="AY87" s="264"/>
      <c r="AZ87" s="264"/>
      <c r="BA87" s="264"/>
      <c r="BB87" s="666"/>
      <c r="BC87" s="697"/>
      <c r="BD87" s="666"/>
      <c r="BE87" s="539"/>
      <c r="BF87" s="254"/>
      <c r="BG87" s="254"/>
      <c r="BH87" s="614"/>
      <c r="BI87" s="437"/>
      <c r="BJ87" s="637"/>
      <c r="BK87" s="601"/>
      <c r="BL87" s="558"/>
      <c r="BM87" s="559"/>
      <c r="BN87" s="393"/>
      <c r="BO87" s="403"/>
    </row>
    <row r="88" spans="1:67" s="316" customFormat="1" x14ac:dyDescent="0.2">
      <c r="A88" s="314"/>
      <c r="B88" s="731" t="s">
        <v>3</v>
      </c>
      <c r="C88" s="315"/>
      <c r="D88" s="318" t="s">
        <v>68</v>
      </c>
      <c r="E88" s="356">
        <v>2438.4</v>
      </c>
      <c r="F88" s="356">
        <v>2422.5902129199999</v>
      </c>
      <c r="G88" s="356">
        <v>2408.5</v>
      </c>
      <c r="H88" s="356">
        <v>2423</v>
      </c>
      <c r="I88" s="356">
        <v>2420.1</v>
      </c>
      <c r="J88" s="356">
        <v>2445.5</v>
      </c>
      <c r="K88" s="356">
        <v>2486.3000000000002</v>
      </c>
      <c r="L88" s="356">
        <v>2504.6</v>
      </c>
      <c r="M88" s="357">
        <v>2524.5</v>
      </c>
      <c r="N88" s="356">
        <v>2545.8000000000002</v>
      </c>
      <c r="O88" s="356">
        <v>2580.5974056499999</v>
      </c>
      <c r="P88" s="357">
        <v>2605.6</v>
      </c>
      <c r="Q88" s="356">
        <v>2593.6</v>
      </c>
      <c r="R88" s="348">
        <v>2593.4</v>
      </c>
      <c r="S88" s="348">
        <v>2594.3000000000002</v>
      </c>
      <c r="T88" s="348">
        <v>2617.6092592800001</v>
      </c>
      <c r="U88" s="348">
        <v>2602.3638661300001</v>
      </c>
      <c r="V88" s="348">
        <v>2604.79240067</v>
      </c>
      <c r="W88" s="348">
        <v>2641.9671766000001</v>
      </c>
      <c r="X88" s="348">
        <v>2681.40332541</v>
      </c>
      <c r="Y88" s="348">
        <v>2696.6865167599999</v>
      </c>
      <c r="Z88" s="348">
        <v>2735.4394368399999</v>
      </c>
      <c r="AA88" s="348">
        <v>2713.4909178099997</v>
      </c>
      <c r="AB88" s="348">
        <v>2698.6558016899999</v>
      </c>
      <c r="AC88" s="348">
        <v>2881.5623145200002</v>
      </c>
      <c r="AD88" s="348">
        <v>2903.9341449399999</v>
      </c>
      <c r="AE88" s="348">
        <v>2928.6549680799999</v>
      </c>
      <c r="AF88" s="348">
        <v>2967.9026457099999</v>
      </c>
      <c r="AG88" s="348">
        <v>3023.5902191599998</v>
      </c>
      <c r="AH88" s="348">
        <v>3020.8032680200004</v>
      </c>
      <c r="AI88" s="348">
        <v>3055.4600327899998</v>
      </c>
      <c r="AJ88" s="348">
        <v>3099.0835334599997</v>
      </c>
      <c r="AK88" s="348">
        <v>3151.8063354999999</v>
      </c>
      <c r="AL88" s="348">
        <v>3227.3651501599998</v>
      </c>
      <c r="AM88" s="348">
        <v>3309.6142886800003</v>
      </c>
      <c r="AN88" s="348">
        <v>3324.31774774</v>
      </c>
      <c r="AO88" s="348">
        <v>3493.3666923600003</v>
      </c>
      <c r="AP88" s="348">
        <v>3522.4048838200001</v>
      </c>
      <c r="AQ88" s="348">
        <v>3541.45063738</v>
      </c>
      <c r="AR88" s="348">
        <v>3552.57831351</v>
      </c>
      <c r="AS88" s="348">
        <v>3570.2207822300002</v>
      </c>
      <c r="AT88" s="348">
        <v>3613.2973311599999</v>
      </c>
      <c r="AU88" s="498">
        <v>3633.52987695</v>
      </c>
      <c r="AV88" s="552">
        <v>3645.5925739700001</v>
      </c>
      <c r="AW88" s="348">
        <v>3700.3024706599999</v>
      </c>
      <c r="AX88" s="348">
        <v>3424.1</v>
      </c>
      <c r="AY88" s="348">
        <v>3948.4539353299997</v>
      </c>
      <c r="AZ88" s="348">
        <v>3979.3487904200001</v>
      </c>
      <c r="BA88" s="348">
        <v>4195.5617149</v>
      </c>
      <c r="BB88" s="498">
        <v>4193.0424841399999</v>
      </c>
      <c r="BC88" s="509">
        <v>4228.1982129200005</v>
      </c>
      <c r="BD88" s="498">
        <v>4232.4622783600007</v>
      </c>
      <c r="BE88" s="626">
        <v>4231.1321934500002</v>
      </c>
      <c r="BF88" s="509">
        <v>4231.2608990899998</v>
      </c>
      <c r="BG88" s="509">
        <v>4231.2608990899998</v>
      </c>
      <c r="BH88" s="657">
        <v>4230.8798716000001</v>
      </c>
      <c r="BI88" s="434">
        <v>-1.5824067600005947</v>
      </c>
      <c r="BJ88" s="633">
        <v>-3.7387380109477064E-4</v>
      </c>
      <c r="BK88" s="601"/>
      <c r="BL88" s="558"/>
      <c r="BM88" s="559"/>
      <c r="BN88" s="393"/>
      <c r="BO88" s="403"/>
    </row>
    <row r="89" spans="1:67" s="316" customFormat="1" x14ac:dyDescent="0.2">
      <c r="A89" s="314"/>
      <c r="B89" s="731"/>
      <c r="C89" s="315"/>
      <c r="D89" s="319" t="s">
        <v>28</v>
      </c>
      <c r="E89" s="356">
        <v>1717.1</v>
      </c>
      <c r="F89" s="356">
        <v>1708.4603596100001</v>
      </c>
      <c r="G89" s="356">
        <v>1797.8</v>
      </c>
      <c r="H89" s="356">
        <v>1706.6</v>
      </c>
      <c r="I89" s="356">
        <v>1704.1</v>
      </c>
      <c r="J89" s="356">
        <v>1719.6</v>
      </c>
      <c r="K89" s="356">
        <v>1749.2</v>
      </c>
      <c r="L89" s="356">
        <v>1762.7</v>
      </c>
      <c r="M89" s="357">
        <v>1786.8</v>
      </c>
      <c r="N89" s="356">
        <v>1909.5</v>
      </c>
      <c r="O89" s="356">
        <v>1917.9229382400001</v>
      </c>
      <c r="P89" s="357">
        <v>1939.5</v>
      </c>
      <c r="Q89" s="356">
        <v>1993.3</v>
      </c>
      <c r="R89" s="348">
        <v>1996.5</v>
      </c>
      <c r="S89" s="348">
        <v>1998.4</v>
      </c>
      <c r="T89" s="348">
        <v>2008.8052903400001</v>
      </c>
      <c r="U89" s="348">
        <v>1994.0138598200001</v>
      </c>
      <c r="V89" s="348">
        <v>1993.77074943</v>
      </c>
      <c r="W89" s="348">
        <v>2021.77145174</v>
      </c>
      <c r="X89" s="348">
        <v>2047.11095019</v>
      </c>
      <c r="Y89" s="348">
        <v>2056.5584454700002</v>
      </c>
      <c r="Z89" s="348">
        <v>2099.5123268699999</v>
      </c>
      <c r="AA89" s="348">
        <v>2129.9196041199998</v>
      </c>
      <c r="AB89" s="348">
        <v>2132.8517313500001</v>
      </c>
      <c r="AC89" s="348">
        <v>2287.8831547200002</v>
      </c>
      <c r="AD89" s="348">
        <v>2298.5280042899999</v>
      </c>
      <c r="AE89" s="348">
        <v>2315.5427439599998</v>
      </c>
      <c r="AF89" s="348">
        <v>2331.6056265799998</v>
      </c>
      <c r="AG89" s="348">
        <v>2362.1917877000001</v>
      </c>
      <c r="AH89" s="348">
        <v>2362.6995962400001</v>
      </c>
      <c r="AI89" s="348">
        <v>2381.28856679</v>
      </c>
      <c r="AJ89" s="348">
        <v>2405.6300865899998</v>
      </c>
      <c r="AK89" s="348">
        <v>2441.83884145</v>
      </c>
      <c r="AL89" s="348">
        <v>2453.94207633</v>
      </c>
      <c r="AM89" s="348">
        <v>2492.1088228600001</v>
      </c>
      <c r="AN89" s="348">
        <v>2504.4066484999998</v>
      </c>
      <c r="AO89" s="348">
        <v>2620.6687434300002</v>
      </c>
      <c r="AP89" s="348">
        <v>2641.4501813000002</v>
      </c>
      <c r="AQ89" s="348">
        <v>2658.9519185899999</v>
      </c>
      <c r="AR89" s="348">
        <v>2672.9672022599998</v>
      </c>
      <c r="AS89" s="348">
        <v>2682.2094289800002</v>
      </c>
      <c r="AT89" s="348">
        <v>2692.9702240900001</v>
      </c>
      <c r="AU89" s="498">
        <v>2717.6963469900002</v>
      </c>
      <c r="AV89" s="552">
        <v>2730.08480487</v>
      </c>
      <c r="AW89" s="348">
        <v>2764.6639685</v>
      </c>
      <c r="AX89" s="348">
        <v>2778.7</v>
      </c>
      <c r="AY89" s="348">
        <v>2813.9059105599999</v>
      </c>
      <c r="AZ89" s="348">
        <v>2843.6375860600001</v>
      </c>
      <c r="BA89" s="348">
        <v>3040.6343219700002</v>
      </c>
      <c r="BB89" s="498">
        <v>3038.9901178599998</v>
      </c>
      <c r="BC89" s="509">
        <v>3041.5850592199999</v>
      </c>
      <c r="BD89" s="498">
        <v>3044.2740635700002</v>
      </c>
      <c r="BE89" s="626">
        <v>3043.3145312400002</v>
      </c>
      <c r="BF89" s="509">
        <v>3043.4869871800001</v>
      </c>
      <c r="BG89" s="509">
        <v>3043.4869871800001</v>
      </c>
      <c r="BH89" s="657">
        <v>3042.7877868999999</v>
      </c>
      <c r="BI89" s="434">
        <v>-1.4862766700002794</v>
      </c>
      <c r="BJ89" s="633">
        <v>-4.8822038980855798E-4</v>
      </c>
      <c r="BK89" s="601"/>
      <c r="BL89" s="558"/>
      <c r="BM89" s="559"/>
      <c r="BN89" s="393"/>
      <c r="BO89" s="403"/>
    </row>
    <row r="90" spans="1:67" s="316" customFormat="1" x14ac:dyDescent="0.2">
      <c r="A90" s="314"/>
      <c r="B90" s="731"/>
      <c r="C90" s="315"/>
      <c r="D90" s="319" t="s">
        <v>29</v>
      </c>
      <c r="E90" s="356">
        <v>620.29999999999995</v>
      </c>
      <c r="F90" s="356">
        <v>614.12985330999993</v>
      </c>
      <c r="G90" s="356">
        <v>610.70000000000005</v>
      </c>
      <c r="H90" s="356">
        <v>616.4</v>
      </c>
      <c r="I90" s="356">
        <v>616.1</v>
      </c>
      <c r="J90" s="356">
        <v>626</v>
      </c>
      <c r="K90" s="356">
        <v>637.20000000000005</v>
      </c>
      <c r="L90" s="356">
        <v>641.9</v>
      </c>
      <c r="M90" s="357">
        <v>637.70000000000005</v>
      </c>
      <c r="N90" s="356">
        <v>636.29999999999995</v>
      </c>
      <c r="O90" s="356">
        <v>662.67446740999992</v>
      </c>
      <c r="P90" s="357">
        <v>666.1</v>
      </c>
      <c r="Q90" s="356">
        <v>600.29999999999995</v>
      </c>
      <c r="R90" s="348">
        <v>596.9</v>
      </c>
      <c r="S90" s="348">
        <v>595.9</v>
      </c>
      <c r="T90" s="348">
        <v>609.80396894</v>
      </c>
      <c r="U90" s="348">
        <v>608.35000631000003</v>
      </c>
      <c r="V90" s="348">
        <v>611.02165123999998</v>
      </c>
      <c r="W90" s="348">
        <v>620.19572475999996</v>
      </c>
      <c r="X90" s="348">
        <v>634.29237522000005</v>
      </c>
      <c r="Y90" s="348">
        <v>640.12807128999998</v>
      </c>
      <c r="Z90" s="348">
        <v>635.92710996999995</v>
      </c>
      <c r="AA90" s="348">
        <v>583.57131369000001</v>
      </c>
      <c r="AB90" s="348">
        <v>565.80407033999995</v>
      </c>
      <c r="AC90" s="348">
        <v>593.67915979999998</v>
      </c>
      <c r="AD90" s="348">
        <v>605.40614065</v>
      </c>
      <c r="AE90" s="348">
        <v>613.11222411999995</v>
      </c>
      <c r="AF90" s="348">
        <v>636.29701912999997</v>
      </c>
      <c r="AG90" s="348">
        <v>661.39843145999998</v>
      </c>
      <c r="AH90" s="348">
        <v>658.10367178000001</v>
      </c>
      <c r="AI90" s="348">
        <v>674.17146600000001</v>
      </c>
      <c r="AJ90" s="348">
        <v>693.45344686999999</v>
      </c>
      <c r="AK90" s="348">
        <v>709.96749405000003</v>
      </c>
      <c r="AL90" s="348">
        <v>773.42307383000002</v>
      </c>
      <c r="AM90" s="348">
        <v>817.50546582000004</v>
      </c>
      <c r="AN90" s="348">
        <v>819.91109924</v>
      </c>
      <c r="AO90" s="348">
        <v>872.69794893000005</v>
      </c>
      <c r="AP90" s="348">
        <v>880.95470251999996</v>
      </c>
      <c r="AQ90" s="348">
        <v>882.49871879</v>
      </c>
      <c r="AR90" s="348">
        <v>879.61111125000002</v>
      </c>
      <c r="AS90" s="348">
        <v>888.01135324999996</v>
      </c>
      <c r="AT90" s="348">
        <v>920.32710707000001</v>
      </c>
      <c r="AU90" s="498">
        <v>915.83352995999996</v>
      </c>
      <c r="AV90" s="552">
        <v>915.50776910000002</v>
      </c>
      <c r="AW90" s="348">
        <v>935.63850216000003</v>
      </c>
      <c r="AX90" s="348">
        <v>645.4</v>
      </c>
      <c r="AY90" s="348">
        <v>634.54802476999998</v>
      </c>
      <c r="AZ90" s="348">
        <v>635.71120436000001</v>
      </c>
      <c r="BA90" s="348">
        <v>654.92739293</v>
      </c>
      <c r="BB90" s="498">
        <v>654.05236627999989</v>
      </c>
      <c r="BC90" s="509">
        <v>686.61315370000011</v>
      </c>
      <c r="BD90" s="498">
        <v>688.18821479000007</v>
      </c>
      <c r="BE90" s="626">
        <v>687.81766220999998</v>
      </c>
      <c r="BF90" s="509">
        <v>687.77391190999992</v>
      </c>
      <c r="BG90" s="509">
        <v>687.77391190999992</v>
      </c>
      <c r="BH90" s="657">
        <v>688.09208469999999</v>
      </c>
      <c r="BI90" s="434">
        <v>-9.6130090000087876E-2</v>
      </c>
      <c r="BJ90" s="633">
        <v>-1.3968575446965392E-4</v>
      </c>
      <c r="BK90" s="601"/>
      <c r="BL90" s="558"/>
      <c r="BM90" s="559"/>
      <c r="BN90" s="393"/>
      <c r="BO90" s="403"/>
    </row>
    <row r="91" spans="1:67" s="316" customFormat="1" ht="12.75" customHeight="1" x14ac:dyDescent="0.2">
      <c r="A91" s="314"/>
      <c r="B91" s="731"/>
      <c r="C91" s="315"/>
      <c r="D91" s="319" t="s">
        <v>210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6">
        <v>0</v>
      </c>
      <c r="L91" s="356">
        <v>0</v>
      </c>
      <c r="M91" s="357">
        <v>0</v>
      </c>
      <c r="N91" s="357">
        <v>0</v>
      </c>
      <c r="O91" s="356">
        <v>0</v>
      </c>
      <c r="P91" s="357">
        <v>0</v>
      </c>
      <c r="Q91" s="356">
        <v>0</v>
      </c>
      <c r="R91" s="348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48">
        <v>0</v>
      </c>
      <c r="Y91" s="348">
        <v>0</v>
      </c>
      <c r="Z91" s="348">
        <v>0</v>
      </c>
      <c r="AA91" s="348">
        <v>0</v>
      </c>
      <c r="AB91" s="348">
        <v>0</v>
      </c>
      <c r="AC91" s="348">
        <v>0</v>
      </c>
      <c r="AD91" s="348">
        <v>0</v>
      </c>
      <c r="AE91" s="348">
        <v>0</v>
      </c>
      <c r="AF91" s="348">
        <v>0</v>
      </c>
      <c r="AG91" s="348">
        <v>0</v>
      </c>
      <c r="AH91" s="348">
        <v>0</v>
      </c>
      <c r="AI91" s="348">
        <v>0</v>
      </c>
      <c r="AJ91" s="348">
        <v>0</v>
      </c>
      <c r="AK91" s="348">
        <v>0</v>
      </c>
      <c r="AL91" s="348">
        <v>0</v>
      </c>
      <c r="AM91" s="348">
        <v>0</v>
      </c>
      <c r="AN91" s="348">
        <v>0</v>
      </c>
      <c r="AO91" s="348">
        <v>0</v>
      </c>
      <c r="AP91" s="348">
        <v>0</v>
      </c>
      <c r="AQ91" s="348">
        <v>0</v>
      </c>
      <c r="AR91" s="348">
        <v>0</v>
      </c>
      <c r="AS91" s="348">
        <v>0</v>
      </c>
      <c r="AT91" s="348">
        <v>0</v>
      </c>
      <c r="AU91" s="498">
        <v>0</v>
      </c>
      <c r="AV91" s="552">
        <v>0</v>
      </c>
      <c r="AW91" s="348">
        <v>0</v>
      </c>
      <c r="AX91" s="348">
        <v>0</v>
      </c>
      <c r="AY91" s="348">
        <v>500</v>
      </c>
      <c r="AZ91" s="348">
        <v>500</v>
      </c>
      <c r="BA91" s="348">
        <v>500</v>
      </c>
      <c r="BB91" s="498">
        <v>500</v>
      </c>
      <c r="BC91" s="509">
        <v>500</v>
      </c>
      <c r="BD91" s="498">
        <v>500</v>
      </c>
      <c r="BE91" s="626">
        <v>500</v>
      </c>
      <c r="BF91" s="509">
        <v>500</v>
      </c>
      <c r="BG91" s="509">
        <v>500</v>
      </c>
      <c r="BH91" s="657">
        <v>500</v>
      </c>
      <c r="BI91" s="434">
        <v>0</v>
      </c>
      <c r="BJ91" s="633">
        <v>0</v>
      </c>
      <c r="BK91" s="601"/>
      <c r="BL91" s="558"/>
      <c r="BM91" s="559"/>
      <c r="BN91" s="393"/>
      <c r="BO91" s="403"/>
    </row>
    <row r="92" spans="1:67" x14ac:dyDescent="0.2">
      <c r="A92" s="3"/>
      <c r="B92" s="731"/>
      <c r="C92" s="24"/>
      <c r="D92" s="109" t="s">
        <v>124</v>
      </c>
      <c r="E92" s="358"/>
      <c r="F92" s="358"/>
      <c r="G92" s="358"/>
      <c r="H92" s="358"/>
      <c r="I92" s="358"/>
      <c r="J92" s="358"/>
      <c r="K92" s="358"/>
      <c r="L92" s="358"/>
      <c r="M92" s="359"/>
      <c r="N92" s="352"/>
      <c r="O92" s="358"/>
      <c r="P92" s="359"/>
      <c r="Q92" s="358"/>
      <c r="R92" s="349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553"/>
      <c r="AW92" s="350"/>
      <c r="AX92" s="350"/>
      <c r="AY92" s="350"/>
      <c r="AZ92" s="350"/>
      <c r="BA92" s="350"/>
      <c r="BB92" s="499"/>
      <c r="BC92" s="499"/>
      <c r="BD92" s="499"/>
      <c r="BE92" s="553"/>
      <c r="BF92" s="341"/>
      <c r="BG92" s="341"/>
      <c r="BH92" s="627"/>
      <c r="BI92" s="434" t="s">
        <v>3</v>
      </c>
      <c r="BJ92" s="633" t="s">
        <v>3</v>
      </c>
      <c r="BK92" s="601"/>
      <c r="BL92" s="558"/>
      <c r="BM92" s="559"/>
      <c r="BN92" s="393"/>
      <c r="BO92" s="403"/>
    </row>
    <row r="93" spans="1:67" ht="12.75" customHeight="1" x14ac:dyDescent="0.2">
      <c r="A93" s="3"/>
      <c r="B93" s="731"/>
      <c r="C93" s="24"/>
      <c r="D93" s="23" t="s">
        <v>161</v>
      </c>
      <c r="E93" s="352">
        <v>2773.3860525592963</v>
      </c>
      <c r="F93" s="352">
        <v>2808.8421432341279</v>
      </c>
      <c r="G93" s="352">
        <v>2844.3708054468093</v>
      </c>
      <c r="H93" s="352">
        <v>2953.1900611167507</v>
      </c>
      <c r="I93" s="352">
        <v>3073.1671749878697</v>
      </c>
      <c r="J93" s="352">
        <v>3138.71751178573</v>
      </c>
      <c r="K93" s="352">
        <v>3170.8027987335786</v>
      </c>
      <c r="L93" s="352">
        <v>3176.61353677952</v>
      </c>
      <c r="M93" s="353">
        <v>3217.92092857954</v>
      </c>
      <c r="N93" s="352">
        <v>3208.2439175171098</v>
      </c>
      <c r="O93" s="352">
        <v>3082.2772535082372</v>
      </c>
      <c r="P93" s="354">
        <v>3045.5078468177398</v>
      </c>
      <c r="Q93" s="352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4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499">
        <v>2983.5163476285129</v>
      </c>
      <c r="BE93" s="684">
        <v>2983.5163476285129</v>
      </c>
      <c r="BF93" s="685">
        <v>2983.5163476285129</v>
      </c>
      <c r="BG93" s="685">
        <v>2983.5163476285129</v>
      </c>
      <c r="BH93" s="658">
        <v>2983.7549504336293</v>
      </c>
      <c r="BI93" s="434">
        <v>0.23860280511644305</v>
      </c>
      <c r="BJ93" s="633">
        <v>7.9973687862056053E-5</v>
      </c>
      <c r="BK93" s="601"/>
      <c r="BL93" s="558"/>
      <c r="BM93" s="559"/>
      <c r="BN93" s="393"/>
      <c r="BO93" s="403"/>
    </row>
    <row r="94" spans="1:67" x14ac:dyDescent="0.2">
      <c r="A94" s="3"/>
      <c r="B94" s="731"/>
      <c r="C94" s="24"/>
      <c r="D94" s="23" t="s">
        <v>128</v>
      </c>
      <c r="E94" s="352">
        <v>1742.8326829268294</v>
      </c>
      <c r="F94" s="352">
        <v>1766.4690100430416</v>
      </c>
      <c r="G94" s="352">
        <v>1790.0467144906743</v>
      </c>
      <c r="H94" s="352">
        <v>1712.3868292682901</v>
      </c>
      <c r="I94" s="352">
        <v>1732.9747776173599</v>
      </c>
      <c r="J94" s="352">
        <v>1752.1783500717399</v>
      </c>
      <c r="K94" s="352">
        <v>1770.1708464849401</v>
      </c>
      <c r="L94" s="352">
        <v>1787.5084935437601</v>
      </c>
      <c r="M94" s="353">
        <v>1903.8365279770446</v>
      </c>
      <c r="N94" s="352">
        <v>1905.008981348637</v>
      </c>
      <c r="O94" s="352">
        <v>1786.4217938306999</v>
      </c>
      <c r="P94" s="354">
        <v>1787.0276614060258</v>
      </c>
      <c r="Q94" s="352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4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499">
        <v>1737.7369096209911</v>
      </c>
      <c r="BE94" s="684">
        <v>1737.7369096209911</v>
      </c>
      <c r="BF94" s="685">
        <v>1737.7369096209911</v>
      </c>
      <c r="BG94" s="685">
        <v>1737.7369096209911</v>
      </c>
      <c r="BH94" s="658">
        <v>1738.64721574344</v>
      </c>
      <c r="BI94" s="434">
        <v>0.91030612244890108</v>
      </c>
      <c r="BJ94" s="633">
        <v>5.2384576595509991E-4</v>
      </c>
      <c r="BK94" s="601"/>
      <c r="BL94" s="558"/>
      <c r="BM94" s="559"/>
      <c r="BN94" s="393"/>
      <c r="BO94" s="403"/>
    </row>
    <row r="95" spans="1:67" ht="12.75" customHeight="1" thickBot="1" x14ac:dyDescent="0.25">
      <c r="A95" s="3"/>
      <c r="B95" s="731"/>
      <c r="C95" s="24"/>
      <c r="D95" s="23" t="s">
        <v>62</v>
      </c>
      <c r="E95" s="352">
        <v>2482.953430381323</v>
      </c>
      <c r="F95" s="352">
        <v>2548.6349917624193</v>
      </c>
      <c r="G95" s="352">
        <v>2509.705276468826</v>
      </c>
      <c r="H95" s="352">
        <v>2558.1463740032618</v>
      </c>
      <c r="I95" s="352">
        <v>2479.0590093891697</v>
      </c>
      <c r="J95" s="352">
        <v>2376.9725875267127</v>
      </c>
      <c r="K95" s="360">
        <v>2299.1151790593099</v>
      </c>
      <c r="L95" s="360">
        <v>2159.5156906652655</v>
      </c>
      <c r="M95" s="361">
        <v>2086.082214380267</v>
      </c>
      <c r="N95" s="352">
        <v>1953.1680176519765</v>
      </c>
      <c r="O95" s="352">
        <v>1748.4610303310999</v>
      </c>
      <c r="P95" s="362">
        <v>1795.5399041089497</v>
      </c>
      <c r="Q95" s="352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1">
        <v>1217.6286487852731</v>
      </c>
      <c r="V95" s="351">
        <v>1200.6609293973634</v>
      </c>
      <c r="W95" s="351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1">
        <v>1240.9675422822088</v>
      </c>
      <c r="AB95" s="257">
        <v>1285.3398867708572</v>
      </c>
      <c r="AC95" s="351">
        <v>1376.8596072671232</v>
      </c>
      <c r="AD95" s="351">
        <v>1433.97361712058</v>
      </c>
      <c r="AE95" s="351">
        <v>1557.9603883862101</v>
      </c>
      <c r="AF95" s="351">
        <v>1664.7113082131852</v>
      </c>
      <c r="AG95" s="351">
        <v>1743.4819432487</v>
      </c>
      <c r="AH95" s="351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1">
        <v>1636.2345867558206</v>
      </c>
      <c r="AN95" s="351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1">
        <v>1945.4783475067163</v>
      </c>
      <c r="AS95" s="351">
        <v>1958.0558461299781</v>
      </c>
      <c r="AT95" s="351">
        <v>2055.1927572301629</v>
      </c>
      <c r="AU95" s="499">
        <v>2040.3033494047559</v>
      </c>
      <c r="AV95" s="555">
        <v>2040.3060935943388</v>
      </c>
      <c r="AW95" s="351">
        <v>1905.9188932787445</v>
      </c>
      <c r="AX95" s="351">
        <v>1895.6577737063367</v>
      </c>
      <c r="AY95" s="351">
        <v>1853.6909301522635</v>
      </c>
      <c r="AZ95" s="351">
        <v>1740.9250719045256</v>
      </c>
      <c r="BA95" s="351">
        <v>1667.3870032862183</v>
      </c>
      <c r="BB95" s="674">
        <v>1656.257640504879</v>
      </c>
      <c r="BC95" s="674">
        <v>1674.5122434637976</v>
      </c>
      <c r="BD95" s="674">
        <v>1695.7069299879226</v>
      </c>
      <c r="BE95" s="686">
        <v>1695.7069299879226</v>
      </c>
      <c r="BF95" s="687">
        <v>1695.7069299879226</v>
      </c>
      <c r="BG95" s="687">
        <v>1695.7069299879226</v>
      </c>
      <c r="BH95" s="659">
        <v>1710.4893464192978</v>
      </c>
      <c r="BI95" s="434">
        <v>14.782416431375168</v>
      </c>
      <c r="BJ95" s="633">
        <v>8.7175538236907713E-3</v>
      </c>
      <c r="BK95" s="601"/>
      <c r="BL95" s="558"/>
      <c r="BM95" s="559"/>
      <c r="BN95" s="393"/>
      <c r="BO95" s="403"/>
    </row>
    <row r="96" spans="1:67" x14ac:dyDescent="0.2">
      <c r="A96" s="3"/>
      <c r="B96" s="731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75"/>
      <c r="BC96" s="630"/>
      <c r="BD96" s="675"/>
      <c r="BE96" s="644"/>
      <c r="BF96" s="630"/>
      <c r="BG96" s="630"/>
      <c r="BH96" s="640"/>
      <c r="BI96" s="438"/>
      <c r="BJ96" s="640"/>
      <c r="BK96" s="601"/>
      <c r="BL96" s="558"/>
      <c r="BM96" s="559"/>
      <c r="BN96" s="393"/>
    </row>
    <row r="97" spans="1:66" ht="12.75" customHeight="1" x14ac:dyDescent="0.2">
      <c r="A97" s="3"/>
      <c r="B97" s="731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76"/>
      <c r="BC97" s="631"/>
      <c r="BD97" s="676"/>
      <c r="BE97" s="645"/>
      <c r="BF97" s="631"/>
      <c r="BG97" s="631"/>
      <c r="BH97" s="641"/>
      <c r="BI97" s="439"/>
      <c r="BJ97" s="641"/>
      <c r="BK97" s="601"/>
      <c r="BL97" s="558"/>
      <c r="BM97" s="559"/>
      <c r="BN97" s="393"/>
    </row>
    <row r="98" spans="1:66" x14ac:dyDescent="0.2">
      <c r="A98" s="3"/>
      <c r="B98" s="731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76"/>
      <c r="BC98" s="631"/>
      <c r="BD98" s="676"/>
      <c r="BE98" s="645"/>
      <c r="BF98" s="631"/>
      <c r="BG98" s="631"/>
      <c r="BH98" s="641"/>
      <c r="BI98" s="439"/>
      <c r="BJ98" s="641"/>
      <c r="BK98" s="601"/>
      <c r="BL98" s="558"/>
      <c r="BM98" s="559"/>
      <c r="BN98" s="393"/>
    </row>
    <row r="99" spans="1:66" x14ac:dyDescent="0.2">
      <c r="A99" s="3"/>
      <c r="B99" s="731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76"/>
      <c r="BC99" s="631"/>
      <c r="BD99" s="676"/>
      <c r="BE99" s="645"/>
      <c r="BF99" s="631"/>
      <c r="BG99" s="631"/>
      <c r="BH99" s="641"/>
      <c r="BI99" s="439"/>
      <c r="BJ99" s="641"/>
      <c r="BK99" s="601"/>
      <c r="BL99" s="558"/>
      <c r="BM99" s="559"/>
      <c r="BN99" s="393"/>
    </row>
    <row r="100" spans="1:66" x14ac:dyDescent="0.2">
      <c r="A100" s="3"/>
      <c r="B100" s="731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76"/>
      <c r="BC100" s="631"/>
      <c r="BD100" s="676"/>
      <c r="BE100" s="645"/>
      <c r="BF100" s="631"/>
      <c r="BG100" s="631"/>
      <c r="BH100" s="641"/>
      <c r="BI100" s="439"/>
      <c r="BJ100" s="641"/>
      <c r="BK100" s="601"/>
      <c r="BL100" s="558"/>
      <c r="BM100" s="559"/>
      <c r="BN100" s="393"/>
    </row>
    <row r="101" spans="1:66" x14ac:dyDescent="0.2">
      <c r="A101" s="3"/>
      <c r="B101" s="731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76"/>
      <c r="BC101" s="631"/>
      <c r="BD101" s="676"/>
      <c r="BE101" s="645"/>
      <c r="BF101" s="631"/>
      <c r="BG101" s="631"/>
      <c r="BH101" s="641"/>
      <c r="BI101" s="439"/>
      <c r="BJ101" s="641"/>
      <c r="BK101" s="601"/>
      <c r="BL101" s="558"/>
      <c r="BM101" s="559"/>
      <c r="BN101" s="393"/>
    </row>
    <row r="102" spans="1:66" x14ac:dyDescent="0.2">
      <c r="A102" s="3"/>
      <c r="B102" s="731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76"/>
      <c r="BC102" s="631"/>
      <c r="BD102" s="676"/>
      <c r="BE102" s="645"/>
      <c r="BF102" s="631"/>
      <c r="BG102" s="631"/>
      <c r="BH102" s="641"/>
      <c r="BI102" s="439"/>
      <c r="BJ102" s="641"/>
      <c r="BK102" s="601"/>
      <c r="BL102" s="558"/>
      <c r="BM102" s="559"/>
      <c r="BN102" s="393"/>
    </row>
    <row r="103" spans="1:66" x14ac:dyDescent="0.2">
      <c r="A103" s="3"/>
      <c r="B103" s="731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76"/>
      <c r="BC103" s="631"/>
      <c r="BD103" s="676"/>
      <c r="BE103" s="645"/>
      <c r="BF103" s="631"/>
      <c r="BG103" s="631"/>
      <c r="BH103" s="641"/>
      <c r="BI103" s="439"/>
      <c r="BJ103" s="641"/>
      <c r="BK103" s="601"/>
      <c r="BL103" s="558"/>
      <c r="BM103" s="559"/>
      <c r="BN103" s="393"/>
    </row>
    <row r="104" spans="1:66" x14ac:dyDescent="0.2">
      <c r="A104" s="3"/>
      <c r="B104" s="731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76"/>
      <c r="BC104" s="631"/>
      <c r="BD104" s="676"/>
      <c r="BE104" s="646"/>
      <c r="BF104" s="631"/>
      <c r="BG104" s="631"/>
      <c r="BH104" s="641"/>
      <c r="BI104" s="439"/>
      <c r="BJ104" s="641"/>
      <c r="BK104" s="601"/>
      <c r="BL104" s="558"/>
      <c r="BM104" s="559"/>
      <c r="BN104" s="393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76"/>
      <c r="BC105" s="631"/>
      <c r="BD105" s="676"/>
      <c r="BE105" s="645"/>
      <c r="BF105" s="631"/>
      <c r="BG105" s="631"/>
      <c r="BH105" s="641"/>
      <c r="BI105" s="439"/>
      <c r="BJ105" s="641"/>
      <c r="BK105" s="601"/>
      <c r="BL105" s="558"/>
      <c r="BM105" s="559"/>
      <c r="BN105" s="393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76"/>
      <c r="BC106" s="631"/>
      <c r="BD106" s="676"/>
      <c r="BE106" s="645"/>
      <c r="BF106" s="631"/>
      <c r="BG106" s="631"/>
      <c r="BH106" s="641"/>
      <c r="BI106" s="439"/>
      <c r="BJ106" s="641"/>
      <c r="BK106" s="601"/>
      <c r="BL106" s="558"/>
      <c r="BM106" s="559"/>
      <c r="BN106" s="393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76"/>
      <c r="BC107" s="631"/>
      <c r="BD107" s="676"/>
      <c r="BE107" s="645"/>
      <c r="BF107" s="631"/>
      <c r="BG107" s="631"/>
      <c r="BH107" s="641"/>
      <c r="BI107" s="439"/>
      <c r="BJ107" s="641"/>
      <c r="BK107" s="601"/>
      <c r="BL107" s="558"/>
      <c r="BM107" s="559"/>
      <c r="BN107" s="393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6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77"/>
      <c r="BC108" s="632"/>
      <c r="BD108" s="677"/>
      <c r="BE108" s="647"/>
      <c r="BF108" s="632"/>
      <c r="BG108" s="632"/>
      <c r="BH108" s="648"/>
      <c r="BI108" s="439"/>
      <c r="BJ108" s="641"/>
      <c r="BK108" s="601"/>
      <c r="BL108" s="558"/>
      <c r="BM108" s="559"/>
      <c r="BN108" s="393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8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8"/>
      <c r="AV109" s="298"/>
      <c r="AW109" s="279"/>
      <c r="AX109" s="279"/>
      <c r="AY109" s="279"/>
      <c r="AZ109" s="279"/>
      <c r="BA109" s="279"/>
      <c r="BB109" s="675"/>
      <c r="BC109" s="630"/>
      <c r="BD109" s="675"/>
      <c r="BE109" s="644"/>
      <c r="BF109" s="630"/>
      <c r="BG109" s="630"/>
      <c r="BH109" s="640"/>
      <c r="BI109" s="440"/>
      <c r="BJ109" s="642"/>
      <c r="BK109" s="601"/>
      <c r="BL109" s="558"/>
      <c r="BM109" s="559"/>
      <c r="BN109" s="393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78">
        <v>0.04</v>
      </c>
      <c r="BC110" s="520">
        <v>0.04</v>
      </c>
      <c r="BD110" s="678">
        <v>0.04</v>
      </c>
      <c r="BE110" s="628">
        <v>0.04</v>
      </c>
      <c r="BF110" s="520">
        <v>0.04</v>
      </c>
      <c r="BG110" s="520">
        <v>0.04</v>
      </c>
      <c r="BH110" s="655">
        <v>0.04</v>
      </c>
      <c r="BI110" s="434" t="s">
        <v>3</v>
      </c>
      <c r="BJ110" s="633" t="s">
        <v>3</v>
      </c>
      <c r="BK110" s="601"/>
      <c r="BL110" s="558"/>
      <c r="BM110" s="559"/>
      <c r="BN110" s="393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79">
        <v>0.04</v>
      </c>
      <c r="BC111" s="521">
        <v>0.04</v>
      </c>
      <c r="BD111" s="679">
        <v>0.04</v>
      </c>
      <c r="BE111" s="629">
        <v>0.04</v>
      </c>
      <c r="BF111" s="521">
        <v>0.04</v>
      </c>
      <c r="BG111" s="521">
        <v>0.04</v>
      </c>
      <c r="BH111" s="656">
        <v>0.04</v>
      </c>
      <c r="BI111" s="441" t="s">
        <v>3</v>
      </c>
      <c r="BJ111" s="643" t="s">
        <v>3</v>
      </c>
      <c r="BK111" s="601"/>
      <c r="BL111" s="558"/>
      <c r="BM111" s="559"/>
      <c r="BN111" s="393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6"/>
      <c r="BJ112" s="416"/>
      <c r="BK112" s="601"/>
      <c r="BL112" s="558"/>
      <c r="BM112" s="559"/>
      <c r="BN112" s="393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7"/>
      <c r="AV113" s="427"/>
      <c r="AW113" s="427"/>
      <c r="AX113" s="427"/>
      <c r="AY113" s="427"/>
      <c r="AZ113" s="427"/>
      <c r="BA113" s="427"/>
      <c r="BB113" s="202"/>
      <c r="BC113" s="202"/>
      <c r="BD113" s="202"/>
      <c r="BE113" s="427"/>
      <c r="BF113" s="427"/>
      <c r="BG113" s="328"/>
      <c r="BH113" s="427"/>
      <c r="BI113" s="736"/>
      <c r="BJ113" s="736"/>
      <c r="BK113" s="601"/>
      <c r="BL113" s="558"/>
      <c r="BM113" s="559"/>
      <c r="BN113" s="393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7"/>
      <c r="AV114" s="427"/>
      <c r="AW114" s="427"/>
      <c r="AX114" s="427"/>
      <c r="AY114" s="427"/>
      <c r="AZ114" s="427"/>
      <c r="BA114" s="427"/>
      <c r="BB114" s="202"/>
      <c r="BC114" s="202"/>
      <c r="BD114" s="202"/>
      <c r="BE114" s="427"/>
      <c r="BF114" s="427"/>
      <c r="BG114" s="328"/>
      <c r="BH114" s="427"/>
      <c r="BI114" s="417"/>
      <c r="BJ114" s="418"/>
      <c r="BK114" s="601"/>
      <c r="BL114" s="558"/>
      <c r="BM114" s="559"/>
      <c r="BN114" s="393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7"/>
      <c r="AV115" s="427"/>
      <c r="AW115" s="427"/>
      <c r="AX115" s="427"/>
      <c r="AY115" s="427"/>
      <c r="AZ115" s="427"/>
      <c r="BA115" s="427"/>
      <c r="BB115" s="202"/>
      <c r="BC115" s="202"/>
      <c r="BD115" s="202"/>
      <c r="BE115" s="427"/>
      <c r="BF115" s="427"/>
      <c r="BG115" s="328"/>
      <c r="BH115" s="427"/>
      <c r="BI115" s="417"/>
      <c r="BJ115" s="418"/>
      <c r="BK115" s="601"/>
      <c r="BL115" s="558"/>
      <c r="BM115" s="559"/>
      <c r="BN115" s="393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7"/>
      <c r="AV116" s="427"/>
      <c r="AW116" s="427"/>
      <c r="AX116" s="427"/>
      <c r="AY116" s="427"/>
      <c r="AZ116" s="427"/>
      <c r="BA116" s="427"/>
      <c r="BB116" s="202"/>
      <c r="BC116" s="202"/>
      <c r="BD116" s="202"/>
      <c r="BE116" s="427"/>
      <c r="BF116" s="427"/>
      <c r="BG116" s="328"/>
      <c r="BH116" s="427"/>
      <c r="BI116" s="417"/>
      <c r="BJ116" s="418"/>
      <c r="BK116" s="601"/>
      <c r="BL116" s="558"/>
      <c r="BM116" s="559"/>
      <c r="BN116" s="393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8"/>
      <c r="AV117" s="428"/>
      <c r="AW117" s="428"/>
      <c r="AX117" s="428"/>
      <c r="AY117" s="428"/>
      <c r="AZ117" s="428"/>
      <c r="BA117" s="428"/>
      <c r="BB117" s="203"/>
      <c r="BC117" s="203"/>
      <c r="BD117" s="203"/>
      <c r="BE117" s="428"/>
      <c r="BF117" s="428"/>
      <c r="BG117" s="329"/>
      <c r="BH117" s="428"/>
      <c r="BI117" s="417"/>
      <c r="BJ117" s="416"/>
      <c r="BK117" s="601"/>
      <c r="BL117" s="558"/>
      <c r="BM117" s="559"/>
      <c r="BN117" s="393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D118" s="204"/>
      <c r="BI118" s="416"/>
      <c r="BJ118" s="416"/>
      <c r="BK118" s="601"/>
      <c r="BL118" s="558"/>
      <c r="BM118" s="559"/>
      <c r="BN118" s="393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6"/>
      <c r="AV119" s="416"/>
      <c r="AW119" s="416"/>
      <c r="AX119" s="416"/>
      <c r="AY119" s="416"/>
      <c r="AZ119" s="416"/>
      <c r="BA119" s="416"/>
      <c r="BB119" s="205"/>
      <c r="BC119" s="205"/>
      <c r="BD119" s="205"/>
      <c r="BE119" s="416"/>
      <c r="BF119" s="416"/>
      <c r="BG119" s="331"/>
      <c r="BH119" s="416"/>
      <c r="BI119" s="416"/>
      <c r="BJ119" s="416"/>
      <c r="BK119" s="601"/>
      <c r="BL119" s="558"/>
      <c r="BM119" s="559"/>
      <c r="BN119" s="393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6"/>
      <c r="AV120" s="416"/>
      <c r="AW120" s="416"/>
      <c r="AX120" s="416"/>
      <c r="AY120" s="416"/>
      <c r="AZ120" s="416"/>
      <c r="BA120" s="416"/>
      <c r="BB120" s="205"/>
      <c r="BC120" s="205"/>
      <c r="BD120" s="205"/>
      <c r="BE120" s="416"/>
      <c r="BF120" s="416"/>
      <c r="BG120" s="331"/>
      <c r="BH120" s="416"/>
      <c r="BI120" s="416"/>
      <c r="BJ120" s="416"/>
      <c r="BK120" s="601"/>
      <c r="BL120" s="558"/>
      <c r="BM120" s="559"/>
      <c r="BN120" s="393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6"/>
      <c r="AV121" s="416"/>
      <c r="AW121" s="416"/>
      <c r="AX121" s="416"/>
      <c r="AY121" s="416"/>
      <c r="AZ121" s="416"/>
      <c r="BA121" s="416"/>
      <c r="BB121" s="205"/>
      <c r="BC121" s="205"/>
      <c r="BD121" s="205"/>
      <c r="BE121" s="416"/>
      <c r="BF121" s="416"/>
      <c r="BG121" s="331"/>
      <c r="BH121" s="416"/>
      <c r="BI121" s="416"/>
      <c r="BJ121" s="416"/>
      <c r="BK121" s="601"/>
      <c r="BL121" s="558"/>
      <c r="BM121" s="559"/>
      <c r="BN121" s="393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6"/>
      <c r="AV122" s="416"/>
      <c r="AW122" s="416"/>
      <c r="AX122" s="416"/>
      <c r="AY122" s="416"/>
      <c r="AZ122" s="416"/>
      <c r="BA122" s="416"/>
      <c r="BB122" s="205"/>
      <c r="BC122" s="205"/>
      <c r="BD122" s="205"/>
      <c r="BE122" s="416"/>
      <c r="BF122" s="416"/>
      <c r="BG122" s="331"/>
      <c r="BH122" s="416"/>
      <c r="BI122" s="416"/>
      <c r="BJ122" s="416"/>
      <c r="BK122" s="601"/>
      <c r="BL122" s="558"/>
      <c r="BM122" s="559"/>
      <c r="BN122" s="393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9"/>
      <c r="AV123" s="419"/>
      <c r="AW123" s="419"/>
      <c r="AX123" s="419"/>
      <c r="AY123" s="419"/>
      <c r="AZ123" s="419"/>
      <c r="BA123" s="419"/>
      <c r="BB123" s="206"/>
      <c r="BC123" s="206"/>
      <c r="BD123" s="206"/>
      <c r="BE123" s="419"/>
      <c r="BF123" s="419"/>
      <c r="BG123" s="332"/>
      <c r="BH123" s="419"/>
      <c r="BI123" s="419"/>
      <c r="BJ123" s="419"/>
      <c r="BK123" s="601"/>
      <c r="BL123" s="558"/>
      <c r="BM123" s="559"/>
      <c r="BN123" s="393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9"/>
      <c r="AV124" s="419"/>
      <c r="AW124" s="419"/>
      <c r="AX124" s="419"/>
      <c r="AY124" s="419"/>
      <c r="AZ124" s="419"/>
      <c r="BA124" s="419"/>
      <c r="BB124" s="206"/>
      <c r="BC124" s="206"/>
      <c r="BD124" s="206"/>
      <c r="BE124" s="419"/>
      <c r="BF124" s="419"/>
      <c r="BG124" s="332"/>
      <c r="BH124" s="419"/>
      <c r="BI124" s="419"/>
      <c r="BJ124" s="419"/>
      <c r="BK124" s="601"/>
      <c r="BL124" s="558"/>
      <c r="BM124" s="559"/>
      <c r="BN124" s="393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9"/>
      <c r="AV125" s="419"/>
      <c r="AW125" s="419"/>
      <c r="AX125" s="419"/>
      <c r="AY125" s="419"/>
      <c r="AZ125" s="419"/>
      <c r="BA125" s="419"/>
      <c r="BB125" s="206"/>
      <c r="BC125" s="206"/>
      <c r="BD125" s="206"/>
      <c r="BE125" s="419"/>
      <c r="BF125" s="419"/>
      <c r="BG125" s="332"/>
      <c r="BH125" s="419"/>
      <c r="BI125" s="419"/>
      <c r="BJ125" s="419"/>
      <c r="BK125" s="601"/>
      <c r="BL125" s="558"/>
      <c r="BM125" s="559"/>
      <c r="BN125" s="393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9"/>
      <c r="AV126" s="419"/>
      <c r="AW126" s="419"/>
      <c r="AX126" s="419"/>
      <c r="AY126" s="419"/>
      <c r="AZ126" s="419"/>
      <c r="BA126" s="419"/>
      <c r="BB126" s="206"/>
      <c r="BC126" s="206"/>
      <c r="BD126" s="206"/>
      <c r="BE126" s="419"/>
      <c r="BF126" s="419"/>
      <c r="BG126" s="332"/>
      <c r="BH126" s="419"/>
      <c r="BI126" s="419"/>
      <c r="BJ126" s="419"/>
      <c r="BK126" s="601"/>
      <c r="BL126" s="558"/>
      <c r="BM126" s="559"/>
      <c r="BN126" s="393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9"/>
      <c r="AV127" s="419"/>
      <c r="AW127" s="419"/>
      <c r="AX127" s="419"/>
      <c r="AY127" s="419"/>
      <c r="AZ127" s="419"/>
      <c r="BA127" s="419"/>
      <c r="BB127" s="206"/>
      <c r="BC127" s="206"/>
      <c r="BD127" s="206"/>
      <c r="BE127" s="419"/>
      <c r="BF127" s="419"/>
      <c r="BG127" s="332"/>
      <c r="BH127" s="419"/>
      <c r="BI127" s="419"/>
      <c r="BJ127" s="419"/>
      <c r="BK127" s="601"/>
      <c r="BL127" s="558"/>
      <c r="BM127" s="559"/>
      <c r="BN127" s="393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9"/>
      <c r="AV128" s="419"/>
      <c r="AW128" s="419"/>
      <c r="AX128" s="419"/>
      <c r="AY128" s="419"/>
      <c r="AZ128" s="419"/>
      <c r="BA128" s="419"/>
      <c r="BB128" s="206"/>
      <c r="BC128" s="206"/>
      <c r="BD128" s="206"/>
      <c r="BE128" s="419"/>
      <c r="BF128" s="419"/>
      <c r="BG128" s="332"/>
      <c r="BH128" s="419"/>
      <c r="BI128" s="419"/>
      <c r="BJ128" s="419"/>
      <c r="BK128" s="601"/>
      <c r="BL128" s="558"/>
      <c r="BM128" s="559"/>
      <c r="BN128" s="393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9"/>
      <c r="AV129" s="419"/>
      <c r="AW129" s="419"/>
      <c r="AX129" s="419"/>
      <c r="AY129" s="419"/>
      <c r="AZ129" s="419"/>
      <c r="BA129" s="419"/>
      <c r="BB129" s="206"/>
      <c r="BC129" s="206"/>
      <c r="BD129" s="206"/>
      <c r="BE129" s="419"/>
      <c r="BF129" s="419"/>
      <c r="BG129" s="332"/>
      <c r="BH129" s="419"/>
      <c r="BI129" s="419"/>
      <c r="BJ129" s="419"/>
      <c r="BK129" s="601"/>
      <c r="BL129" s="558"/>
      <c r="BM129" s="559"/>
      <c r="BN129" s="393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9"/>
      <c r="AV130" s="419"/>
      <c r="AW130" s="419"/>
      <c r="AX130" s="419"/>
      <c r="AY130" s="419"/>
      <c r="AZ130" s="419"/>
      <c r="BA130" s="419"/>
      <c r="BB130" s="206"/>
      <c r="BC130" s="206"/>
      <c r="BD130" s="206"/>
      <c r="BE130" s="419"/>
      <c r="BF130" s="419"/>
      <c r="BG130" s="332"/>
      <c r="BH130" s="419"/>
      <c r="BI130" s="419"/>
      <c r="BJ130" s="419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20"/>
      <c r="AV131" s="420"/>
      <c r="AW131" s="420"/>
      <c r="AX131" s="420"/>
      <c r="AY131" s="420"/>
      <c r="AZ131" s="420"/>
      <c r="BA131" s="420"/>
      <c r="BB131" s="207"/>
      <c r="BC131" s="207"/>
      <c r="BD131" s="207"/>
      <c r="BE131" s="420"/>
      <c r="BF131" s="420"/>
      <c r="BG131" s="333"/>
      <c r="BH131" s="420"/>
      <c r="BI131" s="420"/>
      <c r="BJ131" s="420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20"/>
      <c r="AV132" s="420"/>
      <c r="AW132" s="420"/>
      <c r="AX132" s="420"/>
      <c r="AY132" s="420"/>
      <c r="AZ132" s="420"/>
      <c r="BA132" s="420"/>
      <c r="BB132" s="207"/>
      <c r="BC132" s="207"/>
      <c r="BD132" s="207"/>
      <c r="BE132" s="420"/>
      <c r="BF132" s="420"/>
      <c r="BG132" s="333"/>
      <c r="BH132" s="420"/>
      <c r="BI132" s="420"/>
      <c r="BJ132" s="420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20"/>
      <c r="AV133" s="420"/>
      <c r="AW133" s="420"/>
      <c r="AX133" s="420"/>
      <c r="AY133" s="420"/>
      <c r="AZ133" s="420"/>
      <c r="BA133" s="420"/>
      <c r="BB133" s="207"/>
      <c r="BC133" s="207"/>
      <c r="BD133" s="207"/>
      <c r="BE133" s="420"/>
      <c r="BF133" s="420"/>
      <c r="BG133" s="333"/>
      <c r="BH133" s="420"/>
      <c r="BI133" s="420"/>
      <c r="BJ133" s="420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20"/>
      <c r="AV134" s="420"/>
      <c r="AW134" s="420"/>
      <c r="AX134" s="420"/>
      <c r="AY134" s="420"/>
      <c r="AZ134" s="420"/>
      <c r="BA134" s="420"/>
      <c r="BB134" s="207"/>
      <c r="BC134" s="207"/>
      <c r="BD134" s="207"/>
      <c r="BE134" s="420"/>
      <c r="BF134" s="420"/>
      <c r="BG134" s="333"/>
      <c r="BH134" s="420"/>
      <c r="BI134" s="420"/>
      <c r="BJ134" s="420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20"/>
      <c r="AV135" s="420"/>
      <c r="AW135" s="420"/>
      <c r="AX135" s="420"/>
      <c r="AY135" s="420"/>
      <c r="AZ135" s="420"/>
      <c r="BA135" s="420"/>
      <c r="BB135" s="207"/>
      <c r="BC135" s="207"/>
      <c r="BD135" s="207"/>
      <c r="BE135" s="420"/>
      <c r="BF135" s="420"/>
      <c r="BG135" s="333"/>
      <c r="BH135" s="420"/>
      <c r="BI135" s="420"/>
      <c r="BJ135" s="420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20"/>
      <c r="AV136" s="420"/>
      <c r="AW136" s="420"/>
      <c r="AX136" s="420"/>
      <c r="AY136" s="420"/>
      <c r="AZ136" s="420"/>
      <c r="BA136" s="420"/>
      <c r="BB136" s="207"/>
      <c r="BC136" s="207"/>
      <c r="BD136" s="207"/>
      <c r="BE136" s="420"/>
      <c r="BF136" s="420"/>
      <c r="BG136" s="333"/>
      <c r="BH136" s="420"/>
      <c r="BI136" s="420"/>
      <c r="BJ136" s="420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20"/>
      <c r="AV137" s="420"/>
      <c r="AW137" s="420"/>
      <c r="AX137" s="420"/>
      <c r="AY137" s="420"/>
      <c r="AZ137" s="420"/>
      <c r="BA137" s="420"/>
      <c r="BB137" s="207"/>
      <c r="BC137" s="207"/>
      <c r="BD137" s="207"/>
      <c r="BE137" s="420"/>
      <c r="BF137" s="420"/>
      <c r="BG137" s="333"/>
      <c r="BH137" s="420"/>
      <c r="BI137" s="420"/>
      <c r="BJ137" s="420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20"/>
      <c r="AV138" s="420"/>
      <c r="AW138" s="420"/>
      <c r="AX138" s="420"/>
      <c r="AY138" s="420"/>
      <c r="AZ138" s="420"/>
      <c r="BA138" s="420"/>
      <c r="BB138" s="207"/>
      <c r="BC138" s="207"/>
      <c r="BD138" s="207"/>
      <c r="BE138" s="420"/>
      <c r="BF138" s="420"/>
      <c r="BG138" s="333"/>
      <c r="BH138" s="420"/>
      <c r="BI138" s="420"/>
      <c r="BJ138" s="420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20"/>
      <c r="AV139" s="420"/>
      <c r="AW139" s="420"/>
      <c r="AX139" s="420"/>
      <c r="AY139" s="420"/>
      <c r="AZ139" s="420"/>
      <c r="BA139" s="420"/>
      <c r="BB139" s="207"/>
      <c r="BC139" s="207"/>
      <c r="BD139" s="207"/>
      <c r="BE139" s="420"/>
      <c r="BF139" s="420"/>
      <c r="BG139" s="333"/>
      <c r="BH139" s="420"/>
      <c r="BI139" s="420"/>
      <c r="BJ139" s="420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20"/>
      <c r="AV140" s="420"/>
      <c r="AW140" s="420"/>
      <c r="AX140" s="420"/>
      <c r="AY140" s="420"/>
      <c r="AZ140" s="420"/>
      <c r="BA140" s="420"/>
      <c r="BB140" s="207"/>
      <c r="BC140" s="207"/>
      <c r="BD140" s="207"/>
      <c r="BE140" s="420"/>
      <c r="BF140" s="420"/>
      <c r="BG140" s="333"/>
      <c r="BH140" s="420"/>
      <c r="BI140" s="420"/>
      <c r="BJ140" s="420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20"/>
      <c r="AV141" s="420"/>
      <c r="AW141" s="420"/>
      <c r="AX141" s="420"/>
      <c r="AY141" s="420"/>
      <c r="AZ141" s="420"/>
      <c r="BA141" s="420"/>
      <c r="BB141" s="207"/>
      <c r="BC141" s="207"/>
      <c r="BD141" s="207"/>
      <c r="BE141" s="420"/>
      <c r="BF141" s="420"/>
      <c r="BG141" s="333"/>
      <c r="BH141" s="420"/>
      <c r="BI141" s="420"/>
      <c r="BJ141" s="420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20"/>
      <c r="AV142" s="420"/>
      <c r="AW142" s="420"/>
      <c r="AX142" s="420"/>
      <c r="AY142" s="420"/>
      <c r="AZ142" s="420"/>
      <c r="BA142" s="420"/>
      <c r="BB142" s="207"/>
      <c r="BC142" s="207"/>
      <c r="BD142" s="207"/>
      <c r="BE142" s="420"/>
      <c r="BF142" s="420"/>
      <c r="BG142" s="333"/>
      <c r="BH142" s="420"/>
      <c r="BI142" s="420"/>
      <c r="BJ142" s="420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20"/>
      <c r="AV143" s="420"/>
      <c r="AW143" s="420"/>
      <c r="AX143" s="420"/>
      <c r="AY143" s="420"/>
      <c r="AZ143" s="420"/>
      <c r="BA143" s="420"/>
      <c r="BB143" s="207"/>
      <c r="BC143" s="207"/>
      <c r="BD143" s="207"/>
      <c r="BE143" s="420"/>
      <c r="BF143" s="420"/>
      <c r="BG143" s="333"/>
      <c r="BH143" s="420"/>
      <c r="BI143" s="420"/>
      <c r="BJ143" s="420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20"/>
      <c r="AV144" s="420"/>
      <c r="AW144" s="420"/>
      <c r="AX144" s="420"/>
      <c r="AY144" s="420"/>
      <c r="AZ144" s="420"/>
      <c r="BA144" s="420"/>
      <c r="BB144" s="207"/>
      <c r="BC144" s="207"/>
      <c r="BD144" s="207"/>
      <c r="BE144" s="420"/>
      <c r="BF144" s="420"/>
      <c r="BG144" s="333"/>
      <c r="BH144" s="420"/>
      <c r="BI144" s="420"/>
      <c r="BJ144" s="420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20"/>
      <c r="AV145" s="420"/>
      <c r="AW145" s="420"/>
      <c r="AX145" s="420"/>
      <c r="AY145" s="420"/>
      <c r="AZ145" s="420"/>
      <c r="BA145" s="420"/>
      <c r="BB145" s="207"/>
      <c r="BC145" s="207"/>
      <c r="BD145" s="207"/>
      <c r="BE145" s="420"/>
      <c r="BF145" s="420"/>
      <c r="BG145" s="333"/>
      <c r="BH145" s="420"/>
      <c r="BI145" s="420"/>
      <c r="BJ145" s="420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20"/>
      <c r="AV146" s="420"/>
      <c r="AW146" s="420"/>
      <c r="AX146" s="420"/>
      <c r="AY146" s="420"/>
      <c r="AZ146" s="420"/>
      <c r="BA146" s="420"/>
      <c r="BB146" s="207"/>
      <c r="BC146" s="207"/>
      <c r="BD146" s="207"/>
      <c r="BE146" s="420"/>
      <c r="BF146" s="420"/>
      <c r="BG146" s="333"/>
      <c r="BH146" s="420"/>
      <c r="BI146" s="420"/>
      <c r="BJ146" s="420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20"/>
      <c r="AV147" s="420"/>
      <c r="AW147" s="420"/>
      <c r="AX147" s="420"/>
      <c r="AY147" s="420"/>
      <c r="AZ147" s="420"/>
      <c r="BA147" s="420"/>
      <c r="BB147" s="207"/>
      <c r="BC147" s="207"/>
      <c r="BD147" s="207"/>
      <c r="BE147" s="420"/>
      <c r="BF147" s="420"/>
      <c r="BG147" s="333"/>
      <c r="BH147" s="420"/>
      <c r="BI147" s="420"/>
      <c r="BJ147" s="420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20"/>
      <c r="AV148" s="420"/>
      <c r="AW148" s="420"/>
      <c r="AX148" s="420"/>
      <c r="AY148" s="420"/>
      <c r="AZ148" s="420"/>
      <c r="BA148" s="420"/>
      <c r="BB148" s="207"/>
      <c r="BC148" s="207"/>
      <c r="BD148" s="207"/>
      <c r="BE148" s="420"/>
      <c r="BF148" s="420"/>
      <c r="BG148" s="333"/>
      <c r="BH148" s="420"/>
      <c r="BI148" s="420"/>
      <c r="BJ148" s="420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20"/>
      <c r="AV149" s="420"/>
      <c r="AW149" s="420"/>
      <c r="AX149" s="420"/>
      <c r="AY149" s="420"/>
      <c r="AZ149" s="420"/>
      <c r="BA149" s="420"/>
      <c r="BB149" s="207"/>
      <c r="BC149" s="207"/>
      <c r="BD149" s="207"/>
      <c r="BE149" s="420"/>
      <c r="BF149" s="420"/>
      <c r="BG149" s="333"/>
      <c r="BH149" s="420"/>
      <c r="BI149" s="420"/>
      <c r="BJ149" s="420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20"/>
      <c r="AV150" s="420"/>
      <c r="AW150" s="420"/>
      <c r="AX150" s="420"/>
      <c r="AY150" s="420"/>
      <c r="AZ150" s="420"/>
      <c r="BA150" s="420"/>
      <c r="BB150" s="207"/>
      <c r="BC150" s="207"/>
      <c r="BD150" s="207"/>
      <c r="BE150" s="420"/>
      <c r="BF150" s="420"/>
      <c r="BG150" s="333"/>
      <c r="BH150" s="420"/>
      <c r="BI150" s="420"/>
      <c r="BJ150" s="420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20"/>
      <c r="AV151" s="420"/>
      <c r="AW151" s="420"/>
      <c r="AX151" s="420"/>
      <c r="AY151" s="420"/>
      <c r="AZ151" s="420"/>
      <c r="BA151" s="420"/>
      <c r="BB151" s="207"/>
      <c r="BC151" s="207"/>
      <c r="BD151" s="207"/>
      <c r="BE151" s="420"/>
      <c r="BF151" s="420"/>
      <c r="BG151" s="333"/>
      <c r="BH151" s="420"/>
      <c r="BI151" s="420"/>
      <c r="BJ151" s="420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20"/>
      <c r="AV152" s="420"/>
      <c r="AW152" s="420"/>
      <c r="AX152" s="420"/>
      <c r="AY152" s="420"/>
      <c r="AZ152" s="420"/>
      <c r="BA152" s="420"/>
      <c r="BB152" s="207"/>
      <c r="BC152" s="207"/>
      <c r="BD152" s="207"/>
      <c r="BE152" s="420"/>
      <c r="BF152" s="420"/>
      <c r="BG152" s="333"/>
      <c r="BH152" s="420"/>
      <c r="BI152" s="420"/>
      <c r="BJ152" s="420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20"/>
      <c r="AV153" s="420"/>
      <c r="AW153" s="420"/>
      <c r="AX153" s="420"/>
      <c r="AY153" s="420"/>
      <c r="AZ153" s="420"/>
      <c r="BA153" s="420"/>
      <c r="BB153" s="207"/>
      <c r="BC153" s="207"/>
      <c r="BD153" s="207"/>
      <c r="BE153" s="420"/>
      <c r="BF153" s="420"/>
      <c r="BG153" s="333"/>
      <c r="BH153" s="420"/>
      <c r="BI153" s="420"/>
      <c r="BJ153" s="420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20"/>
      <c r="AV154" s="420"/>
      <c r="AW154" s="420"/>
      <c r="AX154" s="420"/>
      <c r="AY154" s="420"/>
      <c r="AZ154" s="420"/>
      <c r="BA154" s="420"/>
      <c r="BB154" s="207"/>
      <c r="BC154" s="207"/>
      <c r="BD154" s="207"/>
      <c r="BE154" s="420"/>
      <c r="BF154" s="420"/>
      <c r="BG154" s="333"/>
      <c r="BH154" s="420"/>
      <c r="BI154" s="420"/>
      <c r="BJ154" s="420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20"/>
      <c r="AV155" s="420"/>
      <c r="AW155" s="420"/>
      <c r="AX155" s="420"/>
      <c r="AY155" s="420"/>
      <c r="AZ155" s="420"/>
      <c r="BA155" s="420"/>
      <c r="BB155" s="207"/>
      <c r="BC155" s="207"/>
      <c r="BD155" s="207"/>
      <c r="BE155" s="420"/>
      <c r="BF155" s="420"/>
      <c r="BG155" s="333"/>
      <c r="BH155" s="420"/>
      <c r="BI155" s="420"/>
      <c r="BJ155" s="420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20"/>
      <c r="AV156" s="420"/>
      <c r="AW156" s="420"/>
      <c r="AX156" s="420"/>
      <c r="AY156" s="420"/>
      <c r="AZ156" s="420"/>
      <c r="BA156" s="420"/>
      <c r="BB156" s="207"/>
      <c r="BC156" s="207"/>
      <c r="BD156" s="207"/>
      <c r="BE156" s="420"/>
      <c r="BF156" s="420"/>
      <c r="BG156" s="333"/>
      <c r="BH156" s="420"/>
      <c r="BI156" s="420"/>
      <c r="BJ156" s="420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20"/>
      <c r="AV157" s="420"/>
      <c r="AW157" s="420"/>
      <c r="AX157" s="420"/>
      <c r="AY157" s="420"/>
      <c r="AZ157" s="420"/>
      <c r="BA157" s="420"/>
      <c r="BB157" s="207"/>
      <c r="BC157" s="207"/>
      <c r="BD157" s="207"/>
      <c r="BE157" s="420"/>
      <c r="BF157" s="420"/>
      <c r="BG157" s="333"/>
      <c r="BH157" s="420"/>
      <c r="BI157" s="420"/>
      <c r="BJ157" s="420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20"/>
      <c r="AV158" s="420"/>
      <c r="AW158" s="420"/>
      <c r="AX158" s="420"/>
      <c r="AY158" s="420"/>
      <c r="AZ158" s="420"/>
      <c r="BA158" s="420"/>
      <c r="BB158" s="207"/>
      <c r="BC158" s="207"/>
      <c r="BD158" s="207"/>
      <c r="BE158" s="420"/>
      <c r="BF158" s="420"/>
      <c r="BG158" s="333"/>
      <c r="BH158" s="420"/>
      <c r="BI158" s="420"/>
      <c r="BJ158" s="420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20"/>
      <c r="AV159" s="420"/>
      <c r="AW159" s="420"/>
      <c r="AX159" s="420"/>
      <c r="AY159" s="420"/>
      <c r="AZ159" s="420"/>
      <c r="BA159" s="420"/>
      <c r="BB159" s="207"/>
      <c r="BC159" s="207"/>
      <c r="BD159" s="207"/>
      <c r="BE159" s="420"/>
      <c r="BF159" s="420"/>
      <c r="BG159" s="333"/>
      <c r="BH159" s="420"/>
      <c r="BI159" s="420"/>
      <c r="BJ159" s="420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20"/>
      <c r="AV160" s="420"/>
      <c r="AW160" s="420"/>
      <c r="AX160" s="420"/>
      <c r="AY160" s="420"/>
      <c r="AZ160" s="420"/>
      <c r="BA160" s="420"/>
      <c r="BB160" s="207"/>
      <c r="BC160" s="207"/>
      <c r="BD160" s="207"/>
      <c r="BE160" s="420"/>
      <c r="BF160" s="420"/>
      <c r="BG160" s="333"/>
      <c r="BH160" s="420"/>
      <c r="BI160" s="420"/>
      <c r="BJ160" s="420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20"/>
      <c r="AV161" s="420"/>
      <c r="AW161" s="420"/>
      <c r="AX161" s="420"/>
      <c r="AY161" s="420"/>
      <c r="AZ161" s="420"/>
      <c r="BA161" s="420"/>
      <c r="BB161" s="207"/>
      <c r="BC161" s="207"/>
      <c r="BD161" s="207"/>
      <c r="BE161" s="420"/>
      <c r="BF161" s="420"/>
      <c r="BG161" s="333"/>
      <c r="BH161" s="420"/>
      <c r="BI161" s="420"/>
      <c r="BJ161" s="420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20"/>
      <c r="AV162" s="420"/>
      <c r="AW162" s="420"/>
      <c r="AX162" s="420"/>
      <c r="AY162" s="420"/>
      <c r="AZ162" s="420"/>
      <c r="BA162" s="420"/>
      <c r="BB162" s="207"/>
      <c r="BC162" s="207"/>
      <c r="BD162" s="207"/>
      <c r="BE162" s="420"/>
      <c r="BF162" s="420"/>
      <c r="BG162" s="333"/>
      <c r="BH162" s="420"/>
      <c r="BI162" s="420"/>
      <c r="BJ162" s="420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20"/>
      <c r="AV163" s="420"/>
      <c r="AW163" s="420"/>
      <c r="AX163" s="420"/>
      <c r="AY163" s="420"/>
      <c r="AZ163" s="420"/>
      <c r="BA163" s="420"/>
      <c r="BB163" s="207"/>
      <c r="BC163" s="207"/>
      <c r="BD163" s="207"/>
      <c r="BE163" s="420"/>
      <c r="BF163" s="420"/>
      <c r="BG163" s="333"/>
      <c r="BH163" s="420"/>
      <c r="BI163" s="420"/>
      <c r="BJ163" s="420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20"/>
      <c r="AV164" s="420"/>
      <c r="AW164" s="420"/>
      <c r="AX164" s="420"/>
      <c r="AY164" s="420"/>
      <c r="AZ164" s="420"/>
      <c r="BA164" s="420"/>
      <c r="BB164" s="207"/>
      <c r="BC164" s="207"/>
      <c r="BD164" s="207"/>
      <c r="BE164" s="420"/>
      <c r="BF164" s="420"/>
      <c r="BG164" s="333"/>
      <c r="BH164" s="420"/>
      <c r="BI164" s="420"/>
      <c r="BJ164" s="420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20"/>
      <c r="AV165" s="420"/>
      <c r="AW165" s="420"/>
      <c r="AX165" s="420"/>
      <c r="AY165" s="420"/>
      <c r="AZ165" s="420"/>
      <c r="BA165" s="420"/>
      <c r="BB165" s="207"/>
      <c r="BC165" s="207"/>
      <c r="BD165" s="207"/>
      <c r="BE165" s="420"/>
      <c r="BF165" s="420"/>
      <c r="BG165" s="333"/>
      <c r="BH165" s="420"/>
      <c r="BI165" s="420"/>
      <c r="BJ165" s="420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20"/>
      <c r="AV166" s="420"/>
      <c r="AW166" s="420"/>
      <c r="AX166" s="420"/>
      <c r="AY166" s="420"/>
      <c r="AZ166" s="420"/>
      <c r="BA166" s="420"/>
      <c r="BB166" s="207"/>
      <c r="BC166" s="207"/>
      <c r="BD166" s="207"/>
      <c r="BE166" s="420"/>
      <c r="BF166" s="420"/>
      <c r="BG166" s="333"/>
      <c r="BH166" s="420"/>
      <c r="BI166" s="420"/>
      <c r="BJ166" s="420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20"/>
      <c r="AV167" s="420"/>
      <c r="AW167" s="420"/>
      <c r="AX167" s="420"/>
      <c r="AY167" s="420"/>
      <c r="AZ167" s="420"/>
      <c r="BA167" s="420"/>
      <c r="BB167" s="207"/>
      <c r="BC167" s="207"/>
      <c r="BD167" s="207"/>
      <c r="BE167" s="420"/>
      <c r="BF167" s="420"/>
      <c r="BG167" s="333"/>
      <c r="BH167" s="420"/>
      <c r="BI167" s="420"/>
      <c r="BJ167" s="420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20"/>
      <c r="AV168" s="420"/>
      <c r="AW168" s="420"/>
      <c r="AX168" s="420"/>
      <c r="AY168" s="420"/>
      <c r="AZ168" s="420"/>
      <c r="BA168" s="420"/>
      <c r="BB168" s="207"/>
      <c r="BC168" s="207"/>
      <c r="BD168" s="207"/>
      <c r="BE168" s="420"/>
      <c r="BF168" s="420"/>
      <c r="BG168" s="333"/>
      <c r="BH168" s="420"/>
      <c r="BI168" s="420"/>
      <c r="BJ168" s="420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20"/>
      <c r="AV169" s="420"/>
      <c r="AW169" s="420"/>
      <c r="AX169" s="420"/>
      <c r="AY169" s="420"/>
      <c r="AZ169" s="420"/>
      <c r="BA169" s="420"/>
      <c r="BB169" s="207"/>
      <c r="BC169" s="207"/>
      <c r="BD169" s="207"/>
      <c r="BE169" s="420"/>
      <c r="BF169" s="420"/>
      <c r="BG169" s="333"/>
      <c r="BH169" s="420"/>
      <c r="BI169" s="420"/>
      <c r="BJ169" s="420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20"/>
      <c r="AV170" s="420"/>
      <c r="AW170" s="420"/>
      <c r="AX170" s="420"/>
      <c r="AY170" s="420"/>
      <c r="AZ170" s="420"/>
      <c r="BA170" s="420"/>
      <c r="BB170" s="207"/>
      <c r="BC170" s="207"/>
      <c r="BD170" s="207"/>
      <c r="BE170" s="420"/>
      <c r="BF170" s="420"/>
      <c r="BG170" s="333"/>
      <c r="BH170" s="420"/>
      <c r="BI170" s="420"/>
      <c r="BJ170" s="420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20"/>
      <c r="AV171" s="420"/>
      <c r="AW171" s="420"/>
      <c r="AX171" s="420"/>
      <c r="AY171" s="420"/>
      <c r="AZ171" s="420"/>
      <c r="BA171" s="420"/>
      <c r="BB171" s="207"/>
      <c r="BC171" s="207"/>
      <c r="BD171" s="207"/>
      <c r="BE171" s="420"/>
      <c r="BF171" s="420"/>
      <c r="BG171" s="333"/>
      <c r="BH171" s="420"/>
      <c r="BI171" s="420"/>
      <c r="BJ171" s="420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20"/>
      <c r="AV172" s="420"/>
      <c r="AW172" s="420"/>
      <c r="AX172" s="420"/>
      <c r="AY172" s="420"/>
      <c r="AZ172" s="420"/>
      <c r="BA172" s="420"/>
      <c r="BB172" s="207"/>
      <c r="BC172" s="207"/>
      <c r="BD172" s="207"/>
      <c r="BE172" s="420"/>
      <c r="BF172" s="420"/>
      <c r="BG172" s="333"/>
      <c r="BH172" s="420"/>
      <c r="BI172" s="420"/>
      <c r="BJ172" s="420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20"/>
      <c r="AV173" s="420"/>
      <c r="AW173" s="420"/>
      <c r="AX173" s="420"/>
      <c r="AY173" s="420"/>
      <c r="AZ173" s="420"/>
      <c r="BA173" s="420"/>
      <c r="BB173" s="207"/>
      <c r="BC173" s="207"/>
      <c r="BD173" s="207"/>
      <c r="BE173" s="420"/>
      <c r="BF173" s="420"/>
      <c r="BG173" s="333"/>
      <c r="BH173" s="420"/>
      <c r="BI173" s="420"/>
      <c r="BJ173" s="420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20"/>
      <c r="AV174" s="420"/>
      <c r="AW174" s="420"/>
      <c r="AX174" s="420"/>
      <c r="AY174" s="420"/>
      <c r="AZ174" s="420"/>
      <c r="BA174" s="420"/>
      <c r="BB174" s="207"/>
      <c r="BC174" s="207"/>
      <c r="BD174" s="207"/>
      <c r="BE174" s="420"/>
      <c r="BF174" s="420"/>
      <c r="BG174" s="333"/>
      <c r="BH174" s="420"/>
      <c r="BI174" s="420"/>
      <c r="BJ174" s="420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20"/>
      <c r="AV175" s="420"/>
      <c r="AW175" s="420"/>
      <c r="AX175" s="420"/>
      <c r="AY175" s="420"/>
      <c r="AZ175" s="420"/>
      <c r="BA175" s="420"/>
      <c r="BB175" s="207"/>
      <c r="BC175" s="207"/>
      <c r="BD175" s="207"/>
      <c r="BE175" s="420"/>
      <c r="BF175" s="420"/>
      <c r="BG175" s="333"/>
      <c r="BH175" s="420"/>
      <c r="BI175" s="420"/>
      <c r="BJ175" s="420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20"/>
      <c r="AV176" s="420"/>
      <c r="AW176" s="420"/>
      <c r="AX176" s="420"/>
      <c r="AY176" s="420"/>
      <c r="AZ176" s="420"/>
      <c r="BA176" s="420"/>
      <c r="BB176" s="207"/>
      <c r="BC176" s="207"/>
      <c r="BD176" s="207"/>
      <c r="BE176" s="420"/>
      <c r="BF176" s="420"/>
      <c r="BG176" s="333"/>
      <c r="BH176" s="420"/>
      <c r="BI176" s="420"/>
      <c r="BJ176" s="420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20"/>
      <c r="AV177" s="420"/>
      <c r="AW177" s="420"/>
      <c r="AX177" s="420"/>
      <c r="AY177" s="420"/>
      <c r="AZ177" s="420"/>
      <c r="BA177" s="420"/>
      <c r="BB177" s="207"/>
      <c r="BC177" s="207"/>
      <c r="BD177" s="207"/>
      <c r="BE177" s="420"/>
      <c r="BF177" s="420"/>
      <c r="BG177" s="333"/>
      <c r="BH177" s="420"/>
      <c r="BI177" s="420"/>
      <c r="BJ177" s="420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20"/>
      <c r="AV178" s="420"/>
      <c r="AW178" s="420"/>
      <c r="AX178" s="420"/>
      <c r="AY178" s="420"/>
      <c r="AZ178" s="420"/>
      <c r="BA178" s="420"/>
      <c r="BB178" s="207"/>
      <c r="BC178" s="207"/>
      <c r="BD178" s="207"/>
      <c r="BE178" s="420"/>
      <c r="BF178" s="420"/>
      <c r="BG178" s="333"/>
      <c r="BH178" s="420"/>
      <c r="BI178" s="420"/>
      <c r="BJ178" s="420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20"/>
      <c r="AV179" s="420"/>
      <c r="AW179" s="420"/>
      <c r="AX179" s="420"/>
      <c r="AY179" s="420"/>
      <c r="AZ179" s="420"/>
      <c r="BA179" s="420"/>
      <c r="BB179" s="207"/>
      <c r="BC179" s="207"/>
      <c r="BD179" s="207"/>
      <c r="BE179" s="420"/>
      <c r="BF179" s="420"/>
      <c r="BG179" s="333"/>
      <c r="BH179" s="420"/>
      <c r="BI179" s="420"/>
      <c r="BJ179" s="420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20"/>
      <c r="AV180" s="420"/>
      <c r="AW180" s="420"/>
      <c r="AX180" s="420"/>
      <c r="AY180" s="420"/>
      <c r="AZ180" s="420"/>
      <c r="BA180" s="420"/>
      <c r="BB180" s="207"/>
      <c r="BC180" s="207"/>
      <c r="BD180" s="207"/>
      <c r="BE180" s="420"/>
      <c r="BF180" s="420"/>
      <c r="BG180" s="333"/>
      <c r="BH180" s="420"/>
      <c r="BI180" s="420"/>
      <c r="BJ180" s="420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20"/>
      <c r="AV181" s="420"/>
      <c r="AW181" s="420"/>
      <c r="AX181" s="420"/>
      <c r="AY181" s="420"/>
      <c r="AZ181" s="420"/>
      <c r="BA181" s="420"/>
      <c r="BB181" s="207"/>
      <c r="BC181" s="207"/>
      <c r="BD181" s="207"/>
      <c r="BE181" s="420"/>
      <c r="BF181" s="420"/>
      <c r="BG181" s="333"/>
      <c r="BH181" s="420"/>
      <c r="BI181" s="420"/>
      <c r="BJ181" s="420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20"/>
      <c r="AV182" s="420"/>
      <c r="AW182" s="420"/>
      <c r="AX182" s="420"/>
      <c r="AY182" s="420"/>
      <c r="AZ182" s="420"/>
      <c r="BA182" s="420"/>
      <c r="BB182" s="207"/>
      <c r="BC182" s="207"/>
      <c r="BD182" s="207"/>
      <c r="BE182" s="420"/>
      <c r="BF182" s="420"/>
      <c r="BG182" s="333"/>
      <c r="BH182" s="420"/>
      <c r="BI182" s="420"/>
      <c r="BJ182" s="420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20"/>
      <c r="AV183" s="420"/>
      <c r="AW183" s="420"/>
      <c r="AX183" s="420"/>
      <c r="AY183" s="420"/>
      <c r="AZ183" s="420"/>
      <c r="BA183" s="420"/>
      <c r="BB183" s="207"/>
      <c r="BC183" s="207"/>
      <c r="BD183" s="207"/>
      <c r="BE183" s="420"/>
      <c r="BF183" s="420"/>
      <c r="BG183" s="333"/>
      <c r="BH183" s="420"/>
      <c r="BI183" s="420"/>
      <c r="BJ183" s="420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20"/>
      <c r="AV184" s="420"/>
      <c r="AW184" s="420"/>
      <c r="AX184" s="420"/>
      <c r="AY184" s="420"/>
      <c r="AZ184" s="420"/>
      <c r="BA184" s="420"/>
      <c r="BB184" s="207"/>
      <c r="BC184" s="207"/>
      <c r="BD184" s="207"/>
      <c r="BE184" s="420"/>
      <c r="BF184" s="420"/>
      <c r="BG184" s="333"/>
      <c r="BH184" s="420"/>
      <c r="BI184" s="420"/>
      <c r="BJ184" s="420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20"/>
      <c r="AV185" s="420"/>
      <c r="AW185" s="420"/>
      <c r="AX185" s="420"/>
      <c r="AY185" s="420"/>
      <c r="AZ185" s="420"/>
      <c r="BA185" s="420"/>
      <c r="BB185" s="207"/>
      <c r="BC185" s="207"/>
      <c r="BD185" s="207"/>
      <c r="BE185" s="420"/>
      <c r="BF185" s="420"/>
      <c r="BG185" s="333"/>
      <c r="BH185" s="420"/>
      <c r="BI185" s="420"/>
      <c r="BJ185" s="420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20"/>
      <c r="AV186" s="420"/>
      <c r="AW186" s="420"/>
      <c r="AX186" s="420"/>
      <c r="AY186" s="420"/>
      <c r="AZ186" s="420"/>
      <c r="BA186" s="420"/>
      <c r="BB186" s="207"/>
      <c r="BC186" s="207"/>
      <c r="BD186" s="207"/>
      <c r="BE186" s="420"/>
      <c r="BF186" s="420"/>
      <c r="BG186" s="333"/>
      <c r="BH186" s="420"/>
      <c r="BI186" s="420"/>
      <c r="BJ186" s="420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20"/>
      <c r="AV187" s="420"/>
      <c r="AW187" s="420"/>
      <c r="AX187" s="420"/>
      <c r="AY187" s="420"/>
      <c r="AZ187" s="420"/>
      <c r="BA187" s="420"/>
      <c r="BB187" s="207"/>
      <c r="BC187" s="207"/>
      <c r="BD187" s="207"/>
      <c r="BE187" s="420"/>
      <c r="BF187" s="420"/>
      <c r="BG187" s="333"/>
      <c r="BH187" s="420"/>
      <c r="BI187" s="420"/>
      <c r="BJ187" s="420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20"/>
      <c r="AV188" s="420"/>
      <c r="AW188" s="420"/>
      <c r="AX188" s="420"/>
      <c r="AY188" s="420"/>
      <c r="AZ188" s="420"/>
      <c r="BA188" s="420"/>
      <c r="BB188" s="207"/>
      <c r="BC188" s="207"/>
      <c r="BD188" s="207"/>
      <c r="BE188" s="420"/>
      <c r="BF188" s="420"/>
      <c r="BG188" s="333"/>
      <c r="BH188" s="420"/>
      <c r="BI188" s="420"/>
      <c r="BJ188" s="420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20"/>
      <c r="AV189" s="420"/>
      <c r="AW189" s="420"/>
      <c r="AX189" s="420"/>
      <c r="AY189" s="420"/>
      <c r="AZ189" s="420"/>
      <c r="BA189" s="420"/>
      <c r="BB189" s="207"/>
      <c r="BC189" s="207"/>
      <c r="BD189" s="207"/>
      <c r="BE189" s="420"/>
      <c r="BF189" s="420"/>
      <c r="BG189" s="333"/>
      <c r="BH189" s="420"/>
      <c r="BI189" s="420"/>
      <c r="BJ189" s="420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20"/>
      <c r="AV190" s="420"/>
      <c r="AW190" s="420"/>
      <c r="AX190" s="420"/>
      <c r="AY190" s="420"/>
      <c r="AZ190" s="420"/>
      <c r="BA190" s="420"/>
      <c r="BB190" s="207"/>
      <c r="BC190" s="207"/>
      <c r="BD190" s="207"/>
      <c r="BE190" s="420"/>
      <c r="BF190" s="420"/>
      <c r="BG190" s="333"/>
      <c r="BH190" s="420"/>
      <c r="BI190" s="420"/>
      <c r="BJ190" s="420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20"/>
      <c r="AV191" s="420"/>
      <c r="AW191" s="420"/>
      <c r="AX191" s="420"/>
      <c r="AY191" s="420"/>
      <c r="AZ191" s="420"/>
      <c r="BA191" s="420"/>
      <c r="BB191" s="207"/>
      <c r="BC191" s="207"/>
      <c r="BD191" s="207"/>
      <c r="BE191" s="420"/>
      <c r="BF191" s="420"/>
      <c r="BG191" s="333"/>
      <c r="BH191" s="420"/>
      <c r="BI191" s="420"/>
      <c r="BJ191" s="420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20"/>
      <c r="AV192" s="420"/>
      <c r="AW192" s="420"/>
      <c r="AX192" s="420"/>
      <c r="AY192" s="420"/>
      <c r="AZ192" s="420"/>
      <c r="BA192" s="420"/>
      <c r="BB192" s="207"/>
      <c r="BC192" s="207"/>
      <c r="BD192" s="207"/>
      <c r="BE192" s="420"/>
      <c r="BF192" s="420"/>
      <c r="BG192" s="333"/>
      <c r="BH192" s="420"/>
      <c r="BI192" s="420"/>
      <c r="BJ192" s="420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20"/>
      <c r="AV193" s="420"/>
      <c r="AW193" s="420"/>
      <c r="AX193" s="420"/>
      <c r="AY193" s="420"/>
      <c r="AZ193" s="420"/>
      <c r="BA193" s="420"/>
      <c r="BB193" s="207"/>
      <c r="BC193" s="207"/>
      <c r="BD193" s="207"/>
      <c r="BE193" s="420"/>
      <c r="BF193" s="420"/>
      <c r="BG193" s="333"/>
      <c r="BH193" s="420"/>
      <c r="BI193" s="420"/>
      <c r="BJ193" s="420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20"/>
      <c r="AV194" s="420"/>
      <c r="AW194" s="420"/>
      <c r="AX194" s="420"/>
      <c r="AY194" s="420"/>
      <c r="AZ194" s="420"/>
      <c r="BA194" s="420"/>
      <c r="BB194" s="207"/>
      <c r="BC194" s="207"/>
      <c r="BD194" s="207"/>
      <c r="BE194" s="420"/>
      <c r="BF194" s="420"/>
      <c r="BG194" s="333"/>
      <c r="BH194" s="420"/>
      <c r="BI194" s="420"/>
      <c r="BJ194" s="420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20"/>
      <c r="AV195" s="420"/>
      <c r="AW195" s="420"/>
      <c r="AX195" s="420"/>
      <c r="AY195" s="420"/>
      <c r="AZ195" s="420"/>
      <c r="BA195" s="420"/>
      <c r="BB195" s="207"/>
      <c r="BC195" s="207"/>
      <c r="BD195" s="207"/>
      <c r="BE195" s="420"/>
      <c r="BF195" s="420"/>
      <c r="BG195" s="333"/>
      <c r="BH195" s="420"/>
      <c r="BI195" s="420"/>
      <c r="BJ195" s="420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20"/>
      <c r="AV196" s="420"/>
      <c r="AW196" s="420"/>
      <c r="AX196" s="420"/>
      <c r="AY196" s="420"/>
      <c r="AZ196" s="420"/>
      <c r="BA196" s="420"/>
      <c r="BB196" s="207"/>
      <c r="BC196" s="207"/>
      <c r="BD196" s="207"/>
      <c r="BE196" s="420"/>
      <c r="BF196" s="420"/>
      <c r="BG196" s="333"/>
      <c r="BH196" s="420"/>
      <c r="BI196" s="420"/>
      <c r="BJ196" s="420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20"/>
      <c r="AV197" s="420"/>
      <c r="AW197" s="420"/>
      <c r="AX197" s="420"/>
      <c r="AY197" s="420"/>
      <c r="AZ197" s="420"/>
      <c r="BA197" s="420"/>
      <c r="BB197" s="207"/>
      <c r="BC197" s="207"/>
      <c r="BD197" s="207"/>
      <c r="BE197" s="420"/>
      <c r="BF197" s="420"/>
      <c r="BG197" s="333"/>
      <c r="BH197" s="420"/>
      <c r="BI197" s="420"/>
      <c r="BJ197" s="420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20"/>
      <c r="AV198" s="420"/>
      <c r="AW198" s="420"/>
      <c r="AX198" s="420"/>
      <c r="AY198" s="420"/>
      <c r="AZ198" s="420"/>
      <c r="BA198" s="420"/>
      <c r="BB198" s="207"/>
      <c r="BC198" s="207"/>
      <c r="BD198" s="207"/>
      <c r="BE198" s="420"/>
      <c r="BF198" s="420"/>
      <c r="BG198" s="333"/>
      <c r="BH198" s="420"/>
      <c r="BI198" s="420"/>
      <c r="BJ198" s="420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20"/>
      <c r="AV199" s="420"/>
      <c r="AW199" s="420"/>
      <c r="AX199" s="420"/>
      <c r="AY199" s="420"/>
      <c r="AZ199" s="420"/>
      <c r="BA199" s="420"/>
      <c r="BB199" s="207"/>
      <c r="BC199" s="207"/>
      <c r="BD199" s="207"/>
      <c r="BE199" s="420"/>
      <c r="BF199" s="420"/>
      <c r="BG199" s="333"/>
      <c r="BH199" s="420"/>
      <c r="BI199" s="420"/>
      <c r="BJ199" s="420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20"/>
      <c r="AV200" s="420"/>
      <c r="AW200" s="420"/>
      <c r="AX200" s="420"/>
      <c r="AY200" s="420"/>
      <c r="AZ200" s="420"/>
      <c r="BA200" s="420"/>
      <c r="BB200" s="207"/>
      <c r="BC200" s="207"/>
      <c r="BD200" s="207"/>
      <c r="BE200" s="420"/>
      <c r="BF200" s="420"/>
      <c r="BG200" s="333"/>
      <c r="BH200" s="420"/>
      <c r="BI200" s="420"/>
      <c r="BJ200" s="420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20"/>
      <c r="AV201" s="420"/>
      <c r="AW201" s="420"/>
      <c r="AX201" s="420"/>
      <c r="AY201" s="420"/>
      <c r="AZ201" s="420"/>
      <c r="BA201" s="420"/>
      <c r="BB201" s="207"/>
      <c r="BC201" s="207"/>
      <c r="BD201" s="207"/>
      <c r="BE201" s="420"/>
      <c r="BF201" s="420"/>
      <c r="BG201" s="333"/>
      <c r="BH201" s="420"/>
      <c r="BI201" s="420"/>
      <c r="BJ201" s="420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20"/>
      <c r="AV202" s="420"/>
      <c r="AW202" s="420"/>
      <c r="AX202" s="420"/>
      <c r="AY202" s="420"/>
      <c r="AZ202" s="420"/>
      <c r="BA202" s="420"/>
      <c r="BB202" s="207"/>
      <c r="BC202" s="207"/>
      <c r="BD202" s="207"/>
      <c r="BE202" s="420"/>
      <c r="BF202" s="420"/>
      <c r="BG202" s="333"/>
      <c r="BH202" s="420"/>
      <c r="BI202" s="420"/>
      <c r="BJ202" s="420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20"/>
      <c r="AV203" s="420"/>
      <c r="AW203" s="420"/>
      <c r="AX203" s="420"/>
      <c r="AY203" s="420"/>
      <c r="AZ203" s="420"/>
      <c r="BA203" s="420"/>
      <c r="BB203" s="207"/>
      <c r="BC203" s="207"/>
      <c r="BD203" s="207"/>
      <c r="BE203" s="420"/>
      <c r="BF203" s="420"/>
      <c r="BG203" s="333"/>
      <c r="BH203" s="420"/>
      <c r="BI203" s="420"/>
      <c r="BJ203" s="420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20"/>
      <c r="AV204" s="420"/>
      <c r="AW204" s="420"/>
      <c r="AX204" s="420"/>
      <c r="AY204" s="420"/>
      <c r="AZ204" s="420"/>
      <c r="BA204" s="420"/>
      <c r="BB204" s="207"/>
      <c r="BC204" s="207"/>
      <c r="BD204" s="207"/>
      <c r="BE204" s="420"/>
      <c r="BF204" s="420"/>
      <c r="BG204" s="333"/>
      <c r="BH204" s="420"/>
      <c r="BI204" s="420"/>
      <c r="BJ204" s="420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  <c r="BD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  <c r="BD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  <c r="BD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  <c r="BD208" s="204"/>
    </row>
    <row r="209" spans="5:56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  <c r="BD209" s="204"/>
    </row>
    <row r="210" spans="5:56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  <c r="BD210" s="204"/>
    </row>
    <row r="211" spans="5:56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  <c r="BD211" s="204"/>
    </row>
    <row r="212" spans="5:56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  <c r="BD212" s="204"/>
    </row>
    <row r="213" spans="5:56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  <c r="BD213" s="204"/>
    </row>
    <row r="214" spans="5:56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  <c r="BD214" s="204"/>
    </row>
    <row r="215" spans="5:56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  <c r="BD215" s="204"/>
    </row>
    <row r="216" spans="5:56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  <c r="BD216" s="204"/>
    </row>
    <row r="217" spans="5:56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  <c r="BD217" s="204"/>
    </row>
    <row r="218" spans="5:56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  <c r="BD218" s="204"/>
    </row>
    <row r="219" spans="5:56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  <c r="BD219" s="204"/>
    </row>
    <row r="220" spans="5:56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  <c r="BD220" s="204"/>
    </row>
    <row r="221" spans="5:56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  <c r="BD221" s="204"/>
    </row>
    <row r="222" spans="5:56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  <c r="BD222" s="204"/>
    </row>
    <row r="223" spans="5:56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  <c r="BD223" s="204"/>
    </row>
    <row r="224" spans="5:56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  <c r="BD224" s="204"/>
    </row>
    <row r="225" spans="5:56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  <c r="BD225" s="204"/>
    </row>
    <row r="226" spans="5:56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  <c r="BD226" s="204"/>
    </row>
    <row r="227" spans="5:56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  <c r="BD227" s="204"/>
    </row>
    <row r="228" spans="5:56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  <c r="BD228" s="204"/>
    </row>
    <row r="229" spans="5:56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  <c r="BD229" s="204"/>
    </row>
    <row r="230" spans="5:56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  <c r="BD230" s="204"/>
    </row>
    <row r="231" spans="5:56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  <c r="BD231" s="204"/>
    </row>
    <row r="232" spans="5:56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  <c r="BD232" s="204"/>
    </row>
    <row r="233" spans="5:56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  <c r="BD233" s="204"/>
    </row>
    <row r="234" spans="5:56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  <c r="BD234" s="204"/>
    </row>
    <row r="235" spans="5:56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  <c r="BD235" s="204"/>
    </row>
    <row r="236" spans="5:56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  <c r="BD236" s="204"/>
    </row>
    <row r="237" spans="5:56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  <c r="BD237" s="204"/>
    </row>
    <row r="238" spans="5:56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  <c r="BD238" s="204"/>
    </row>
    <row r="239" spans="5:56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  <c r="BD239" s="204"/>
    </row>
    <row r="240" spans="5:56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  <c r="BD240" s="204"/>
    </row>
    <row r="241" spans="5:56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  <c r="BD241" s="204"/>
    </row>
    <row r="242" spans="5:56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  <c r="BD242" s="204"/>
    </row>
    <row r="243" spans="5:56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  <c r="BD243" s="204"/>
    </row>
    <row r="244" spans="5:56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  <c r="BD244" s="204"/>
    </row>
    <row r="245" spans="5:56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  <c r="BD245" s="204"/>
    </row>
    <row r="246" spans="5:56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  <c r="BD246" s="204"/>
    </row>
    <row r="247" spans="5:56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  <c r="BD247" s="204"/>
    </row>
    <row r="248" spans="5:56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  <c r="BD248" s="204"/>
    </row>
    <row r="249" spans="5:56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  <c r="BD249" s="204"/>
    </row>
    <row r="250" spans="5:56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  <c r="BD250" s="204"/>
    </row>
    <row r="251" spans="5:56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  <c r="BD251" s="204"/>
    </row>
    <row r="252" spans="5:56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  <c r="BD252" s="204"/>
    </row>
    <row r="253" spans="5:56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  <c r="BD253" s="204"/>
    </row>
    <row r="254" spans="5:56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  <c r="BD254" s="204"/>
    </row>
    <row r="255" spans="5:56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  <c r="BD255" s="204"/>
    </row>
    <row r="256" spans="5:56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  <c r="BD256" s="204"/>
    </row>
    <row r="257" spans="5:56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  <c r="BD257" s="204"/>
    </row>
    <row r="258" spans="5:56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  <c r="BD258" s="204"/>
    </row>
    <row r="259" spans="5:56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  <c r="BD259" s="204"/>
    </row>
    <row r="260" spans="5:56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  <c r="BD260" s="204"/>
    </row>
    <row r="261" spans="5:56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  <c r="BD261" s="204"/>
    </row>
    <row r="262" spans="5:56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  <c r="BD262" s="204"/>
    </row>
    <row r="263" spans="5:56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  <c r="BD263" s="204"/>
    </row>
    <row r="264" spans="5:56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  <c r="BD264" s="204"/>
    </row>
    <row r="265" spans="5:56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  <c r="BD265" s="204"/>
    </row>
    <row r="266" spans="5:56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  <c r="BD266" s="204"/>
    </row>
    <row r="267" spans="5:56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  <c r="BD267" s="204"/>
    </row>
    <row r="268" spans="5:56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  <c r="BD268" s="204"/>
    </row>
    <row r="269" spans="5:56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  <c r="BD269" s="204"/>
    </row>
    <row r="270" spans="5:56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  <c r="BD270" s="204"/>
    </row>
    <row r="271" spans="5:56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  <c r="BD271" s="204"/>
    </row>
    <row r="272" spans="5:56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  <c r="BD272" s="204"/>
    </row>
    <row r="273" spans="5:56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  <c r="BD273" s="204"/>
    </row>
    <row r="274" spans="5:56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  <c r="BD274" s="204"/>
    </row>
    <row r="275" spans="5:56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  <c r="BD275" s="204"/>
    </row>
    <row r="276" spans="5:56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  <c r="BD276" s="204"/>
    </row>
    <row r="277" spans="5:56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  <c r="BD277" s="204"/>
    </row>
    <row r="278" spans="5:56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  <c r="BD278" s="204"/>
    </row>
    <row r="279" spans="5:56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  <c r="BD279" s="204"/>
    </row>
    <row r="280" spans="5:56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  <c r="BD280" s="204"/>
    </row>
    <row r="281" spans="5:56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  <c r="BD281" s="204"/>
    </row>
    <row r="282" spans="5:56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  <c r="BD282" s="204"/>
    </row>
    <row r="283" spans="5:56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  <c r="BD283" s="204"/>
    </row>
    <row r="284" spans="5:56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  <c r="BD284" s="204"/>
    </row>
    <row r="285" spans="5:56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  <c r="BD285" s="204"/>
    </row>
    <row r="286" spans="5:56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  <c r="BD286" s="204"/>
    </row>
    <row r="287" spans="5:56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  <c r="BD287" s="204"/>
    </row>
    <row r="288" spans="5:56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  <c r="BD288" s="204"/>
    </row>
    <row r="289" spans="5:56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  <c r="BD289" s="204"/>
    </row>
    <row r="290" spans="5:56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  <c r="BD290" s="204"/>
    </row>
    <row r="291" spans="5:56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  <c r="BD291" s="204"/>
    </row>
    <row r="292" spans="5:56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  <c r="BD292" s="204"/>
    </row>
    <row r="293" spans="5:56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  <c r="BD293" s="204"/>
    </row>
    <row r="294" spans="5:56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  <c r="BD294" s="204"/>
    </row>
    <row r="295" spans="5:56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  <c r="BD295" s="204"/>
    </row>
    <row r="296" spans="5:56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  <c r="BD296" s="204"/>
    </row>
    <row r="297" spans="5:56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  <c r="BD297" s="204"/>
    </row>
    <row r="298" spans="5:56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  <c r="BD298" s="204"/>
    </row>
    <row r="299" spans="5:56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  <c r="BD299" s="204"/>
    </row>
    <row r="300" spans="5:56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  <c r="BD300" s="204"/>
    </row>
    <row r="301" spans="5:56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  <c r="BD301" s="204"/>
    </row>
    <row r="302" spans="5:56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  <c r="BD302" s="204"/>
    </row>
    <row r="303" spans="5:56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  <c r="BD303" s="204"/>
    </row>
    <row r="304" spans="5:56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  <c r="BD304" s="204"/>
    </row>
    <row r="305" spans="5:56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  <c r="BD305" s="204"/>
    </row>
    <row r="306" spans="5:56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  <c r="BD306" s="204"/>
    </row>
    <row r="307" spans="5:56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  <c r="BD307" s="204"/>
    </row>
    <row r="308" spans="5:56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  <c r="BD308" s="204"/>
    </row>
    <row r="309" spans="5:56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  <c r="BD309" s="204"/>
    </row>
    <row r="310" spans="5:56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  <c r="BD310" s="204"/>
    </row>
    <row r="311" spans="5:56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  <c r="BD311" s="204"/>
    </row>
    <row r="312" spans="5:56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  <c r="BD312" s="204"/>
    </row>
    <row r="313" spans="5:56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  <c r="BD313" s="204"/>
    </row>
    <row r="314" spans="5:56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  <c r="BD314" s="204"/>
    </row>
    <row r="315" spans="5:56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  <c r="BD315" s="204"/>
    </row>
    <row r="316" spans="5:56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  <c r="BD316" s="204"/>
    </row>
    <row r="317" spans="5:56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  <c r="BD317" s="204"/>
    </row>
    <row r="318" spans="5:56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  <c r="BD318" s="204"/>
    </row>
    <row r="319" spans="5:56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  <c r="BD319" s="204"/>
    </row>
    <row r="320" spans="5:56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  <c r="BD320" s="204"/>
    </row>
    <row r="321" spans="5:56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  <c r="BD321" s="204"/>
    </row>
    <row r="322" spans="5:56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  <c r="BD322" s="204"/>
    </row>
    <row r="323" spans="5:56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  <c r="BD323" s="204"/>
    </row>
    <row r="324" spans="5:56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  <c r="BD324" s="204"/>
    </row>
    <row r="325" spans="5:56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  <c r="BD325" s="204"/>
    </row>
    <row r="326" spans="5:56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  <c r="BD326" s="204"/>
    </row>
    <row r="327" spans="5:56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  <c r="BD327" s="204"/>
    </row>
    <row r="328" spans="5:56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  <c r="BD328" s="204"/>
    </row>
    <row r="329" spans="5:56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  <c r="BD329" s="204"/>
    </row>
    <row r="330" spans="5:56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  <c r="BD330" s="204"/>
    </row>
    <row r="331" spans="5:56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  <c r="BD331" s="204"/>
    </row>
    <row r="332" spans="5:56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  <c r="BD332" s="204"/>
    </row>
    <row r="333" spans="5:56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  <c r="BD333" s="204"/>
    </row>
    <row r="334" spans="5:56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  <c r="BD334" s="204"/>
    </row>
    <row r="335" spans="5:56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  <c r="BD335" s="204"/>
    </row>
    <row r="336" spans="5:56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  <c r="BD336" s="204"/>
    </row>
    <row r="337" spans="5:56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  <c r="BD337" s="204"/>
    </row>
    <row r="338" spans="5:56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  <c r="BD338" s="204"/>
    </row>
    <row r="339" spans="5:56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  <c r="BD339" s="204"/>
    </row>
    <row r="340" spans="5:56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  <c r="BD340" s="204"/>
    </row>
    <row r="341" spans="5:56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  <c r="BD341" s="204"/>
    </row>
    <row r="342" spans="5:56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  <c r="BD342" s="204"/>
    </row>
    <row r="343" spans="5:56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  <c r="BD343" s="204"/>
    </row>
    <row r="344" spans="5:56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  <c r="BD344" s="204"/>
    </row>
    <row r="345" spans="5:56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  <c r="BD345" s="204"/>
    </row>
    <row r="346" spans="5:56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  <c r="BD346" s="204"/>
    </row>
    <row r="347" spans="5:56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  <c r="BD347" s="204"/>
    </row>
    <row r="348" spans="5:56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  <c r="BD348" s="204"/>
    </row>
    <row r="349" spans="5:56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  <c r="BD349" s="204"/>
    </row>
    <row r="350" spans="5:56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  <c r="BD350" s="204"/>
    </row>
    <row r="351" spans="5:56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  <c r="BD351" s="204"/>
    </row>
    <row r="352" spans="5:56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  <c r="BD352" s="204"/>
    </row>
    <row r="353" spans="5:56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  <c r="BD353" s="204"/>
    </row>
    <row r="354" spans="5:56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  <c r="BD354" s="204"/>
    </row>
    <row r="355" spans="5:56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  <c r="BD355" s="204"/>
    </row>
    <row r="356" spans="5:56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  <c r="BD356" s="204"/>
    </row>
    <row r="357" spans="5:56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  <c r="BD357" s="204"/>
    </row>
    <row r="358" spans="5:56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  <c r="BD358" s="204"/>
    </row>
    <row r="359" spans="5:56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  <c r="BD359" s="204"/>
    </row>
    <row r="360" spans="5:56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  <c r="BD360" s="204"/>
    </row>
    <row r="361" spans="5:56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  <c r="BD361" s="204"/>
    </row>
    <row r="362" spans="5:56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  <c r="BD362" s="204"/>
    </row>
    <row r="363" spans="5:56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  <c r="BD363" s="204"/>
    </row>
    <row r="364" spans="5:56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  <c r="BD364" s="204"/>
    </row>
    <row r="365" spans="5:56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  <c r="BD365" s="204"/>
    </row>
    <row r="366" spans="5:56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  <c r="BD366" s="204"/>
    </row>
    <row r="367" spans="5:56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  <c r="BD367" s="204"/>
    </row>
    <row r="368" spans="5:56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  <c r="BD368" s="204"/>
    </row>
    <row r="369" spans="5:56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  <c r="BD369" s="204"/>
    </row>
    <row r="370" spans="5:56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  <c r="BD370" s="204"/>
    </row>
    <row r="371" spans="5:56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  <c r="BD371" s="204"/>
    </row>
    <row r="372" spans="5:56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  <c r="BD372" s="204"/>
    </row>
    <row r="373" spans="5:56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  <c r="BD373" s="204"/>
    </row>
    <row r="374" spans="5:56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  <c r="BD374" s="204"/>
    </row>
    <row r="375" spans="5:56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  <c r="BD375" s="204"/>
    </row>
    <row r="376" spans="5:56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  <c r="BD376" s="204"/>
    </row>
    <row r="377" spans="5:56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  <c r="BD377" s="204"/>
    </row>
    <row r="378" spans="5:56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  <c r="BD378" s="204"/>
    </row>
    <row r="379" spans="5:56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  <c r="BD379" s="204"/>
    </row>
    <row r="380" spans="5:56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  <c r="BD380" s="204"/>
    </row>
    <row r="381" spans="5:56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  <c r="BD381" s="204"/>
    </row>
    <row r="382" spans="5:56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  <c r="BD382" s="204"/>
    </row>
    <row r="383" spans="5:56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  <c r="BD383" s="204"/>
    </row>
    <row r="384" spans="5:56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  <c r="BD384" s="204"/>
    </row>
    <row r="385" spans="5:56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  <c r="BD385" s="204"/>
    </row>
    <row r="386" spans="5:56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  <c r="BD386" s="204"/>
    </row>
    <row r="387" spans="5:56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  <c r="BD387" s="204"/>
    </row>
    <row r="388" spans="5:56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  <c r="BD388" s="204"/>
    </row>
    <row r="389" spans="5:56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  <c r="BD389" s="204"/>
    </row>
    <row r="390" spans="5:56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  <c r="BD390" s="204"/>
    </row>
    <row r="391" spans="5:56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  <c r="BD391" s="204"/>
    </row>
    <row r="392" spans="5:56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  <c r="BD392" s="204"/>
    </row>
    <row r="393" spans="5:56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  <c r="BD393" s="204"/>
    </row>
    <row r="394" spans="5:56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  <c r="BD394" s="204"/>
    </row>
    <row r="395" spans="5:56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  <c r="BD395" s="204"/>
    </row>
    <row r="396" spans="5:56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  <c r="BD396" s="204"/>
    </row>
    <row r="397" spans="5:56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  <c r="BD397" s="204"/>
    </row>
    <row r="398" spans="5:56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  <c r="BD398" s="204"/>
    </row>
    <row r="399" spans="5:56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  <c r="BD399" s="204"/>
    </row>
    <row r="400" spans="5:56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  <c r="BD400" s="204"/>
    </row>
    <row r="401" spans="5:56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  <c r="BD401" s="204"/>
    </row>
    <row r="402" spans="5:56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  <c r="BD402" s="204"/>
    </row>
    <row r="403" spans="5:56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  <c r="BD403" s="204"/>
    </row>
    <row r="404" spans="5:56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  <c r="BD404" s="204"/>
    </row>
    <row r="405" spans="5:56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  <c r="BD405" s="204"/>
    </row>
    <row r="406" spans="5:56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  <c r="BD406" s="204"/>
    </row>
    <row r="407" spans="5:56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  <c r="BD407" s="204"/>
    </row>
    <row r="408" spans="5:56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  <c r="BD408" s="204"/>
    </row>
    <row r="409" spans="5:56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  <c r="BD409" s="204"/>
    </row>
    <row r="410" spans="5:56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  <c r="BD410" s="204"/>
    </row>
    <row r="411" spans="5:56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  <c r="BD411" s="204"/>
    </row>
    <row r="412" spans="5:56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  <c r="BD412" s="204"/>
    </row>
    <row r="413" spans="5:56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  <c r="BD413" s="204"/>
    </row>
    <row r="414" spans="5:56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  <c r="BD414" s="204"/>
    </row>
    <row r="415" spans="5:56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  <c r="BD415" s="204"/>
    </row>
    <row r="416" spans="5:56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  <c r="BD416" s="204"/>
    </row>
    <row r="417" spans="5:56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  <c r="BD417" s="204"/>
    </row>
    <row r="418" spans="5:56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  <c r="BD418" s="204"/>
    </row>
    <row r="419" spans="5:56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  <c r="BD419" s="204"/>
    </row>
    <row r="420" spans="5:56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  <c r="BD420" s="204"/>
    </row>
    <row r="421" spans="5:56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  <c r="BD421" s="204"/>
    </row>
    <row r="422" spans="5:56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  <c r="BD422" s="204"/>
    </row>
    <row r="423" spans="5:56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  <c r="BD423" s="204"/>
    </row>
    <row r="424" spans="5:56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  <c r="BD424" s="204"/>
    </row>
    <row r="425" spans="5:56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  <c r="BD425" s="204"/>
    </row>
    <row r="426" spans="5:56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  <c r="BD426" s="204"/>
    </row>
    <row r="427" spans="5:56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  <c r="BD427" s="204"/>
    </row>
    <row r="428" spans="5:56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  <c r="BD428" s="204"/>
    </row>
    <row r="429" spans="5:56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  <c r="BD429" s="204"/>
    </row>
    <row r="430" spans="5:56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  <c r="BD430" s="204"/>
    </row>
    <row r="431" spans="5:56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  <c r="BD431" s="204"/>
    </row>
    <row r="432" spans="5:56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  <c r="BD432" s="204"/>
    </row>
    <row r="433" spans="5:56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  <c r="BD433" s="204"/>
    </row>
    <row r="434" spans="5:56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  <c r="BD434" s="204"/>
    </row>
    <row r="435" spans="5:56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  <c r="BD435" s="204"/>
    </row>
    <row r="436" spans="5:56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  <c r="BD436" s="204"/>
    </row>
    <row r="437" spans="5:56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  <c r="BD437" s="204"/>
    </row>
    <row r="438" spans="5:56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  <c r="BD438" s="204"/>
    </row>
    <row r="439" spans="5:56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  <c r="BD439" s="204"/>
    </row>
    <row r="440" spans="5:56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  <c r="BD440" s="204"/>
    </row>
    <row r="441" spans="5:56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  <c r="BD441" s="204"/>
    </row>
    <row r="442" spans="5:56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  <c r="BD442" s="204"/>
    </row>
    <row r="443" spans="5:56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  <c r="BD443" s="204"/>
    </row>
    <row r="444" spans="5:56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  <c r="BD444" s="204"/>
    </row>
    <row r="445" spans="5:56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  <c r="BD445" s="204"/>
    </row>
    <row r="446" spans="5:56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  <c r="BD446" s="204"/>
    </row>
    <row r="447" spans="5:56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  <c r="BD447" s="204"/>
    </row>
    <row r="448" spans="5:56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  <c r="BD448" s="204"/>
    </row>
    <row r="449" spans="5:56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  <c r="BD449" s="204"/>
    </row>
    <row r="450" spans="5:56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  <c r="BD450" s="204"/>
    </row>
    <row r="451" spans="5:56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  <c r="BD451" s="204"/>
    </row>
    <row r="452" spans="5:56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  <c r="BD452" s="204"/>
    </row>
    <row r="453" spans="5:56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  <c r="BD453" s="204"/>
    </row>
    <row r="454" spans="5:56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  <c r="BD454" s="204"/>
    </row>
    <row r="455" spans="5:56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  <c r="BD455" s="204"/>
    </row>
    <row r="456" spans="5:56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  <c r="BD456" s="204"/>
    </row>
    <row r="457" spans="5:56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  <c r="BD457" s="204"/>
    </row>
    <row r="458" spans="5:56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  <c r="BD458" s="204"/>
    </row>
    <row r="459" spans="5:56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  <c r="BD459" s="204"/>
    </row>
    <row r="460" spans="5:56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  <c r="BD460" s="204"/>
    </row>
    <row r="461" spans="5:56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  <c r="BD461" s="204"/>
    </row>
    <row r="462" spans="5:56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  <c r="BD462" s="204"/>
    </row>
    <row r="463" spans="5:56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  <c r="BD463" s="204"/>
    </row>
    <row r="464" spans="5:56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  <c r="BD464" s="204"/>
    </row>
    <row r="465" spans="5:56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  <c r="BD465" s="204"/>
    </row>
    <row r="466" spans="5:56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  <c r="BD466" s="204"/>
    </row>
    <row r="467" spans="5:56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  <c r="BD467" s="204"/>
    </row>
    <row r="468" spans="5:56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  <c r="BD468" s="204"/>
    </row>
    <row r="469" spans="5:56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  <c r="BD469" s="204"/>
    </row>
    <row r="470" spans="5:56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  <c r="BD470" s="204"/>
    </row>
    <row r="471" spans="5:56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  <c r="BD471" s="204"/>
    </row>
    <row r="472" spans="5:56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  <c r="BD472" s="204"/>
    </row>
    <row r="473" spans="5:56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  <c r="BD473" s="204"/>
    </row>
    <row r="474" spans="5:56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  <c r="BD474" s="204"/>
    </row>
    <row r="475" spans="5:56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  <c r="BD475" s="204"/>
    </row>
    <row r="476" spans="5:56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  <c r="BD476" s="204"/>
    </row>
    <row r="477" spans="5:56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  <c r="BD477" s="204"/>
    </row>
    <row r="478" spans="5:56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  <c r="BD478" s="204"/>
    </row>
    <row r="479" spans="5:56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  <c r="BD479" s="204"/>
    </row>
    <row r="480" spans="5:56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  <c r="BD480" s="204"/>
    </row>
    <row r="481" spans="5:56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  <c r="BD481" s="204"/>
    </row>
    <row r="482" spans="5:56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  <c r="BD482" s="204"/>
    </row>
    <row r="483" spans="5:56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  <c r="BD483" s="204"/>
    </row>
    <row r="484" spans="5:56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  <c r="BD484" s="204"/>
    </row>
    <row r="485" spans="5:56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  <c r="BD485" s="204"/>
    </row>
    <row r="486" spans="5:56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  <c r="BD486" s="204"/>
    </row>
    <row r="487" spans="5:56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  <c r="BD487" s="204"/>
    </row>
    <row r="488" spans="5:56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  <c r="BD488" s="204"/>
    </row>
    <row r="489" spans="5:56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  <c r="BD489" s="204"/>
    </row>
    <row r="490" spans="5:56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  <c r="BD490" s="204"/>
    </row>
    <row r="491" spans="5:56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  <c r="BD491" s="204"/>
    </row>
    <row r="492" spans="5:56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  <c r="BD492" s="204"/>
    </row>
    <row r="493" spans="5:56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  <c r="BD493" s="204"/>
    </row>
    <row r="494" spans="5:56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  <c r="BD494" s="204"/>
    </row>
    <row r="495" spans="5:56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  <c r="BD495" s="204"/>
    </row>
    <row r="496" spans="5:56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  <c r="BD496" s="204"/>
    </row>
    <row r="497" spans="5:56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  <c r="BD497" s="204"/>
    </row>
    <row r="498" spans="5:56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  <c r="BD498" s="204"/>
    </row>
    <row r="499" spans="5:56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  <c r="BD499" s="204"/>
    </row>
    <row r="500" spans="5:56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  <c r="BD500" s="204"/>
    </row>
    <row r="501" spans="5:56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  <c r="BD501" s="204"/>
    </row>
    <row r="502" spans="5:56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  <c r="BD502" s="204"/>
    </row>
    <row r="503" spans="5:56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  <c r="BD503" s="204"/>
    </row>
    <row r="504" spans="5:56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  <c r="BD504" s="204"/>
    </row>
    <row r="505" spans="5:56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  <c r="BD505" s="204"/>
    </row>
    <row r="506" spans="5:56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  <c r="BD506" s="204"/>
    </row>
    <row r="507" spans="5:56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  <c r="BD507" s="204"/>
    </row>
    <row r="508" spans="5:56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  <c r="BD508" s="204"/>
    </row>
    <row r="509" spans="5:56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  <c r="BD509" s="204"/>
    </row>
    <row r="510" spans="5:56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  <c r="BD510" s="204"/>
    </row>
    <row r="511" spans="5:56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  <c r="BD511" s="204"/>
    </row>
    <row r="512" spans="5:56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  <c r="BD512" s="204"/>
    </row>
    <row r="513" spans="5:56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  <c r="BD513" s="204"/>
    </row>
    <row r="514" spans="5:56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  <c r="BD514" s="204"/>
    </row>
    <row r="515" spans="5:56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  <c r="BD515" s="204"/>
    </row>
    <row r="516" spans="5:56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  <c r="BD516" s="204"/>
    </row>
    <row r="517" spans="5:56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  <c r="BD517" s="204"/>
    </row>
    <row r="518" spans="5:56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  <c r="BD518" s="204"/>
    </row>
    <row r="519" spans="5:56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  <c r="BD519" s="204"/>
    </row>
    <row r="520" spans="5:56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  <c r="BD520" s="204"/>
    </row>
    <row r="521" spans="5:56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  <c r="BD521" s="204"/>
    </row>
    <row r="522" spans="5:56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  <c r="BD522" s="204"/>
    </row>
    <row r="523" spans="5:56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  <c r="BD523" s="204"/>
    </row>
    <row r="524" spans="5:56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  <c r="BD524" s="204"/>
    </row>
    <row r="525" spans="5:56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  <c r="BD525" s="204"/>
    </row>
    <row r="526" spans="5:56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  <c r="BD526" s="204"/>
    </row>
    <row r="527" spans="5:56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  <c r="BD527" s="204"/>
    </row>
    <row r="528" spans="5:56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  <c r="BD528" s="204"/>
    </row>
    <row r="529" spans="5:56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  <c r="BD529" s="204"/>
    </row>
    <row r="530" spans="5:56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  <c r="BD530" s="204"/>
    </row>
    <row r="531" spans="5:56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  <c r="BD531" s="204"/>
    </row>
    <row r="532" spans="5:56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  <c r="BD532" s="204"/>
    </row>
    <row r="533" spans="5:56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  <c r="BD533" s="204"/>
    </row>
    <row r="534" spans="5:56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  <c r="BD534" s="204"/>
    </row>
    <row r="535" spans="5:56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  <c r="BD535" s="204"/>
    </row>
    <row r="536" spans="5:56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  <c r="BD536" s="204"/>
    </row>
    <row r="537" spans="5:56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  <c r="BD537" s="204"/>
    </row>
    <row r="538" spans="5:56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  <c r="BD538" s="204"/>
    </row>
    <row r="539" spans="5:56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  <c r="BD539" s="204"/>
    </row>
    <row r="540" spans="5:56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  <c r="BD540" s="204"/>
    </row>
    <row r="541" spans="5:56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  <c r="BD541" s="204"/>
    </row>
    <row r="542" spans="5:56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  <c r="BD542" s="204"/>
    </row>
    <row r="543" spans="5:56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  <c r="BD543" s="204"/>
    </row>
    <row r="544" spans="5:56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  <c r="BD544" s="204"/>
    </row>
    <row r="545" spans="5:56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  <c r="BD545" s="204"/>
    </row>
    <row r="546" spans="5:56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  <c r="BD546" s="204"/>
    </row>
    <row r="547" spans="5:56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  <c r="BD547" s="204"/>
    </row>
    <row r="548" spans="5:56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  <c r="BD548" s="204"/>
    </row>
    <row r="549" spans="5:56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  <c r="BD549" s="204"/>
    </row>
    <row r="550" spans="5:56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  <c r="BD550" s="204"/>
    </row>
    <row r="551" spans="5:56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  <c r="BD551" s="204"/>
    </row>
    <row r="552" spans="5:56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  <c r="BD552" s="204"/>
    </row>
    <row r="553" spans="5:56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  <c r="BD553" s="204"/>
    </row>
    <row r="554" spans="5:56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  <c r="BD554" s="204"/>
    </row>
    <row r="555" spans="5:56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  <c r="BD555" s="204"/>
    </row>
    <row r="556" spans="5:56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  <c r="BD556" s="204"/>
    </row>
    <row r="557" spans="5:56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  <c r="BD557" s="204"/>
    </row>
    <row r="558" spans="5:56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  <c r="BD558" s="204"/>
    </row>
    <row r="559" spans="5:56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  <c r="BD559" s="204"/>
    </row>
    <row r="560" spans="5:56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  <c r="BD560" s="204"/>
    </row>
    <row r="561" spans="5:56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  <c r="BD561" s="204"/>
    </row>
    <row r="562" spans="5:56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  <c r="BD562" s="204"/>
    </row>
    <row r="563" spans="5:56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  <c r="BD563" s="204"/>
    </row>
    <row r="564" spans="5:56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  <c r="BD564" s="204"/>
    </row>
    <row r="565" spans="5:56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  <c r="BD565" s="204"/>
    </row>
    <row r="566" spans="5:56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  <c r="BD566" s="204"/>
    </row>
    <row r="567" spans="5:56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  <c r="BD567" s="204"/>
    </row>
    <row r="568" spans="5:56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  <c r="BD568" s="204"/>
    </row>
    <row r="569" spans="5:56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  <c r="BD569" s="204"/>
    </row>
    <row r="570" spans="5:56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  <c r="BD570" s="204"/>
    </row>
    <row r="571" spans="5:56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  <c r="BD571" s="204"/>
    </row>
    <row r="572" spans="5:56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  <c r="BD572" s="204"/>
    </row>
    <row r="573" spans="5:56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  <c r="BD573" s="204"/>
    </row>
    <row r="574" spans="5:56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  <c r="BD574" s="204"/>
    </row>
    <row r="575" spans="5:56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  <c r="BD575" s="204"/>
    </row>
    <row r="576" spans="5:56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  <c r="BD576" s="204"/>
    </row>
    <row r="577" spans="5:56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  <c r="BD577" s="204"/>
    </row>
    <row r="578" spans="5:56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  <c r="BD578" s="204"/>
    </row>
    <row r="579" spans="5:56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  <c r="BD579" s="204"/>
    </row>
    <row r="580" spans="5:56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  <c r="BD580" s="204"/>
    </row>
    <row r="581" spans="5:56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  <c r="BD581" s="204"/>
    </row>
    <row r="582" spans="5:56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  <c r="BD582" s="204"/>
    </row>
    <row r="583" spans="5:56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  <c r="BD583" s="204"/>
    </row>
    <row r="584" spans="5:56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  <c r="BD584" s="204"/>
    </row>
    <row r="585" spans="5:56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  <c r="BD585" s="204"/>
    </row>
    <row r="586" spans="5:56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  <c r="BD586" s="204"/>
    </row>
    <row r="587" spans="5:56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  <c r="BD587" s="204"/>
    </row>
    <row r="588" spans="5:56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  <c r="BD588" s="204"/>
    </row>
    <row r="589" spans="5:56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  <c r="BD589" s="204"/>
    </row>
    <row r="590" spans="5:56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  <c r="BD590" s="204"/>
    </row>
    <row r="591" spans="5:56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  <c r="BD591" s="204"/>
    </row>
    <row r="592" spans="5:56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  <c r="BD592" s="204"/>
    </row>
    <row r="593" spans="5:56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  <c r="BD593" s="204"/>
    </row>
    <row r="594" spans="5:56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  <c r="BD594" s="204"/>
    </row>
    <row r="595" spans="5:56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  <c r="BD595" s="204"/>
    </row>
    <row r="596" spans="5:56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  <c r="BD596" s="204"/>
    </row>
    <row r="597" spans="5:56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  <c r="BD597" s="204"/>
    </row>
    <row r="598" spans="5:56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  <c r="BD598" s="204"/>
    </row>
    <row r="599" spans="5:56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  <c r="BD599" s="204"/>
    </row>
    <row r="600" spans="5:56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  <c r="BD600" s="204"/>
    </row>
    <row r="601" spans="5:56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  <c r="BD601" s="204"/>
    </row>
    <row r="602" spans="5:56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  <c r="BD602" s="204"/>
    </row>
    <row r="603" spans="5:56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  <c r="BD603" s="204"/>
    </row>
    <row r="604" spans="5:56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  <c r="BD604" s="204"/>
    </row>
    <row r="605" spans="5:56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  <c r="BD605" s="204"/>
    </row>
    <row r="606" spans="5:56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  <c r="BD606" s="204"/>
    </row>
    <row r="607" spans="5:56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  <c r="BD607" s="204"/>
    </row>
    <row r="608" spans="5:56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  <c r="BD608" s="204"/>
    </row>
    <row r="609" spans="5:56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  <c r="BD609" s="204"/>
    </row>
    <row r="610" spans="5:56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  <c r="BD610" s="204"/>
    </row>
    <row r="611" spans="5:56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  <c r="BD611" s="204"/>
    </row>
    <row r="612" spans="5:56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  <c r="BD612" s="204"/>
    </row>
    <row r="613" spans="5:56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  <c r="BD613" s="204"/>
    </row>
    <row r="614" spans="5:56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  <c r="BD614" s="204"/>
    </row>
    <row r="615" spans="5:56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  <c r="BD615" s="204"/>
    </row>
    <row r="616" spans="5:56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  <c r="BD616" s="204"/>
    </row>
    <row r="617" spans="5:56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  <c r="BD617" s="204"/>
    </row>
    <row r="618" spans="5:56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  <c r="BD618" s="204"/>
    </row>
    <row r="619" spans="5:56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  <c r="BD619" s="204"/>
    </row>
    <row r="620" spans="5:56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  <c r="BD620" s="204"/>
    </row>
    <row r="621" spans="5:56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  <c r="BD621" s="204"/>
    </row>
    <row r="622" spans="5:56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  <c r="BD622" s="204"/>
    </row>
    <row r="623" spans="5:56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  <c r="BD623" s="204"/>
    </row>
    <row r="624" spans="5:56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  <c r="BD624" s="204"/>
    </row>
    <row r="625" spans="5:56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  <c r="BD625" s="204"/>
    </row>
    <row r="626" spans="5:56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  <c r="BD626" s="204"/>
    </row>
    <row r="627" spans="5:56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  <c r="BD627" s="204"/>
    </row>
    <row r="628" spans="5:56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  <c r="BD628" s="204"/>
    </row>
    <row r="629" spans="5:56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  <c r="BD629" s="204"/>
    </row>
    <row r="630" spans="5:56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  <c r="BD630" s="204"/>
    </row>
    <row r="631" spans="5:56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  <c r="BD631" s="204"/>
    </row>
    <row r="632" spans="5:56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  <c r="BD632" s="204"/>
    </row>
    <row r="633" spans="5:56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  <c r="BD633" s="204"/>
    </row>
    <row r="634" spans="5:56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  <c r="BD634" s="204"/>
    </row>
    <row r="635" spans="5:56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  <c r="BD635" s="204"/>
    </row>
    <row r="636" spans="5:56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  <c r="BD636" s="204"/>
    </row>
    <row r="637" spans="5:56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  <c r="BD637" s="204"/>
    </row>
    <row r="638" spans="5:56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  <c r="BD638" s="204"/>
    </row>
    <row r="639" spans="5:56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  <c r="BD639" s="204"/>
    </row>
    <row r="640" spans="5:56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  <c r="BD640" s="204"/>
    </row>
    <row r="641" spans="5:56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  <c r="BD641" s="204"/>
    </row>
    <row r="642" spans="5:56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  <c r="BD642" s="204"/>
    </row>
    <row r="643" spans="5:56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  <c r="BD643" s="204"/>
    </row>
    <row r="644" spans="5:56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  <c r="BD644" s="204"/>
    </row>
    <row r="645" spans="5:56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  <c r="BD645" s="204"/>
    </row>
    <row r="646" spans="5:56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  <c r="BD646" s="204"/>
    </row>
    <row r="647" spans="5:56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  <c r="BD647" s="204"/>
    </row>
    <row r="648" spans="5:56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  <c r="BD648" s="204"/>
    </row>
    <row r="649" spans="5:56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  <c r="BD649" s="204"/>
    </row>
    <row r="650" spans="5:56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  <c r="BD650" s="204"/>
    </row>
    <row r="651" spans="5:56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  <c r="BD651" s="204"/>
    </row>
    <row r="652" spans="5:56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  <c r="BD652" s="204"/>
    </row>
    <row r="653" spans="5:56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  <c r="BD653" s="204"/>
    </row>
    <row r="654" spans="5:56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  <c r="BD654" s="204"/>
    </row>
    <row r="655" spans="5:56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  <c r="BD655" s="204"/>
    </row>
    <row r="656" spans="5:56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  <c r="BD656" s="204"/>
    </row>
    <row r="657" spans="5:56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  <c r="BD657" s="204"/>
    </row>
    <row r="658" spans="5:56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  <c r="BD658" s="204"/>
    </row>
    <row r="659" spans="5:56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  <c r="BD659" s="204"/>
    </row>
    <row r="660" spans="5:56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  <c r="BD660" s="204"/>
    </row>
    <row r="661" spans="5:56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  <c r="BD661" s="204"/>
    </row>
    <row r="662" spans="5:56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  <c r="BD662" s="204"/>
    </row>
    <row r="663" spans="5:56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  <c r="BD663" s="204"/>
    </row>
    <row r="664" spans="5:56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  <c r="BD664" s="204"/>
    </row>
    <row r="665" spans="5:56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  <c r="BD665" s="204"/>
    </row>
    <row r="666" spans="5:56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  <c r="BD666" s="204"/>
    </row>
    <row r="667" spans="5:56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  <c r="BD667" s="204"/>
    </row>
    <row r="668" spans="5:56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  <c r="BD668" s="204"/>
    </row>
    <row r="669" spans="5:56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  <c r="BD669" s="204"/>
    </row>
    <row r="670" spans="5:56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  <c r="BD670" s="204"/>
    </row>
    <row r="671" spans="5:56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  <c r="BD671" s="204"/>
    </row>
    <row r="672" spans="5:56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  <c r="BD672" s="204"/>
    </row>
    <row r="673" spans="5:56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  <c r="BD673" s="204"/>
    </row>
    <row r="674" spans="5:56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  <c r="BD674" s="204"/>
    </row>
    <row r="675" spans="5:56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  <c r="BD675" s="204"/>
    </row>
    <row r="676" spans="5:56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  <c r="BD676" s="204"/>
    </row>
    <row r="677" spans="5:56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  <c r="BD677" s="204"/>
    </row>
    <row r="678" spans="5:56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  <c r="BD678" s="204"/>
    </row>
    <row r="679" spans="5:56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  <c r="BD679" s="204"/>
    </row>
    <row r="680" spans="5:56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  <c r="BD680" s="204"/>
    </row>
    <row r="681" spans="5:56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  <c r="BD681" s="204"/>
    </row>
    <row r="682" spans="5:56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  <c r="BD682" s="204"/>
    </row>
    <row r="683" spans="5:56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  <c r="BD683" s="204"/>
    </row>
    <row r="684" spans="5:56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  <c r="BD684" s="204"/>
    </row>
    <row r="685" spans="5:56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  <c r="BD685" s="204"/>
    </row>
    <row r="686" spans="5:56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  <c r="BD686" s="204"/>
    </row>
    <row r="687" spans="5:56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  <c r="BD687" s="204"/>
    </row>
    <row r="688" spans="5:56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  <c r="BD688" s="204"/>
    </row>
    <row r="689" spans="5:56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  <c r="BD689" s="204"/>
    </row>
    <row r="690" spans="5:56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  <c r="BD690" s="204"/>
    </row>
    <row r="691" spans="5:56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  <c r="BD691" s="204"/>
    </row>
    <row r="692" spans="5:56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  <c r="BD692" s="204"/>
    </row>
    <row r="693" spans="5:56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  <c r="BD693" s="204"/>
    </row>
    <row r="694" spans="5:56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  <c r="BD694" s="204"/>
    </row>
    <row r="695" spans="5:56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  <c r="BD695" s="204"/>
    </row>
    <row r="696" spans="5:56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  <c r="BD696" s="204"/>
    </row>
    <row r="697" spans="5:56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  <c r="BD697" s="204"/>
    </row>
    <row r="698" spans="5:56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  <c r="BD698" s="204"/>
    </row>
    <row r="699" spans="5:56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  <c r="BD699" s="204"/>
    </row>
    <row r="700" spans="5:56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  <c r="BD700" s="204"/>
    </row>
    <row r="701" spans="5:56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  <c r="BD701" s="204"/>
    </row>
    <row r="702" spans="5:56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  <c r="BD702" s="204"/>
    </row>
    <row r="703" spans="5:56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  <c r="BD703" s="204"/>
    </row>
    <row r="704" spans="5:56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  <c r="BD704" s="204"/>
    </row>
    <row r="705" spans="5:56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  <c r="BD705" s="204"/>
    </row>
    <row r="706" spans="5:56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  <c r="BD706" s="204"/>
    </row>
    <row r="707" spans="5:56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  <c r="BD707" s="204"/>
    </row>
    <row r="708" spans="5:56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  <c r="BD708" s="204"/>
    </row>
    <row r="709" spans="5:56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  <c r="BD709" s="204"/>
    </row>
    <row r="710" spans="5:56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  <c r="BD710" s="204"/>
    </row>
    <row r="711" spans="5:56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  <c r="BD711" s="204"/>
    </row>
    <row r="712" spans="5:56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  <c r="BD712" s="204"/>
    </row>
    <row r="713" spans="5:56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  <c r="BD713" s="204"/>
    </row>
    <row r="714" spans="5:56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  <c r="BD714" s="204"/>
    </row>
    <row r="715" spans="5:56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  <c r="BD715" s="204"/>
    </row>
    <row r="716" spans="5:56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  <c r="BD716" s="204"/>
    </row>
    <row r="717" spans="5:56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  <c r="BD717" s="204"/>
    </row>
    <row r="718" spans="5:56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  <c r="BD718" s="204"/>
    </row>
    <row r="719" spans="5:56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  <c r="BD719" s="204"/>
    </row>
    <row r="720" spans="5:56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  <c r="BD720" s="204"/>
    </row>
    <row r="721" spans="5:56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  <c r="BD721" s="204"/>
    </row>
    <row r="722" spans="5:56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  <c r="BD722" s="204"/>
    </row>
    <row r="723" spans="5:56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  <c r="BD723" s="204"/>
    </row>
    <row r="724" spans="5:56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  <c r="BD724" s="204"/>
    </row>
    <row r="725" spans="5:56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  <c r="BD725" s="204"/>
    </row>
    <row r="726" spans="5:56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  <c r="BD726" s="204"/>
    </row>
    <row r="727" spans="5:56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  <c r="BD727" s="204"/>
    </row>
    <row r="728" spans="5:56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  <c r="BD728" s="204"/>
    </row>
    <row r="729" spans="5:56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  <c r="BD729" s="204"/>
    </row>
    <row r="730" spans="5:56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  <c r="BD730" s="204"/>
    </row>
    <row r="731" spans="5:56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  <c r="BD731" s="204"/>
    </row>
    <row r="732" spans="5:56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  <c r="BD732" s="204"/>
    </row>
    <row r="733" spans="5:56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  <c r="BD733" s="204"/>
    </row>
    <row r="734" spans="5:56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  <c r="BD734" s="204"/>
    </row>
    <row r="735" spans="5:56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  <c r="BD735" s="204"/>
    </row>
    <row r="736" spans="5:56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  <c r="BD736" s="204"/>
    </row>
    <row r="737" spans="5:56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  <c r="BD737" s="204"/>
    </row>
    <row r="738" spans="5:56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  <c r="BD738" s="204"/>
    </row>
    <row r="739" spans="5:56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  <c r="BD739" s="204"/>
    </row>
    <row r="740" spans="5:56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  <c r="BD740" s="204"/>
    </row>
    <row r="741" spans="5:56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  <c r="BD741" s="204"/>
    </row>
    <row r="742" spans="5:56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  <c r="BD742" s="204"/>
    </row>
    <row r="743" spans="5:56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  <c r="BD743" s="204"/>
    </row>
    <row r="744" spans="5:56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  <c r="BD744" s="204"/>
    </row>
    <row r="745" spans="5:56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  <c r="BD745" s="204"/>
    </row>
    <row r="746" spans="5:56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  <c r="BD746" s="204"/>
    </row>
    <row r="747" spans="5:56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  <c r="BD747" s="204"/>
    </row>
    <row r="748" spans="5:56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  <c r="BD748" s="204"/>
    </row>
    <row r="749" spans="5:56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  <c r="BD749" s="204"/>
    </row>
    <row r="750" spans="5:56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  <c r="BD750" s="204"/>
    </row>
    <row r="751" spans="5:56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  <c r="BD751" s="204"/>
    </row>
    <row r="752" spans="5:56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  <c r="BD752" s="204"/>
    </row>
    <row r="753" spans="5:56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  <c r="BD753" s="204"/>
    </row>
    <row r="754" spans="5:56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  <c r="BD754" s="204"/>
    </row>
    <row r="755" spans="5:56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  <c r="BD755" s="204"/>
    </row>
    <row r="756" spans="5:56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  <c r="BD756" s="204"/>
    </row>
    <row r="757" spans="5:56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  <c r="BD757" s="204"/>
    </row>
    <row r="758" spans="5:56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  <c r="BD758" s="204"/>
    </row>
    <row r="759" spans="5:56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  <c r="BD759" s="204"/>
    </row>
    <row r="760" spans="5:56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  <c r="BD760" s="204"/>
    </row>
    <row r="761" spans="5:56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  <c r="BD761" s="204"/>
    </row>
    <row r="762" spans="5:56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  <c r="BD762" s="204"/>
    </row>
    <row r="763" spans="5:56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  <c r="BD763" s="204"/>
    </row>
    <row r="764" spans="5:56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  <c r="BD764" s="204"/>
    </row>
    <row r="765" spans="5:56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  <c r="BD765" s="204"/>
    </row>
    <row r="766" spans="5:56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  <c r="BD766" s="204"/>
    </row>
    <row r="767" spans="5:56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  <c r="BD767" s="204"/>
    </row>
    <row r="768" spans="5:56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  <c r="BD768" s="204"/>
    </row>
    <row r="769" spans="5:56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  <c r="BD769" s="204"/>
    </row>
    <row r="770" spans="5:56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  <c r="BD770" s="204"/>
    </row>
    <row r="771" spans="5:56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  <c r="BD771" s="204"/>
    </row>
    <row r="772" spans="5:56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  <c r="BD772" s="204"/>
    </row>
    <row r="773" spans="5:56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  <c r="BD773" s="204"/>
    </row>
    <row r="774" spans="5:56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  <c r="BD774" s="204"/>
    </row>
    <row r="775" spans="5:56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  <c r="BD775" s="204"/>
    </row>
    <row r="776" spans="5:56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  <c r="BD776" s="204"/>
    </row>
    <row r="777" spans="5:56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  <c r="BD777" s="204"/>
    </row>
    <row r="778" spans="5:56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  <c r="BD778" s="204"/>
    </row>
    <row r="779" spans="5:56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  <c r="BD779" s="204"/>
    </row>
    <row r="780" spans="5:56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  <c r="BD780" s="204"/>
    </row>
    <row r="781" spans="5:56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  <c r="BD781" s="204"/>
    </row>
    <row r="782" spans="5:56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  <c r="BD782" s="204"/>
    </row>
    <row r="783" spans="5:56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  <c r="BD783" s="204"/>
    </row>
    <row r="784" spans="5:56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  <c r="BD784" s="204"/>
    </row>
    <row r="785" spans="5:56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  <c r="BD785" s="204"/>
    </row>
    <row r="786" spans="5:56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  <c r="BD786" s="204"/>
    </row>
    <row r="787" spans="5:56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  <c r="BD787" s="204"/>
    </row>
    <row r="788" spans="5:56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  <c r="BD788" s="204"/>
    </row>
    <row r="789" spans="5:56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  <c r="BD789" s="204"/>
    </row>
    <row r="790" spans="5:56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  <c r="BD790" s="204"/>
    </row>
    <row r="791" spans="5:56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  <c r="BD791" s="204"/>
    </row>
    <row r="792" spans="5:56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  <c r="BD792" s="204"/>
    </row>
    <row r="793" spans="5:56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  <c r="BD793" s="204"/>
    </row>
    <row r="794" spans="5:56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  <c r="BD794" s="204"/>
    </row>
    <row r="795" spans="5:56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  <c r="BD795" s="204"/>
    </row>
    <row r="796" spans="5:56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  <c r="BD796" s="204"/>
    </row>
    <row r="797" spans="5:56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  <c r="BD797" s="204"/>
    </row>
    <row r="798" spans="5:56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  <c r="BD798" s="204"/>
    </row>
    <row r="799" spans="5:56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  <c r="BD799" s="204"/>
    </row>
    <row r="800" spans="5:56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  <c r="BD800" s="204"/>
    </row>
    <row r="801" spans="5:56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  <c r="BD801" s="204"/>
    </row>
    <row r="802" spans="5:56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  <c r="BD802" s="204"/>
    </row>
    <row r="803" spans="5:56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  <c r="BD803" s="204"/>
    </row>
    <row r="804" spans="5:56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  <c r="BD804" s="204"/>
    </row>
    <row r="805" spans="5:56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  <c r="BD805" s="204"/>
    </row>
    <row r="806" spans="5:56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  <c r="BD806" s="204"/>
    </row>
    <row r="807" spans="5:56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  <c r="BD807" s="204"/>
    </row>
    <row r="808" spans="5:56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  <c r="BD808" s="204"/>
    </row>
    <row r="809" spans="5:56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  <c r="BD809" s="204"/>
    </row>
    <row r="810" spans="5:56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  <c r="BD810" s="204"/>
    </row>
    <row r="811" spans="5:56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  <c r="BD811" s="204"/>
    </row>
    <row r="812" spans="5:56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  <c r="BD812" s="204"/>
    </row>
    <row r="813" spans="5:56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  <c r="BD813" s="204"/>
    </row>
    <row r="814" spans="5:56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  <c r="BD814" s="204"/>
    </row>
    <row r="815" spans="5:56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  <c r="BD815" s="204"/>
    </row>
    <row r="816" spans="5:56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  <c r="BD816" s="204"/>
    </row>
    <row r="817" spans="5:56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  <c r="BD817" s="204"/>
    </row>
    <row r="818" spans="5:56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  <c r="BD818" s="204"/>
    </row>
    <row r="819" spans="5:56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  <c r="BD819" s="204"/>
    </row>
    <row r="820" spans="5:56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  <c r="BD820" s="204"/>
    </row>
    <row r="821" spans="5:56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  <c r="BD821" s="204"/>
    </row>
    <row r="822" spans="5:56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  <c r="BD822" s="204"/>
    </row>
    <row r="823" spans="5:56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  <c r="BD823" s="204"/>
    </row>
    <row r="824" spans="5:56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  <c r="BD824" s="204"/>
    </row>
    <row r="825" spans="5:56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  <c r="BD825" s="204"/>
    </row>
    <row r="826" spans="5:56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  <c r="BD826" s="204"/>
    </row>
    <row r="827" spans="5:56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  <c r="BD827" s="204"/>
    </row>
    <row r="828" spans="5:56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  <c r="BD828" s="204"/>
    </row>
    <row r="829" spans="5:56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  <c r="BD829" s="204"/>
    </row>
    <row r="830" spans="5:56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  <c r="BD830" s="204"/>
    </row>
    <row r="831" spans="5:56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  <c r="BD831" s="204"/>
    </row>
    <row r="832" spans="5:56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  <c r="BD832" s="204"/>
    </row>
    <row r="833" spans="5:56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  <c r="BD833" s="204"/>
    </row>
    <row r="834" spans="5:56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  <c r="BD834" s="204"/>
    </row>
    <row r="835" spans="5:56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  <c r="BD835" s="204"/>
    </row>
    <row r="836" spans="5:56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  <c r="BD836" s="204"/>
    </row>
    <row r="837" spans="5:56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  <c r="BD837" s="204"/>
    </row>
    <row r="838" spans="5:56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  <c r="BD838" s="204"/>
    </row>
    <row r="839" spans="5:56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  <c r="BD839" s="204"/>
    </row>
    <row r="840" spans="5:56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  <c r="BD840" s="204"/>
    </row>
    <row r="841" spans="5:56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  <c r="BD841" s="204"/>
    </row>
    <row r="842" spans="5:56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  <c r="BD842" s="204"/>
    </row>
    <row r="843" spans="5:56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  <c r="BD843" s="204"/>
    </row>
    <row r="844" spans="5:56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  <c r="BD844" s="204"/>
    </row>
    <row r="845" spans="5:56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  <c r="BD845" s="204"/>
    </row>
    <row r="846" spans="5:56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  <c r="BD846" s="204"/>
    </row>
    <row r="847" spans="5:56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  <c r="BD847" s="204"/>
    </row>
    <row r="848" spans="5:56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  <c r="BD848" s="204"/>
    </row>
    <row r="849" spans="5:56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  <c r="BD849" s="204"/>
    </row>
    <row r="850" spans="5:56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  <c r="BD850" s="204"/>
    </row>
    <row r="851" spans="5:56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  <c r="BD851" s="204"/>
    </row>
    <row r="852" spans="5:56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  <c r="BD852" s="204"/>
    </row>
    <row r="853" spans="5:56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  <c r="BD853" s="204"/>
    </row>
    <row r="854" spans="5:56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  <c r="BD854" s="204"/>
    </row>
    <row r="855" spans="5:56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  <c r="BD855" s="204"/>
    </row>
    <row r="856" spans="5:56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  <c r="BD856" s="204"/>
    </row>
    <row r="857" spans="5:56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  <c r="BD857" s="204"/>
    </row>
    <row r="858" spans="5:56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  <c r="BD858" s="204"/>
    </row>
    <row r="859" spans="5:56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  <c r="BD859" s="204"/>
    </row>
    <row r="860" spans="5:56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  <c r="BD860" s="204"/>
    </row>
    <row r="861" spans="5:56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  <c r="BD861" s="204"/>
    </row>
    <row r="862" spans="5:56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  <c r="BD862" s="204"/>
    </row>
    <row r="863" spans="5:56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  <c r="BD863" s="204"/>
    </row>
    <row r="864" spans="5:56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  <c r="BD864" s="204"/>
    </row>
    <row r="865" spans="5:56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  <c r="BD865" s="204"/>
    </row>
    <row r="866" spans="5:56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  <c r="BD866" s="204"/>
    </row>
    <row r="867" spans="5:56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  <c r="BD867" s="204"/>
    </row>
    <row r="868" spans="5:56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  <c r="BD868" s="204"/>
    </row>
    <row r="869" spans="5:56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  <c r="BD869" s="204"/>
    </row>
    <row r="870" spans="5:56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  <c r="BD870" s="204"/>
    </row>
    <row r="871" spans="5:56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  <c r="BD871" s="204"/>
    </row>
    <row r="872" spans="5:56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  <c r="BD872" s="204"/>
    </row>
    <row r="873" spans="5:56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  <c r="BD873" s="204"/>
    </row>
    <row r="874" spans="5:56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  <c r="BD874" s="204"/>
    </row>
    <row r="875" spans="5:56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  <c r="BD875" s="204"/>
    </row>
    <row r="876" spans="5:56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  <c r="BD876" s="204"/>
    </row>
    <row r="877" spans="5:56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  <c r="BD877" s="204"/>
    </row>
    <row r="878" spans="5:56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  <c r="BD878" s="204"/>
    </row>
    <row r="879" spans="5:56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  <c r="BD879" s="204"/>
    </row>
    <row r="880" spans="5:56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  <c r="BD880" s="204"/>
    </row>
    <row r="881" spans="5:56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  <c r="BD881" s="204"/>
    </row>
    <row r="882" spans="5:56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  <c r="BD882" s="204"/>
    </row>
    <row r="883" spans="5:56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  <c r="BD883" s="204"/>
    </row>
    <row r="884" spans="5:56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  <c r="BD884" s="204"/>
    </row>
    <row r="885" spans="5:56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  <c r="BD885" s="204"/>
    </row>
    <row r="886" spans="5:56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  <c r="BD886" s="204"/>
    </row>
    <row r="887" spans="5:56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  <c r="BD887" s="204"/>
    </row>
    <row r="888" spans="5:56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  <c r="BD888" s="204"/>
    </row>
    <row r="889" spans="5:56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  <c r="BD889" s="204"/>
    </row>
    <row r="890" spans="5:56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  <c r="BD890" s="204"/>
    </row>
    <row r="891" spans="5:56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  <c r="BD891" s="204"/>
    </row>
  </sheetData>
  <mergeCells count="57">
    <mergeCell ref="BI113:BJ113"/>
    <mergeCell ref="BI3:BJ3"/>
    <mergeCell ref="BE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Normal="100" workbookViewId="0">
      <pane xSplit="4" ySplit="4" topLeftCell="AN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34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41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4"/>
      <c r="AW5" s="522"/>
      <c r="AX5" s="561"/>
      <c r="AY5" s="602"/>
      <c r="AZ5" s="651"/>
      <c r="BA5" s="693"/>
      <c r="BB5" s="561"/>
      <c r="BC5" s="563"/>
      <c r="BD5" s="569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70">
        <f>+entero!BD7</f>
        <v>14174.850158519999</v>
      </c>
      <c r="BE6" s="63">
        <f>+entero!BE7</f>
        <v>14139.63409585</v>
      </c>
      <c r="BF6" s="63">
        <f>+entero!BF7</f>
        <v>14134.49286138</v>
      </c>
      <c r="BG6" s="63">
        <f>+entero!BG7</f>
        <v>14163.832135310002</v>
      </c>
      <c r="BH6" s="63">
        <f>+entero!BH7</f>
        <v>14141.257859000001</v>
      </c>
      <c r="BI6" s="85">
        <f>+entero!BI7</f>
        <v>-33.592299519998051</v>
      </c>
      <c r="BJ6" s="139">
        <f>+entero!BJ7</f>
        <v>-2.3698521779298432E-3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70">
        <f>+entero!BD8</f>
        <v>11591.83821756</v>
      </c>
      <c r="BE7" s="63">
        <f>+entero!BE8</f>
        <v>11561.629801569999</v>
      </c>
      <c r="BF7" s="63">
        <f>+entero!BF8</f>
        <v>11549.84578052</v>
      </c>
      <c r="BG7" s="63">
        <f>+entero!BG8</f>
        <v>11584.06927532</v>
      </c>
      <c r="BH7" s="63">
        <f>+entero!BH8</f>
        <v>11584.487008000002</v>
      </c>
      <c r="BI7" s="85">
        <f>+entero!BI8</f>
        <v>-7.3512095599980967</v>
      </c>
      <c r="BJ7" s="139">
        <f>+entero!BJ8</f>
        <v>-6.3417116612807245E-4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70">
        <f>+entero!BD9</f>
        <v>254.53860367999999</v>
      </c>
      <c r="BE8" s="63">
        <f>+entero!BE9</f>
        <v>254.19450068999998</v>
      </c>
      <c r="BF8" s="63">
        <f>+entero!BF9</f>
        <v>254.19450068999998</v>
      </c>
      <c r="BG8" s="63">
        <f>+entero!BG9</f>
        <v>254.2788721</v>
      </c>
      <c r="BH8" s="63">
        <f>+entero!BH9</f>
        <v>253.82889128000002</v>
      </c>
      <c r="BI8" s="85">
        <f>+entero!BI9</f>
        <v>-0.70971239999997238</v>
      </c>
      <c r="BJ8" s="139">
        <f>+entero!BJ9</f>
        <v>-2.7882308999078731E-3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70">
        <f>+entero!BD10</f>
        <v>2314.81817353</v>
      </c>
      <c r="BE9" s="63">
        <f>+entero!BE10</f>
        <v>2310.1730898400001</v>
      </c>
      <c r="BF9" s="63">
        <f>+entero!BF10</f>
        <v>2316.8158764200002</v>
      </c>
      <c r="BG9" s="63">
        <f>+entero!BG10</f>
        <v>2311.84275789</v>
      </c>
      <c r="BH9" s="63">
        <f>+entero!BH10</f>
        <v>2289.3248697199997</v>
      </c>
      <c r="BI9" s="85">
        <f>+entero!BI10</f>
        <v>-25.49330381000027</v>
      </c>
      <c r="BJ9" s="139">
        <f>+entero!BJ10</f>
        <v>-1.101309126631056E-2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70">
        <f>+entero!BD11</f>
        <v>13.65516375</v>
      </c>
      <c r="BE10" s="63">
        <f>+entero!BE11</f>
        <v>13.636703750000001</v>
      </c>
      <c r="BF10" s="63">
        <f>+entero!BF11</f>
        <v>13.636703750000001</v>
      </c>
      <c r="BG10" s="63">
        <f>+entero!BG11</f>
        <v>13.64123</v>
      </c>
      <c r="BH10" s="63">
        <f>+entero!BH11</f>
        <v>13.617090000000001</v>
      </c>
      <c r="BI10" s="85">
        <f>+entero!BI11</f>
        <v>-3.8073749999998796E-2</v>
      </c>
      <c r="BJ10" s="139">
        <f>+entero!BJ11</f>
        <v>-2.788230935714564E-3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70">
        <f>+entero!BD12</f>
        <v>14175.029177929999</v>
      </c>
      <c r="BE11" s="85">
        <f>+entero!BE12</f>
        <v>14139.76851179</v>
      </c>
      <c r="BF11" s="85">
        <f>+entero!BF12</f>
        <v>14134.93532257</v>
      </c>
      <c r="BG11" s="85">
        <f>+entero!BG12</f>
        <v>14164.332328830002</v>
      </c>
      <c r="BH11" s="85">
        <f>+entero!BH12</f>
        <v>14141.501874520001</v>
      </c>
      <c r="BI11" s="85">
        <f>+entero!BI12</f>
        <v>-33.52730340999733</v>
      </c>
      <c r="BJ11" s="139">
        <f>+entero!BJ12</f>
        <v>-2.3652369945169616E-3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71">
        <f>+entero!BD13</f>
        <v>1355.7792541519232</v>
      </c>
      <c r="BE12" s="85">
        <f>+entero!BE13</f>
        <v>1348.1725641825356</v>
      </c>
      <c r="BF12" s="85">
        <f>+entero!BF13</f>
        <v>1390.2463084551305</v>
      </c>
      <c r="BG12" s="85">
        <f>+entero!BG13</f>
        <v>1381.5757605294741</v>
      </c>
      <c r="BH12" s="85">
        <f>+entero!BH13</f>
        <v>1357.8011757116901</v>
      </c>
      <c r="BI12" s="85">
        <f>+entero!BI13</f>
        <v>2.0219215597669518</v>
      </c>
      <c r="BJ12" s="139">
        <f>+entero!BJ13</f>
        <v>1.4913353730521273E-3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71">
        <f>+entero!BD14</f>
        <v>186.4578917317784</v>
      </c>
      <c r="BE13" s="85">
        <f>+entero!BE14</f>
        <v>186.67157993002917</v>
      </c>
      <c r="BF13" s="85">
        <f>+entero!BF14</f>
        <v>184.94050241399421</v>
      </c>
      <c r="BG13" s="85">
        <f>+entero!BG14</f>
        <v>184.30469260204086</v>
      </c>
      <c r="BH13" s="85">
        <f>+entero!BH14</f>
        <v>183.83385747813409</v>
      </c>
      <c r="BI13" s="85">
        <f>+entero!BI14</f>
        <v>-2.6240342536443109</v>
      </c>
      <c r="BJ13" s="139">
        <f>+entero!BJ14</f>
        <v>-1.4073066198876716E-2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71">
        <f>+entero!BD15</f>
        <v>15717.266323813699</v>
      </c>
      <c r="BE14" s="85">
        <f>+entero!BE15</f>
        <v>15674.612655902565</v>
      </c>
      <c r="BF14" s="85">
        <f>+entero!BF15</f>
        <v>15710.122133439125</v>
      </c>
      <c r="BG14" s="85">
        <f>+entero!BG15</f>
        <v>15730.212781961518</v>
      </c>
      <c r="BH14" s="85">
        <f>+entero!BH15</f>
        <v>15683.136907709824</v>
      </c>
      <c r="BI14" s="85">
        <f>+entero!BI15</f>
        <v>-34.129416103874973</v>
      </c>
      <c r="BJ14" s="139">
        <f>+entero!BJ15</f>
        <v>-2.1714600618660818E-3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17.7</v>
      </c>
      <c r="BC15" s="71">
        <f>+entero!BC16</f>
        <v>19.7</v>
      </c>
      <c r="BD15" s="572">
        <f>+entero!BD16</f>
        <v>15</v>
      </c>
      <c r="BE15" s="85">
        <f>+entero!BE16</f>
        <v>0.5</v>
      </c>
      <c r="BF15" s="85">
        <f>+entero!BF16</f>
        <v>0</v>
      </c>
      <c r="BG15" s="85">
        <f>+entero!BG16</f>
        <v>0</v>
      </c>
      <c r="BH15" s="85">
        <f>+entero!BH16</f>
        <v>2.5</v>
      </c>
      <c r="BI15" s="85">
        <f>+entero!BI16</f>
        <v>-12</v>
      </c>
      <c r="BJ15" s="139">
        <f>+entero!BJ16</f>
        <v>-0.8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572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72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573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41304.350591782408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5"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6:BE18 I6:AR18 AS6:AS16 AT6:AT17 BF6:BJ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8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74"/>
      <c r="BE5" s="468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73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575">
        <f>+entero!BD21</f>
        <v>47755.523977348639</v>
      </c>
      <c r="BE6" s="13">
        <f>+entero!BE21</f>
        <v>47429.36670593726</v>
      </c>
      <c r="BF6" s="9">
        <f>+entero!BF21</f>
        <v>47004.133750049354</v>
      </c>
      <c r="BG6" s="9">
        <f>+entero!BG21</f>
        <v>46767.852301177692</v>
      </c>
      <c r="BH6" s="466">
        <f>+entero!BH21</f>
        <v>46497.257548270427</v>
      </c>
      <c r="BI6" s="13">
        <f>+entero!BI21</f>
        <v>-1258.2664290782122</v>
      </c>
      <c r="BJ6" s="110">
        <f>+entero!BJ21</f>
        <v>-2.634808131672961E-2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73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575">
        <f>+entero!BD22</f>
        <v>32519.28332237</v>
      </c>
      <c r="BE7" s="13">
        <f>+entero!BE22</f>
        <v>32458.958859740003</v>
      </c>
      <c r="BF7" s="9">
        <f>+entero!BF22</f>
        <v>32370.011181240003</v>
      </c>
      <c r="BG7" s="9">
        <f>+entero!BG22</f>
        <v>32291.29139595</v>
      </c>
      <c r="BH7" s="466">
        <f>+entero!BH22</f>
        <v>32162.645457860002</v>
      </c>
      <c r="BI7" s="13">
        <f>+entero!BI22</f>
        <v>-356.6378645099976</v>
      </c>
      <c r="BJ7" s="110">
        <f>+entero!BJ22</f>
        <v>-1.0966965691542985E-2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73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575">
        <f>+entero!BD23</f>
        <v>-64721.416837675337</v>
      </c>
      <c r="BE8" s="13">
        <f>+entero!BE23</f>
        <v>-64539.853130760835</v>
      </c>
      <c r="BF8" s="9">
        <f>+entero!BF23</f>
        <v>-64595.645131250691</v>
      </c>
      <c r="BG8" s="9">
        <f>+entero!BG23</f>
        <v>-64876.02837925691</v>
      </c>
      <c r="BH8" s="466">
        <f>+entero!BH23</f>
        <v>-64848.057401209</v>
      </c>
      <c r="BI8" s="13">
        <f>+entero!BI23</f>
        <v>-126.64056353366323</v>
      </c>
      <c r="BJ8" s="110">
        <f>+entero!BJ23</f>
        <v>1.9567025834938967E-3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73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575">
        <f>+entero!BD24</f>
        <v>-30370.117731978215</v>
      </c>
      <c r="BE9" s="13">
        <f>+entero!BE24</f>
        <v>-30620.562156840788</v>
      </c>
      <c r="BF9" s="9">
        <f>+entero!BF24</f>
        <v>-31110.912996322368</v>
      </c>
      <c r="BG9" s="9">
        <f>+entero!BG24</f>
        <v>-31582.467102568364</v>
      </c>
      <c r="BH9" s="466">
        <f>+entero!BH24</f>
        <v>-31707.778350017146</v>
      </c>
      <c r="BI9" s="13">
        <f>+entero!BI24</f>
        <v>-1337.6606180389317</v>
      </c>
      <c r="BJ9" s="110">
        <f>+entero!BJ24</f>
        <v>4.4045289183401559E-2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73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575">
        <f>+entero!BD25</f>
        <v>-22950.038617405418</v>
      </c>
      <c r="BE10" s="13">
        <f>+entero!BE25</f>
        <v>-22688.257569961967</v>
      </c>
      <c r="BF10" s="9">
        <f>+entero!BF25</f>
        <v>-22326.585535118473</v>
      </c>
      <c r="BG10" s="9">
        <f>+entero!BG25</f>
        <v>-22169.314378980416</v>
      </c>
      <c r="BH10" s="466">
        <f>+entero!BH25</f>
        <v>-22184.616745726831</v>
      </c>
      <c r="BI10" s="13">
        <f>+entero!BI25</f>
        <v>765.42187167858719</v>
      </c>
      <c r="BJ10" s="110">
        <f>+entero!BJ25</f>
        <v>-3.3351659421526514E-2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73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76"/>
      <c r="BE11" s="470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73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575">
        <f>+entero!BD27</f>
        <v>49823.955101392232</v>
      </c>
      <c r="BE12" s="14">
        <f>+entero!BE27</f>
        <v>49620.847571712235</v>
      </c>
      <c r="BF12" s="10">
        <f>+entero!BF27</f>
        <v>49627.086687602219</v>
      </c>
      <c r="BG12" s="10">
        <f>+entero!BG27</f>
        <v>49425.468833252227</v>
      </c>
      <c r="BH12" s="472">
        <f>+entero!BH27</f>
        <v>49202.655668862237</v>
      </c>
      <c r="BI12" s="13">
        <f>+entero!BI27</f>
        <v>-621.2994325299951</v>
      </c>
      <c r="BJ12" s="110">
        <f>+entero!BJ27</f>
        <v>-1.2469893874656135E-2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73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575">
        <f>+entero!BD28</f>
        <v>81580.602454807609</v>
      </c>
      <c r="BE13" s="14">
        <f>+entero!BE28</f>
        <v>81078.538601437598</v>
      </c>
      <c r="BF13" s="10">
        <f>+entero!BF28</f>
        <v>81037.295609867579</v>
      </c>
      <c r="BG13" s="10">
        <f>+entero!BG28</f>
        <v>80816.843001427595</v>
      </c>
      <c r="BH13" s="472">
        <f>+entero!BH28</f>
        <v>80338.075445297596</v>
      </c>
      <c r="BI13" s="13">
        <f>+entero!BI28</f>
        <v>-1242.5270095100132</v>
      </c>
      <c r="BJ13" s="110">
        <f>+entero!BJ28</f>
        <v>-1.5230667243458118E-2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73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575">
        <f>+entero!BD29</f>
        <v>118436.49211740859</v>
      </c>
      <c r="BE14" s="14">
        <f>+entero!BE29</f>
        <v>117936.94723005858</v>
      </c>
      <c r="BF14" s="10">
        <f>+entero!BF29</f>
        <v>117903.96139718858</v>
      </c>
      <c r="BG14" s="10">
        <f>+entero!BG29</f>
        <v>117634.01085293859</v>
      </c>
      <c r="BH14" s="472">
        <f>+entero!BH29</f>
        <v>117210.65703763859</v>
      </c>
      <c r="BI14" s="13">
        <f>+entero!BI29</f>
        <v>-1225.8350797699968</v>
      </c>
      <c r="BJ14" s="110">
        <f>+entero!BJ29</f>
        <v>-1.0350146798968063E-2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73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77"/>
      <c r="BE15" s="473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73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578">
        <f>+entero!BD31</f>
        <v>0.85871699113946098</v>
      </c>
      <c r="BE16" s="475">
        <f>+entero!BE31</f>
        <v>0.8583133114752538</v>
      </c>
      <c r="BF16" s="103">
        <f>+entero!BF31</f>
        <v>0.85835586350521831</v>
      </c>
      <c r="BG16" s="103">
        <f>+entero!BG31</f>
        <v>0.85819284693195064</v>
      </c>
      <c r="BH16" s="476">
        <f>+entero!BH31</f>
        <v>0.85838870553939306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73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578">
        <f>+entero!BD32</f>
        <v>0.79780076242287368</v>
      </c>
      <c r="BE17" s="475">
        <f>+entero!BE32</f>
        <v>0.7973669085199393</v>
      </c>
      <c r="BF17" s="103">
        <f>+entero!BF32</f>
        <v>0.79735986823139793</v>
      </c>
      <c r="BG17" s="103">
        <f>+entero!BG32</f>
        <v>0.79669327187323447</v>
      </c>
      <c r="BH17" s="476">
        <f>+entero!BH32</f>
        <v>0.79633478805718094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73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578">
        <f>+entero!BD33</f>
        <v>0.7906714003331593</v>
      </c>
      <c r="BE18" s="475">
        <f>+entero!BE33</f>
        <v>0.79051730330702352</v>
      </c>
      <c r="BF18" s="103">
        <f>+entero!BF33</f>
        <v>0.79057460689621295</v>
      </c>
      <c r="BG18" s="103">
        <f>+entero!BG33</f>
        <v>0.79026465353328867</v>
      </c>
      <c r="BH18" s="476">
        <f>+entero!BH33</f>
        <v>0.78990840975021237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73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579">
        <f>+entero!BD34</f>
        <v>0.71484292908672298</v>
      </c>
      <c r="BE19" s="477">
        <f>+entero!BE34</f>
        <v>0.71443804158328461</v>
      </c>
      <c r="BF19" s="152">
        <f>+entero!BF34</f>
        <v>0.71474037353454767</v>
      </c>
      <c r="BG19" s="152">
        <f>+entero!BG34</f>
        <v>0.7152045195246306</v>
      </c>
      <c r="BH19" s="478">
        <f>+entero!BH34</f>
        <v>0.71459684958805714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61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62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60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6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E3:BH3"/>
    <mergeCell ref="BB3:BB4"/>
    <mergeCell ref="BC3:BC4"/>
    <mergeCell ref="BD3:BD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E19 AI6:AR19 BF6:BJ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6" width="9.7109375" customWidth="1"/>
    <col min="57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80"/>
      <c r="BE5" s="453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581">
        <f>+entero!BD36</f>
        <v>2403.1641988454812</v>
      </c>
      <c r="BE6" s="35">
        <f>+entero!BE36</f>
        <v>2403.1641988454812</v>
      </c>
      <c r="BF6" s="36">
        <f>+entero!BF36</f>
        <v>2403.1641988454812</v>
      </c>
      <c r="BG6" s="36">
        <f>+entero!BG36</f>
        <v>2403.1641988454812</v>
      </c>
      <c r="BH6" s="465">
        <f>+entero!BH36</f>
        <v>2427.9459952565599</v>
      </c>
      <c r="BI6" s="35">
        <f>+entero!BI36</f>
        <v>24.781796411078631</v>
      </c>
      <c r="BJ6" s="141">
        <f>+entero!BJ36</f>
        <v>1.0312152795461937E-2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570">
        <f>+entero!BD37</f>
        <v>1101.1804873935862</v>
      </c>
      <c r="BE7" s="13">
        <f>+entero!BE37</f>
        <v>1101.1804873935862</v>
      </c>
      <c r="BF7" s="9">
        <f>+entero!BF37</f>
        <v>1101.1804873935862</v>
      </c>
      <c r="BG7" s="9">
        <f>+entero!BG37</f>
        <v>1101.1804873935862</v>
      </c>
      <c r="BH7" s="466">
        <f>+entero!BH37</f>
        <v>1100.0184050641399</v>
      </c>
      <c r="BI7" s="13">
        <f>+entero!BI37</f>
        <v>-1.1620823294463207</v>
      </c>
      <c r="BJ7" s="110">
        <f>+entero!BJ37</f>
        <v>-1.0553059582419921E-3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570">
        <f>+entero!BD38</f>
        <v>7554.098143520001</v>
      </c>
      <c r="BE8" s="13">
        <f>+entero!BE38</f>
        <v>7554.098143520001</v>
      </c>
      <c r="BF8" s="9">
        <f>+entero!BF38</f>
        <v>7554.098143520001</v>
      </c>
      <c r="BG8" s="9">
        <f>+entero!BG38</f>
        <v>7554.098143520001</v>
      </c>
      <c r="BH8" s="466">
        <f>+entero!BH38</f>
        <v>7546.1262587400006</v>
      </c>
      <c r="BI8" s="13">
        <f>+entero!BI38</f>
        <v>-7.9718847800004369</v>
      </c>
      <c r="BJ8" s="110">
        <f>+entero!BJ38</f>
        <v>-1.0553059582418811E-3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570">
        <f>+entero!BD39</f>
        <v>1.0047518372857667E-14</v>
      </c>
      <c r="BE9" s="13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570">
        <f>+entero!BD40</f>
        <v>1301.9837114518953</v>
      </c>
      <c r="BE10" s="13">
        <f>+entero!BE40</f>
        <v>1301.9837114518953</v>
      </c>
      <c r="BF10" s="9">
        <f>+entero!BF40</f>
        <v>1301.9837114518953</v>
      </c>
      <c r="BG10" s="9">
        <f>+entero!BG40</f>
        <v>1301.9837114518953</v>
      </c>
      <c r="BH10" s="466">
        <f>+entero!BH40</f>
        <v>1327.92759019242</v>
      </c>
      <c r="BI10" s="13">
        <f>+entero!BI40</f>
        <v>25.943878740524724</v>
      </c>
      <c r="BJ10" s="110">
        <f>+entero!BJ40</f>
        <v>1.99264234355081E-2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570">
        <f>+entero!BD41</f>
        <v>8931.6082605600022</v>
      </c>
      <c r="BE11" s="13">
        <f>+entero!BE41</f>
        <v>8931.6082605600022</v>
      </c>
      <c r="BF11" s="9">
        <f>+entero!BF41</f>
        <v>8931.6082605600022</v>
      </c>
      <c r="BG11" s="9">
        <f>+entero!BG41</f>
        <v>8931.6082605600022</v>
      </c>
      <c r="BH11" s="466">
        <f>+entero!BH41</f>
        <v>9109.5832687200018</v>
      </c>
      <c r="BI11" s="13">
        <f>+entero!BI41</f>
        <v>177.97500815999956</v>
      </c>
      <c r="BJ11" s="110">
        <f>+entero!BJ41</f>
        <v>1.9926423435507878E-2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570">
        <f>+entero!BD43</f>
        <v>-1.50712775592865E-14</v>
      </c>
      <c r="BE12" s="13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570">
        <f>+entero!BD44</f>
        <v>0.90018804664723029</v>
      </c>
      <c r="BE13" s="13">
        <f>+entero!BE44</f>
        <v>0.90018804664723029</v>
      </c>
      <c r="BF13" s="9">
        <f>+entero!BF44</f>
        <v>0.9</v>
      </c>
      <c r="BG13" s="9">
        <f>+entero!BG44</f>
        <v>0.9</v>
      </c>
      <c r="BH13" s="466">
        <f>+entero!BH44</f>
        <v>0.9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570">
        <f>+entero!BD45</f>
        <v>0.90018804664723029</v>
      </c>
      <c r="BE14" s="13">
        <f>+entero!BE45</f>
        <v>0.90018804664723029</v>
      </c>
      <c r="BF14" s="9">
        <f>+entero!BF45</f>
        <v>0.9</v>
      </c>
      <c r="BG14" s="9">
        <f>+entero!BG45</f>
        <v>0.9</v>
      </c>
      <c r="BH14" s="466">
        <f>+entero!BH45</f>
        <v>0.9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570">
        <f>+entero!BD46</f>
        <v>1.2899999999999999E-3</v>
      </c>
      <c r="BE15" s="13">
        <f>+entero!BE46</f>
        <v>1.2899999999999999E-3</v>
      </c>
      <c r="BF15" s="9">
        <f>+entero!BF46</f>
        <v>0</v>
      </c>
      <c r="BG15" s="9">
        <f>+entero!BG46</f>
        <v>0</v>
      </c>
      <c r="BH15" s="466">
        <f>+entero!BH46</f>
        <v>0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570">
        <f>+entero!BD47</f>
        <v>0.9</v>
      </c>
      <c r="BE16" s="13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570">
        <f>+entero!BD48</f>
        <v>0</v>
      </c>
      <c r="BE17" s="13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570">
        <f>+entero!BD49</f>
        <v>0</v>
      </c>
      <c r="BE18" s="13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582">
        <f>+entero!BD50</f>
        <v>0</v>
      </c>
      <c r="BE19" s="31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5">
    <mergeCell ref="AA3:AA4"/>
    <mergeCell ref="AB3:AB4"/>
    <mergeCell ref="BI3:BJ3"/>
    <mergeCell ref="AZ3:AZ4"/>
    <mergeCell ref="AK3:AK4"/>
    <mergeCell ref="AY3:AY4"/>
    <mergeCell ref="BD3:BD4"/>
    <mergeCell ref="BE3:BH3"/>
    <mergeCell ref="BB3:BB4"/>
    <mergeCell ref="BC3:BC4"/>
    <mergeCell ref="AR3:AR4"/>
    <mergeCell ref="AX3:AX4"/>
    <mergeCell ref="AS3:AS4"/>
    <mergeCell ref="AT3:AT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E19 Z6:AR19 AS7:AT19 BF6:BJ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6" width="9.7109375" customWidth="1"/>
    <col min="57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83"/>
      <c r="BE5" s="460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584">
        <f>+entero!BD52</f>
        <v>13071.834497173266</v>
      </c>
      <c r="BE6" s="76">
        <f>+entero!BE52</f>
        <v>13013.885569919617</v>
      </c>
      <c r="BF6" s="69">
        <f>+entero!BF52</f>
        <v>13033.483149400668</v>
      </c>
      <c r="BG6" s="69">
        <f>+entero!BG52</f>
        <v>13006.933157921078</v>
      </c>
      <c r="BH6" s="455">
        <f>+entero!BH52</f>
        <v>12950.749270043525</v>
      </c>
      <c r="BI6" s="76">
        <f>+entero!BI52</f>
        <v>-121.08522712974082</v>
      </c>
      <c r="BJ6" s="107">
        <f>+entero!BJ52</f>
        <v>-9.263063050249376E-3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584">
        <f>+entero!BD53</f>
        <v>10824.823921037696</v>
      </c>
      <c r="BE7" s="76">
        <f>+entero!BE53</f>
        <v>10776.536259724282</v>
      </c>
      <c r="BF7" s="69">
        <f>+entero!BF53</f>
        <v>10798.761213671805</v>
      </c>
      <c r="BG7" s="69">
        <f>+entero!BG53</f>
        <v>10770.432167257812</v>
      </c>
      <c r="BH7" s="455">
        <f>+entero!BH53</f>
        <v>10712.885470079967</v>
      </c>
      <c r="BI7" s="76">
        <f>+entero!BI53</f>
        <v>-111.93845095772849</v>
      </c>
      <c r="BJ7" s="107">
        <f>+entero!BJ53</f>
        <v>-1.0340902704216726E-2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585">
        <f>+entero!BD54</f>
        <v>0.71558989853096877</v>
      </c>
      <c r="BE8" s="462">
        <f>+entero!BE54</f>
        <v>0.71530472656596522</v>
      </c>
      <c r="BF8" s="125">
        <f>+entero!BF54</f>
        <v>0.71569404212783472</v>
      </c>
      <c r="BG8" s="125">
        <f>+entero!BG54</f>
        <v>0.7162107204167758</v>
      </c>
      <c r="BH8" s="463">
        <f>+entero!BH54</f>
        <v>0.71526343545273852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84"/>
      <c r="BE9" s="76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584">
        <f>+entero!BD55</f>
        <v>3027.2919756300635</v>
      </c>
      <c r="BE10" s="76">
        <f>+entero!BE55</f>
        <v>3016.2293186723368</v>
      </c>
      <c r="BF10" s="69">
        <f>+entero!BF55</f>
        <v>3042.2401149842899</v>
      </c>
      <c r="BG10" s="69">
        <f>+entero!BG55</f>
        <v>3024.5982503778764</v>
      </c>
      <c r="BH10" s="455">
        <f>+entero!BH55</f>
        <v>2998.4662146767105</v>
      </c>
      <c r="BI10" s="76">
        <f>+entero!BI55</f>
        <v>-28.825760953352983</v>
      </c>
      <c r="BJ10" s="107">
        <f>+entero!BJ55</f>
        <v>-9.5219625940948793E-3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585">
        <f>+entero!BD56</f>
        <v>0.64316949716012661</v>
      </c>
      <c r="BE11" s="462">
        <f>+entero!BE56</f>
        <v>0.64207497172345185</v>
      </c>
      <c r="BF11" s="125">
        <f>+entero!BF56</f>
        <v>0.64474411928809061</v>
      </c>
      <c r="BG11" s="125">
        <f>+entero!BG56</f>
        <v>0.64347972885958915</v>
      </c>
      <c r="BH11" s="463">
        <f>+entero!BH56</f>
        <v>0.64254996633095551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84"/>
      <c r="BE12" s="76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584">
        <f>+entero!BD57</f>
        <v>3677.0196582806657</v>
      </c>
      <c r="BE13" s="76">
        <f>+entero!BE57</f>
        <v>3638.4362179395566</v>
      </c>
      <c r="BF13" s="69">
        <f>+entero!BF57</f>
        <v>3635.4150706086534</v>
      </c>
      <c r="BG13" s="69">
        <f>+entero!BG57</f>
        <v>3632.6179114235224</v>
      </c>
      <c r="BH13" s="455">
        <f>+entero!BH57</f>
        <v>3596.0521043958252</v>
      </c>
      <c r="BI13" s="76">
        <f>+entero!BI57</f>
        <v>-80.967553884840527</v>
      </c>
      <c r="BJ13" s="107">
        <f>+entero!BJ57</f>
        <v>-2.2019886051601878E-2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585">
        <f>+entero!BD58</f>
        <v>0.67395392513455454</v>
      </c>
      <c r="BE14" s="462">
        <f>+entero!BE58</f>
        <v>0.672455870377483</v>
      </c>
      <c r="BF14" s="125">
        <f>+entero!BF58</f>
        <v>0.67170191766319443</v>
      </c>
      <c r="BG14" s="125">
        <f>+entero!BG58</f>
        <v>0.67381316698932814</v>
      </c>
      <c r="BH14" s="463">
        <f>+entero!BH58</f>
        <v>0.67138599026912826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84"/>
      <c r="BE15" s="76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584">
        <f>+entero!BD59</f>
        <v>3864.7026430552874</v>
      </c>
      <c r="BE16" s="76">
        <f>+entero!BE59</f>
        <v>3866.1495122433334</v>
      </c>
      <c r="BF16" s="69">
        <f>+entero!BF59</f>
        <v>3866.3572696500391</v>
      </c>
      <c r="BG16" s="69">
        <f>+entero!BG59</f>
        <v>3858.2078575319638</v>
      </c>
      <c r="BH16" s="455">
        <f>+entero!BH59</f>
        <v>3863.5669088176774</v>
      </c>
      <c r="BI16" s="76">
        <f>+entero!BI59</f>
        <v>-1.135734237609995</v>
      </c>
      <c r="BJ16" s="107">
        <f>+entero!BJ59</f>
        <v>-2.9387364113275805E-4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585">
        <f>+entero!BD60</f>
        <v>0.80506919236702212</v>
      </c>
      <c r="BE17" s="462">
        <f>+entero!BE60</f>
        <v>0.80512232478616697</v>
      </c>
      <c r="BF17" s="125">
        <f>+entero!BF60</f>
        <v>0.80557663268077917</v>
      </c>
      <c r="BG17" s="125">
        <f>+entero!BG60</f>
        <v>0.80622342253285906</v>
      </c>
      <c r="BH17" s="463">
        <f>+entero!BH60</f>
        <v>0.80536769004153441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84"/>
      <c r="BE18" s="76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584">
        <f>+entero!BD61</f>
        <v>255.80964407167932</v>
      </c>
      <c r="BE19" s="76">
        <f>+entero!BE61</f>
        <v>255.72121086905528</v>
      </c>
      <c r="BF19" s="69">
        <f>+entero!BF61</f>
        <v>254.7487584288221</v>
      </c>
      <c r="BG19" s="69">
        <f>+entero!BG61</f>
        <v>255.00814792444902</v>
      </c>
      <c r="BH19" s="455">
        <f>+entero!BH61</f>
        <v>254.8002421897551</v>
      </c>
      <c r="BI19" s="76">
        <f>+entero!BI61</f>
        <v>-1.0094018819242194</v>
      </c>
      <c r="BJ19" s="107">
        <f>+entero!BJ61</f>
        <v>-3.9459101926641038E-3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585">
        <f>+entero!BD62</f>
        <v>0.72492993256781868</v>
      </c>
      <c r="BE20" s="462">
        <f>+entero!BE62</f>
        <v>0.73426042355925181</v>
      </c>
      <c r="BF20" s="125">
        <f>+entero!BF62</f>
        <v>0.72837036335057148</v>
      </c>
      <c r="BG20" s="125">
        <f>+entero!BG62</f>
        <v>0.72825996304731344</v>
      </c>
      <c r="BH20" s="463">
        <f>+entero!BH62</f>
        <v>0.72912414331887909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84"/>
      <c r="BE21" s="76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584">
        <f>+entero!BD63</f>
        <v>2247.010576135569</v>
      </c>
      <c r="BE22" s="76">
        <f>+entero!BE63</f>
        <v>2237.3493101953354</v>
      </c>
      <c r="BF22" s="69">
        <f>+entero!BF63</f>
        <v>2234.7219357288632</v>
      </c>
      <c r="BG22" s="69">
        <f>+entero!BG63</f>
        <v>2236.5009906632654</v>
      </c>
      <c r="BH22" s="455">
        <f>+entero!BH63</f>
        <v>2237.8637999635571</v>
      </c>
      <c r="BI22" s="76">
        <f>+entero!BI63</f>
        <v>-9.1467761720118688</v>
      </c>
      <c r="BJ22" s="107">
        <f>+entero!BJ63</f>
        <v>-4.0706422431453504E-3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585">
        <f>+entero!BD64</f>
        <v>0.71278062625007477</v>
      </c>
      <c r="BE23" s="462">
        <f>+entero!BE64</f>
        <v>0.71185371971527811</v>
      </c>
      <c r="BF23" s="125">
        <f>+entero!BF64</f>
        <v>0.71175427596481322</v>
      </c>
      <c r="BG23" s="125">
        <f>+entero!BG64</f>
        <v>0.71198539497869762</v>
      </c>
      <c r="BH23" s="463">
        <f>+entero!BH64</f>
        <v>0.7126895529735594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84"/>
      <c r="BE24" s="76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584">
        <f>+entero!BD66</f>
        <v>3130.4383381924195</v>
      </c>
      <c r="BE25" s="76">
        <f>+entero!BE66</f>
        <v>3095.1086005830903</v>
      </c>
      <c r="BF25" s="69">
        <f>+entero!BF66</f>
        <v>3040.3355685131191</v>
      </c>
      <c r="BG25" s="69">
        <f>+entero!BG66</f>
        <v>3012.0368804664722</v>
      </c>
      <c r="BH25" s="455">
        <f>+entero!BH66</f>
        <v>2989.4172011661808</v>
      </c>
      <c r="BI25" s="76">
        <f>+entero!BI66</f>
        <v>-141.02113702623865</v>
      </c>
      <c r="BJ25" s="107">
        <f>+entero!BJ66</f>
        <v>-4.5048367605818207E-2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584">
        <f>+entero!BD67</f>
        <v>1360.2715743440233</v>
      </c>
      <c r="BE26" s="76">
        <f>+entero!BE67</f>
        <v>1331.0020408163264</v>
      </c>
      <c r="BF26" s="69">
        <f>+entero!BF67</f>
        <v>1305.628134110787</v>
      </c>
      <c r="BG26" s="69">
        <f>+entero!BG67</f>
        <v>1272.0857142857142</v>
      </c>
      <c r="BH26" s="455">
        <f>+entero!BH67</f>
        <v>1247.8392128279881</v>
      </c>
      <c r="BI26" s="76">
        <f>+entero!BI67</f>
        <v>-112.43236151603514</v>
      </c>
      <c r="BJ26" s="107">
        <f>+entero!BJ67</f>
        <v>-8.2654349055448328E-2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584">
        <f>+entero!BD68</f>
        <v>392.80393586005823</v>
      </c>
      <c r="BE27" s="76">
        <f>+entero!BE68</f>
        <v>393.75247813411073</v>
      </c>
      <c r="BF27" s="69">
        <f>+entero!BF68</f>
        <v>382.6132653061224</v>
      </c>
      <c r="BG27" s="69">
        <f>+entero!BG68</f>
        <v>382.62244897959187</v>
      </c>
      <c r="BH27" s="455">
        <f>+entero!BH68</f>
        <v>381.70991253644314</v>
      </c>
      <c r="BI27" s="76">
        <f>+entero!BI68</f>
        <v>-11.09402332361509</v>
      </c>
      <c r="BJ27" s="107">
        <f>+entero!BJ68</f>
        <v>-2.824315723650872E-2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584">
        <f>+entero!BD69</f>
        <v>643.44125364431488</v>
      </c>
      <c r="BE28" s="76">
        <f>+entero!BE69</f>
        <v>634.73513119533527</v>
      </c>
      <c r="BF28" s="69">
        <f>+entero!BF69</f>
        <v>607.5645772594753</v>
      </c>
      <c r="BG28" s="69">
        <f>+entero!BG69</f>
        <v>612.79373177842569</v>
      </c>
      <c r="BH28" s="455">
        <f>+entero!BH69</f>
        <v>616.97419825072882</v>
      </c>
      <c r="BI28" s="76">
        <f>+entero!BI69</f>
        <v>-26.467055393586065</v>
      </c>
      <c r="BJ28" s="107">
        <f>+entero!BJ69</f>
        <v>-4.1133600377163071E-2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584">
        <f>+entero!BD70</f>
        <v>733.92157434402327</v>
      </c>
      <c r="BE29" s="76">
        <f>+entero!BE70</f>
        <v>735.61895043731784</v>
      </c>
      <c r="BF29" s="69">
        <f>+entero!BF70</f>
        <v>744.52959183673477</v>
      </c>
      <c r="BG29" s="69">
        <f>+entero!BG70</f>
        <v>744.53498542274053</v>
      </c>
      <c r="BH29" s="455">
        <f>+entero!BH70</f>
        <v>742.89387755102041</v>
      </c>
      <c r="BI29" s="76">
        <f>+entero!BI70</f>
        <v>8.9723032069971396</v>
      </c>
      <c r="BJ29" s="107">
        <f>+entero!BJ70</f>
        <v>1.2225152551233576E-2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584">
        <f>+entero!BD71</f>
        <v>1241.5408163265308</v>
      </c>
      <c r="BE30" s="76">
        <f>+entero!BE71</f>
        <v>1208.9325072886295</v>
      </c>
      <c r="BF30" s="69">
        <f>+entero!BF71</f>
        <v>1154.4927113702624</v>
      </c>
      <c r="BG30" s="69">
        <f>+entero!BG71</f>
        <v>1121.7736151603497</v>
      </c>
      <c r="BH30" s="455">
        <f>+entero!BH71</f>
        <v>1097.7387755102041</v>
      </c>
      <c r="BI30" s="76">
        <f>+entero!BI71</f>
        <v>-143.80204081632678</v>
      </c>
      <c r="BJ30" s="107">
        <f>+entero!BJ71</f>
        <v>-0.11582546375060632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584">
        <f>+entero!BD72</f>
        <v>1064.7371720116619</v>
      </c>
      <c r="BE31" s="76">
        <f>+entero!BE72</f>
        <v>1040.5154518950435</v>
      </c>
      <c r="BF31" s="69">
        <f>+entero!BF72</f>
        <v>1019.2941690962099</v>
      </c>
      <c r="BG31" s="69">
        <f>+entero!BG72</f>
        <v>981.56457725947507</v>
      </c>
      <c r="BH31" s="455">
        <f>+entero!BH72</f>
        <v>955.13979591836733</v>
      </c>
      <c r="BI31" s="76">
        <f>+entero!BI72</f>
        <v>-109.59737609329454</v>
      </c>
      <c r="BJ31" s="107">
        <f>+entero!BJ72</f>
        <v>-0.10293373705195874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584">
        <f>+entero!BD73</f>
        <v>176.80364431486888</v>
      </c>
      <c r="BE32" s="76">
        <f>+entero!BE73</f>
        <v>168.41705539358605</v>
      </c>
      <c r="BF32" s="69">
        <f>+entero!BF73</f>
        <v>135.19854227405253</v>
      </c>
      <c r="BG32" s="69">
        <f>+entero!BG73</f>
        <v>140.20903790087459</v>
      </c>
      <c r="BH32" s="455">
        <f>+entero!BH73</f>
        <v>142.59897959183678</v>
      </c>
      <c r="BI32" s="76">
        <f>+entero!BI73</f>
        <v>-34.204664723032096</v>
      </c>
      <c r="BJ32" s="107">
        <f>+entero!BJ73</f>
        <v>-0.19346131045872084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586">
        <f>+entero!BD74</f>
        <v>0</v>
      </c>
      <c r="BE33" s="464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584">
        <f>+entero!BD75</f>
        <v>10407.607197830861</v>
      </c>
      <c r="BE34" s="76">
        <f>+entero!BE75</f>
        <v>10415.389099935815</v>
      </c>
      <c r="BF34" s="69">
        <f>+entero!BF75</f>
        <v>10413.21006940083</v>
      </c>
      <c r="BG34" s="69">
        <f>+entero!BG75</f>
        <v>10430.895648838152</v>
      </c>
      <c r="BH34" s="455">
        <f>+entero!BH75</f>
        <v>10443.765561979551</v>
      </c>
      <c r="BI34" s="76">
        <f>+entero!BI75</f>
        <v>36.158364148690453</v>
      </c>
      <c r="BJ34" s="107">
        <f>+entero!BJ75</f>
        <v>3.4742245226382362E-3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585">
        <f>+entero!BD76</f>
        <v>0.7817396714870769</v>
      </c>
      <c r="BE35" s="462">
        <f>+entero!BE76</f>
        <v>0.78226810485885268</v>
      </c>
      <c r="BF35" s="125">
        <f>+entero!BF76</f>
        <v>0.7827114867295748</v>
      </c>
      <c r="BG35" s="125">
        <f>+entero!BG76</f>
        <v>0.78320180420613628</v>
      </c>
      <c r="BH35" s="463">
        <f>+entero!BH76</f>
        <v>0.78330013300537271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4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585">
        <f>+entero!BD77</f>
        <v>0.80209042959484567</v>
      </c>
      <c r="BE36" s="462">
        <f>+entero!BE77</f>
        <v>0.80259999999999998</v>
      </c>
      <c r="BF36" s="125">
        <f>+entero!BF77</f>
        <v>0.80310000000000004</v>
      </c>
      <c r="BG36" s="125">
        <f>+entero!BG77</f>
        <v>0.80354409256011095</v>
      </c>
      <c r="BH36" s="463">
        <f>+entero!BH77</f>
        <v>0.80361926263476502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584">
        <f>+entero!BD78</f>
        <v>8265.2696226734261</v>
      </c>
      <c r="BE37" s="76">
        <f>+entero!BE78</f>
        <v>8271.9880619154083</v>
      </c>
      <c r="BF37" s="69">
        <f>+entero!BF78</f>
        <v>8267.4360673877109</v>
      </c>
      <c r="BG37" s="69">
        <f>+entero!BG78</f>
        <v>8282.4930118920875</v>
      </c>
      <c r="BH37" s="455">
        <f>+entero!BH78</f>
        <v>8290.8668085772188</v>
      </c>
      <c r="BI37" s="76">
        <f>+entero!BI78</f>
        <v>25.597185903792706</v>
      </c>
      <c r="BJ37" s="107">
        <f>+entero!BJ78</f>
        <v>3.0969571559498199E-3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587">
        <f>+entero!BD79</f>
        <v>2142.337575157434</v>
      </c>
      <c r="BE38" s="126">
        <f>+entero!BE79</f>
        <v>2143.4010380204081</v>
      </c>
      <c r="BF38" s="127">
        <f>+entero!BF79</f>
        <v>2145.7740020131196</v>
      </c>
      <c r="BG38" s="127">
        <f>+entero!BG79</f>
        <v>2148.4026369460639</v>
      </c>
      <c r="BH38" s="456">
        <f>+entero!BH79</f>
        <v>2152.8987534023327</v>
      </c>
      <c r="BI38" s="126">
        <f>+entero!BI79</f>
        <v>10.561178244898656</v>
      </c>
      <c r="BJ38" s="142">
        <f>+entero!BJ79</f>
        <v>4.9297451379120005E-3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5">
    <mergeCell ref="AW3:AW4"/>
    <mergeCell ref="AX3:AX4"/>
    <mergeCell ref="BB3:BB4"/>
    <mergeCell ref="AT3:AT4"/>
    <mergeCell ref="AS3:AS4"/>
    <mergeCell ref="AZ3:AZ4"/>
    <mergeCell ref="AA3:AA4"/>
    <mergeCell ref="AD3:AD4"/>
    <mergeCell ref="AC3:AC4"/>
    <mergeCell ref="AE3:AE4"/>
    <mergeCell ref="AB3:AB4"/>
    <mergeCell ref="BI3:BJ3"/>
    <mergeCell ref="AF3:AF4"/>
    <mergeCell ref="AH3:AH4"/>
    <mergeCell ref="AI3:AI4"/>
    <mergeCell ref="AJ3:AJ4"/>
    <mergeCell ref="AK3:AK4"/>
    <mergeCell ref="AL3:AL4"/>
    <mergeCell ref="BE3:BH3"/>
    <mergeCell ref="AM3:AM4"/>
    <mergeCell ref="AN3:AN4"/>
    <mergeCell ref="AO3:AO4"/>
    <mergeCell ref="AP3:AP4"/>
    <mergeCell ref="BD3:BD4"/>
    <mergeCell ref="AU3:AU4"/>
    <mergeCell ref="AV3:AV4"/>
    <mergeCell ref="AG3:AG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U3:U4"/>
    <mergeCell ref="X3:X4"/>
    <mergeCell ref="AY3:AY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6" width="8.42578125" customWidth="1"/>
    <col min="57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55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59" t="str">
        <f>+entero!BE3</f>
        <v xml:space="preserve">   Semana 4*</v>
      </c>
      <c r="BF3" s="760"/>
      <c r="BG3" s="760"/>
      <c r="BH3" s="761"/>
      <c r="BI3" s="757" t="s">
        <v>42</v>
      </c>
      <c r="BJ3" s="75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56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48"/>
      <c r="BC4" s="748"/>
      <c r="BD4" s="750"/>
      <c r="BE4" s="273">
        <f>+entero!BE4</f>
        <v>41295</v>
      </c>
      <c r="BF4" s="458">
        <f>+entero!BF4</f>
        <v>41297</v>
      </c>
      <c r="BG4" s="458">
        <f>+entero!BG4</f>
        <v>41298</v>
      </c>
      <c r="BH4" s="459">
        <f>+entero!BH4</f>
        <v>41299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88"/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589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589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590">
        <f>+entero!BD83</f>
        <v>6.9308911131279558</v>
      </c>
      <c r="BE8" s="113">
        <f>+entero!BE83</f>
        <v>6.9351939731871957</v>
      </c>
      <c r="BF8" s="113">
        <f>+entero!BF83</f>
        <v>6.9284843801053597</v>
      </c>
      <c r="BG8" s="113">
        <f>+entero!BG83</f>
        <v>6.9355815901501217</v>
      </c>
      <c r="BH8" s="113">
        <f>+entero!BH83</f>
        <v>6.945749807900361</v>
      </c>
      <c r="BI8" s="94">
        <f>+entero!BI83</f>
        <v>1.4858694772405201E-2</v>
      </c>
      <c r="BJ8" s="105">
        <f>+entero!BJ83</f>
        <v>2.1438361286993945E-3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591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592">
        <f>+entero!BD85</f>
        <v>1.80464</v>
      </c>
      <c r="BE10" s="32">
        <f>+entero!BE85</f>
        <v>1.8052999999999999</v>
      </c>
      <c r="BF10" s="32">
        <f>+entero!BF85</f>
        <v>1.8057399999999999</v>
      </c>
      <c r="BG10" s="32">
        <f>+entero!BG85</f>
        <v>1.80596</v>
      </c>
      <c r="BH10" s="32">
        <f>+entero!BH85</f>
        <v>1.8061799999999999</v>
      </c>
      <c r="BI10" s="94">
        <f>+entero!BI85</f>
        <v>1.5399999999998748E-3</v>
      </c>
      <c r="BJ10" s="105">
        <f>+entero!BJ85</f>
        <v>8.5335579395340311E-4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591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41304.350591782408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5">
    <mergeCell ref="BD3:BD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E11 BI6:BI10 AB6:AR11 AS6:AT13 BF6:BH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6" width="7.28515625" customWidth="1"/>
    <col min="57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93"/>
      <c r="BE5" s="453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584">
        <f>+entero!BD88</f>
        <v>4232.4622783600007</v>
      </c>
      <c r="BE6" s="76">
        <f>+entero!BE88</f>
        <v>4231.1321934500002</v>
      </c>
      <c r="BF6" s="69">
        <f>+entero!BF88</f>
        <v>4231.2608990899998</v>
      </c>
      <c r="BG6" s="69">
        <f>+entero!BG88</f>
        <v>4231.2608990899998</v>
      </c>
      <c r="BH6" s="455">
        <f>+entero!BH88</f>
        <v>4230.8798716000001</v>
      </c>
      <c r="BI6" s="14">
        <f>+entero!BI88</f>
        <v>-1.5824067600005947</v>
      </c>
      <c r="BJ6" s="105">
        <f>+entero!BJ88</f>
        <v>-3.7387380109477064E-4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584">
        <f>+entero!BD89</f>
        <v>3044.2740635700002</v>
      </c>
      <c r="BE7" s="76">
        <f>+entero!BE89</f>
        <v>3043.3145312400002</v>
      </c>
      <c r="BF7" s="69">
        <f>+entero!BF89</f>
        <v>3043.4869871800001</v>
      </c>
      <c r="BG7" s="69">
        <f>+entero!BG89</f>
        <v>3043.4869871800001</v>
      </c>
      <c r="BH7" s="455">
        <f>+entero!BH89</f>
        <v>3042.7877868999999</v>
      </c>
      <c r="BI7" s="14">
        <f>+entero!BI89</f>
        <v>-1.4862766700002794</v>
      </c>
      <c r="BJ7" s="105">
        <f>+entero!BJ89</f>
        <v>-4.8822038980855798E-4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584">
        <f>+entero!BD90</f>
        <v>688.18821479000007</v>
      </c>
      <c r="BE8" s="76">
        <f>+entero!BE90</f>
        <v>687.81766220999998</v>
      </c>
      <c r="BF8" s="69">
        <f>+entero!BF90</f>
        <v>687.77391190999992</v>
      </c>
      <c r="BG8" s="69">
        <f>+entero!BG90</f>
        <v>687.77391190999992</v>
      </c>
      <c r="BH8" s="455">
        <f>+entero!BH90</f>
        <v>688.09208469999999</v>
      </c>
      <c r="BI8" s="14">
        <f>+entero!BI90</f>
        <v>-9.6130090000087876E-2</v>
      </c>
      <c r="BJ8" s="105">
        <f>+entero!BJ90</f>
        <v>-1.3968575446965392E-4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584">
        <f>+entero!BD91</f>
        <v>500</v>
      </c>
      <c r="BE9" s="76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84"/>
      <c r="BE10" s="76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584">
        <f>+entero!BD93</f>
        <v>2983.5163476285129</v>
      </c>
      <c r="BE11" s="76">
        <f>+entero!BE93</f>
        <v>2983.5163476285129</v>
      </c>
      <c r="BF11" s="69">
        <f>+entero!BF93</f>
        <v>2983.5163476285129</v>
      </c>
      <c r="BG11" s="69">
        <f>+entero!BG93</f>
        <v>2983.5163476285129</v>
      </c>
      <c r="BH11" s="455">
        <f>+entero!BH93</f>
        <v>2983.7549504336293</v>
      </c>
      <c r="BI11" s="14">
        <f>+entero!BI93</f>
        <v>0.23860280511644305</v>
      </c>
      <c r="BJ11" s="105">
        <f>+entero!BJ93</f>
        <v>7.9973687862056053E-5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584">
        <f>+entero!BD94</f>
        <v>1737.7369096209911</v>
      </c>
      <c r="BE12" s="76">
        <f>+entero!BE94</f>
        <v>1737.7369096209911</v>
      </c>
      <c r="BF12" s="69">
        <f>+entero!BF94</f>
        <v>1737.7369096209911</v>
      </c>
      <c r="BG12" s="69">
        <f>+entero!BG94</f>
        <v>1737.7369096209911</v>
      </c>
      <c r="BH12" s="455">
        <f>+entero!BH94</f>
        <v>1738.64721574344</v>
      </c>
      <c r="BI12" s="14">
        <f>+entero!BI94</f>
        <v>0.91030612244890108</v>
      </c>
      <c r="BJ12" s="105">
        <f>+entero!BJ94</f>
        <v>5.2384576595509991E-4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587">
        <f>+entero!BD95</f>
        <v>1695.7069299879226</v>
      </c>
      <c r="BE13" s="126">
        <f>+entero!BE95</f>
        <v>1695.7069299879226</v>
      </c>
      <c r="BF13" s="127">
        <f>+entero!BF95</f>
        <v>1695.7069299879226</v>
      </c>
      <c r="BG13" s="127">
        <f>+entero!BG95</f>
        <v>1695.7069299879226</v>
      </c>
      <c r="BH13" s="456">
        <f>+entero!BH95</f>
        <v>1710.4893464192978</v>
      </c>
      <c r="BI13" s="81">
        <f>+entero!BI95</f>
        <v>14.782416431375168</v>
      </c>
      <c r="BJ13" s="143">
        <f>+entero!BJ95</f>
        <v>8.7175538236907713E-3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5"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6" width="7.7109375" customWidth="1"/>
    <col min="57" max="57" width="8" customWidth="1"/>
    <col min="58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73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2"/>
      <c r="BC5" s="562"/>
      <c r="BD5" s="594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73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595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73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595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73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595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73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595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73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595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73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595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73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595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73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595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595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595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595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595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96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597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598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5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D3:BD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E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E20 F6:AT20 BF6:B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2013-01-30T12:26:28Z</cp:lastPrinted>
  <dcterms:created xsi:type="dcterms:W3CDTF">2002-08-27T17:11:09Z</dcterms:created>
  <dcterms:modified xsi:type="dcterms:W3CDTF">2013-01-30T12:27:31Z</dcterms:modified>
</cp:coreProperties>
</file>